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yMobileBooks_800_Reading\MyTSSnippets\ts00271 股票PE批量显示\"/>
    </mc:Choice>
  </mc:AlternateContent>
  <xr:revisionPtr revIDLastSave="0" documentId="13_ncr:1_{518BA502-1C36-404F-BC6D-328783E28A45}" xr6:coauthVersionLast="36" xr6:coauthVersionMax="36" xr10:uidLastSave="{00000000-0000-0000-0000-000000000000}"/>
  <bookViews>
    <workbookView xWindow="0" yWindow="0" windowWidth="17471" windowHeight="6729" activeTab="2" xr2:uid="{FA49312C-1253-4719-A09F-AFC0239C2DFE}"/>
  </bookViews>
  <sheets>
    <sheet name="上证50" sheetId="2" r:id="rId1"/>
    <sheet name="沪深300" sheetId="1" r:id="rId2"/>
    <sheet name="中证500" sheetId="3" r:id="rId3"/>
  </sheets>
  <externalReferences>
    <externalReference r:id="rId4"/>
  </externalReferences>
  <definedNames>
    <definedName name="_xlnm._FilterDatabase" localSheetId="0" hidden="1">上证50!$A$3:$J$53</definedName>
    <definedName name="_xlnm._FilterDatabase" localSheetId="2" hidden="1">中证500!$A$3:$K$3</definedName>
    <definedName name="_xlnm._FilterDatabase" localSheetId="1" hidden="1">沪深300!$A$3:$K$303</definedName>
    <definedName name="_xlchart.v1.0" hidden="1">上证50!$J$4:$J$53</definedName>
    <definedName name="_xlchart.v1.1" hidden="1">沪深300!$J$4:$J$303</definedName>
    <definedName name="_xlchart.v1.2" hidden="1">中证500!$J$4:$J$503</definedName>
    <definedName name="_xlchart.v1.3" hidden="1">中证500!$J$4:$J$503</definedName>
  </definedNames>
  <calcPr calcId="191029" concurrentManualCount="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K5" i="3"/>
  <c r="K25" i="3"/>
  <c r="K45" i="3"/>
  <c r="K65" i="3"/>
  <c r="K85" i="3"/>
  <c r="K105" i="3"/>
  <c r="K125" i="3"/>
  <c r="K145" i="3"/>
  <c r="K165" i="3"/>
  <c r="K185" i="3"/>
  <c r="K205" i="3"/>
  <c r="K225" i="3"/>
  <c r="K245" i="3"/>
  <c r="K265" i="3"/>
  <c r="K285" i="3"/>
  <c r="K305" i="3"/>
  <c r="K325" i="3"/>
  <c r="K345" i="3"/>
  <c r="K365" i="3"/>
  <c r="K385" i="3"/>
  <c r="K405" i="3"/>
  <c r="K425" i="3"/>
  <c r="K445" i="3"/>
  <c r="K465" i="3"/>
  <c r="K485" i="3"/>
  <c r="K206" i="3"/>
  <c r="K266" i="3"/>
  <c r="K306" i="3"/>
  <c r="K326" i="3"/>
  <c r="K366" i="3"/>
  <c r="K386" i="3"/>
  <c r="K406" i="3"/>
  <c r="K446" i="3"/>
  <c r="K466" i="3"/>
  <c r="K7" i="3"/>
  <c r="K47" i="3"/>
  <c r="K87" i="3"/>
  <c r="K107" i="3"/>
  <c r="K147" i="3"/>
  <c r="K187" i="3"/>
  <c r="K227" i="3"/>
  <c r="K247" i="3"/>
  <c r="K267" i="3"/>
  <c r="K307" i="3"/>
  <c r="K327" i="3"/>
  <c r="K347" i="3"/>
  <c r="K387" i="3"/>
  <c r="K427" i="3"/>
  <c r="K447" i="3"/>
  <c r="K487" i="3"/>
  <c r="K8" i="3"/>
  <c r="K68" i="3"/>
  <c r="K108" i="3"/>
  <c r="K148" i="3"/>
  <c r="K188" i="3"/>
  <c r="K228" i="3"/>
  <c r="K248" i="3"/>
  <c r="K288" i="3"/>
  <c r="K308" i="3"/>
  <c r="K348" i="3"/>
  <c r="K388" i="3"/>
  <c r="K428" i="3"/>
  <c r="K468" i="3"/>
  <c r="K9" i="3"/>
  <c r="K49" i="3"/>
  <c r="K89" i="3"/>
  <c r="K129" i="3"/>
  <c r="K149" i="3"/>
  <c r="K189" i="3"/>
  <c r="K209" i="3"/>
  <c r="K249" i="3"/>
  <c r="K289" i="3"/>
  <c r="K329" i="3"/>
  <c r="K369" i="3"/>
  <c r="K409" i="3"/>
  <c r="K449" i="3"/>
  <c r="K489" i="3"/>
  <c r="K30" i="3"/>
  <c r="K90" i="3"/>
  <c r="K130" i="3"/>
  <c r="K170" i="3"/>
  <c r="K210" i="3"/>
  <c r="K250" i="3"/>
  <c r="K290" i="3"/>
  <c r="K330" i="3"/>
  <c r="K370" i="3"/>
  <c r="K390" i="3"/>
  <c r="K430" i="3"/>
  <c r="K470" i="3"/>
  <c r="K11" i="3"/>
  <c r="K51" i="3"/>
  <c r="K91" i="3"/>
  <c r="K131" i="3"/>
  <c r="K171" i="3"/>
  <c r="K211" i="3"/>
  <c r="K251" i="3"/>
  <c r="K291" i="3"/>
  <c r="K331" i="3"/>
  <c r="K371" i="3"/>
  <c r="K391" i="3"/>
  <c r="K431" i="3"/>
  <c r="K471" i="3"/>
  <c r="K12" i="3"/>
  <c r="K52" i="3"/>
  <c r="K72" i="3"/>
  <c r="K112" i="3"/>
  <c r="K152" i="3"/>
  <c r="K192" i="3"/>
  <c r="K212" i="3"/>
  <c r="K252" i="3"/>
  <c r="K272" i="3"/>
  <c r="K312" i="3"/>
  <c r="K352" i="3"/>
  <c r="K392" i="3"/>
  <c r="K412" i="3"/>
  <c r="K452" i="3"/>
  <c r="K492" i="3"/>
  <c r="K33" i="3"/>
  <c r="K73" i="3"/>
  <c r="K93" i="3"/>
  <c r="K133" i="3"/>
  <c r="K173" i="3"/>
  <c r="K213" i="3"/>
  <c r="K253" i="3"/>
  <c r="K273" i="3"/>
  <c r="K313" i="3"/>
  <c r="K353" i="3"/>
  <c r="K6" i="3"/>
  <c r="K26" i="3"/>
  <c r="K46" i="3"/>
  <c r="K66" i="3"/>
  <c r="K86" i="3"/>
  <c r="K106" i="3"/>
  <c r="K126" i="3"/>
  <c r="K146" i="3"/>
  <c r="K166" i="3"/>
  <c r="K186" i="3"/>
  <c r="K226" i="3"/>
  <c r="K246" i="3"/>
  <c r="K286" i="3"/>
  <c r="K346" i="3"/>
  <c r="K426" i="3"/>
  <c r="K486" i="3"/>
  <c r="K27" i="3"/>
  <c r="K67" i="3"/>
  <c r="K127" i="3"/>
  <c r="K167" i="3"/>
  <c r="K207" i="3"/>
  <c r="K287" i="3"/>
  <c r="K367" i="3"/>
  <c r="K407" i="3"/>
  <c r="K467" i="3"/>
  <c r="K28" i="3"/>
  <c r="K48" i="3"/>
  <c r="K88" i="3"/>
  <c r="K128" i="3"/>
  <c r="K168" i="3"/>
  <c r="K208" i="3"/>
  <c r="K268" i="3"/>
  <c r="K328" i="3"/>
  <c r="K368" i="3"/>
  <c r="K408" i="3"/>
  <c r="K448" i="3"/>
  <c r="K488" i="3"/>
  <c r="K29" i="3"/>
  <c r="K69" i="3"/>
  <c r="K109" i="3"/>
  <c r="K169" i="3"/>
  <c r="K229" i="3"/>
  <c r="K269" i="3"/>
  <c r="K309" i="3"/>
  <c r="K349" i="3"/>
  <c r="K389" i="3"/>
  <c r="K429" i="3"/>
  <c r="K469" i="3"/>
  <c r="K10" i="3"/>
  <c r="K50" i="3"/>
  <c r="K70" i="3"/>
  <c r="K110" i="3"/>
  <c r="K150" i="3"/>
  <c r="K190" i="3"/>
  <c r="K230" i="3"/>
  <c r="K270" i="3"/>
  <c r="K310" i="3"/>
  <c r="K350" i="3"/>
  <c r="K410" i="3"/>
  <c r="K450" i="3"/>
  <c r="K490" i="3"/>
  <c r="K31" i="3"/>
  <c r="K71" i="3"/>
  <c r="K111" i="3"/>
  <c r="K151" i="3"/>
  <c r="K191" i="3"/>
  <c r="K231" i="3"/>
  <c r="K271" i="3"/>
  <c r="K311" i="3"/>
  <c r="K351" i="3"/>
  <c r="K411" i="3"/>
  <c r="K451" i="3"/>
  <c r="K491" i="3"/>
  <c r="K32" i="3"/>
  <c r="K92" i="3"/>
  <c r="K132" i="3"/>
  <c r="K172" i="3"/>
  <c r="K232" i="3"/>
  <c r="K292" i="3"/>
  <c r="K332" i="3"/>
  <c r="K372" i="3"/>
  <c r="K432" i="3"/>
  <c r="K472" i="3"/>
  <c r="K13" i="3"/>
  <c r="K53" i="3"/>
  <c r="K113" i="3"/>
  <c r="K153" i="3"/>
  <c r="K193" i="3"/>
  <c r="K233" i="3"/>
  <c r="K293" i="3"/>
  <c r="K333" i="3"/>
  <c r="K14" i="3"/>
  <c r="K43" i="3"/>
  <c r="K81" i="3"/>
  <c r="K119" i="3"/>
  <c r="K157" i="3"/>
  <c r="K195" i="3"/>
  <c r="K224" i="3"/>
  <c r="K262" i="3"/>
  <c r="K300" i="3"/>
  <c r="K338" i="3"/>
  <c r="K375" i="3"/>
  <c r="K403" i="3"/>
  <c r="K439" i="3"/>
  <c r="K475" i="3"/>
  <c r="K503" i="3"/>
  <c r="K15" i="3"/>
  <c r="K82" i="3"/>
  <c r="K120" i="3"/>
  <c r="K158" i="3"/>
  <c r="K196" i="3"/>
  <c r="K263" i="3"/>
  <c r="K339" i="3"/>
  <c r="K404" i="3"/>
  <c r="K476" i="3"/>
  <c r="K54" i="3"/>
  <c r="K83" i="3"/>
  <c r="K197" i="3"/>
  <c r="K264" i="3"/>
  <c r="K340" i="3"/>
  <c r="K413" i="3"/>
  <c r="K441" i="3"/>
  <c r="K17" i="3"/>
  <c r="K122" i="3"/>
  <c r="K198" i="3"/>
  <c r="K274" i="3"/>
  <c r="K341" i="3"/>
  <c r="K414" i="3"/>
  <c r="K478" i="3"/>
  <c r="K56" i="3"/>
  <c r="K94" i="3"/>
  <c r="K161" i="3"/>
  <c r="K237" i="3"/>
  <c r="K304" i="3"/>
  <c r="K342" i="3"/>
  <c r="K415" i="3"/>
  <c r="K479" i="3"/>
  <c r="K57" i="3"/>
  <c r="K124" i="3"/>
  <c r="K162" i="3"/>
  <c r="K238" i="3"/>
  <c r="K314" i="3"/>
  <c r="K380" i="3"/>
  <c r="K444" i="3"/>
  <c r="K20" i="3"/>
  <c r="K134" i="3"/>
  <c r="K201" i="3"/>
  <c r="K277" i="3"/>
  <c r="K344" i="3"/>
  <c r="K417" i="3"/>
  <c r="K481" i="3"/>
  <c r="K59" i="3"/>
  <c r="K97" i="3"/>
  <c r="K164" i="3"/>
  <c r="K240" i="3"/>
  <c r="K316" i="3"/>
  <c r="K382" i="3"/>
  <c r="K454" i="3"/>
  <c r="K60" i="3"/>
  <c r="K98" i="3"/>
  <c r="K174" i="3"/>
  <c r="K241" i="3"/>
  <c r="K317" i="3"/>
  <c r="K383" i="3"/>
  <c r="K455" i="3"/>
  <c r="K23" i="3"/>
  <c r="K99" i="3"/>
  <c r="K204" i="3"/>
  <c r="K280" i="3"/>
  <c r="K356" i="3"/>
  <c r="K384" i="3"/>
  <c r="K456" i="3"/>
  <c r="K24" i="3"/>
  <c r="K138" i="3"/>
  <c r="K214" i="3"/>
  <c r="K281" i="3"/>
  <c r="K357" i="3"/>
  <c r="K421" i="3"/>
  <c r="K493" i="3"/>
  <c r="K63" i="3"/>
  <c r="K139" i="3"/>
  <c r="K215" i="3"/>
  <c r="K244" i="3"/>
  <c r="K320" i="3"/>
  <c r="K394" i="3"/>
  <c r="K458" i="3"/>
  <c r="K35" i="3"/>
  <c r="K140" i="3"/>
  <c r="K216" i="3"/>
  <c r="K254" i="3"/>
  <c r="K321" i="3"/>
  <c r="K395" i="3"/>
  <c r="K459" i="3"/>
  <c r="K36" i="3"/>
  <c r="K141" i="3"/>
  <c r="K217" i="3"/>
  <c r="K284" i="3"/>
  <c r="K360" i="3"/>
  <c r="K424" i="3"/>
  <c r="K496" i="3"/>
  <c r="K37" i="3"/>
  <c r="K104" i="3"/>
  <c r="K180" i="3"/>
  <c r="K256" i="3"/>
  <c r="K323" i="3"/>
  <c r="K397" i="3"/>
  <c r="K461" i="3"/>
  <c r="K38" i="3"/>
  <c r="K114" i="3"/>
  <c r="K181" i="3"/>
  <c r="K257" i="3"/>
  <c r="K324" i="3"/>
  <c r="K398" i="3"/>
  <c r="K462" i="3"/>
  <c r="K77" i="3"/>
  <c r="K115" i="3"/>
  <c r="K182" i="3"/>
  <c r="K258" i="3"/>
  <c r="K334" i="3"/>
  <c r="K399" i="3"/>
  <c r="K463" i="3"/>
  <c r="K40" i="3"/>
  <c r="K116" i="3"/>
  <c r="K183" i="3"/>
  <c r="K259" i="3"/>
  <c r="K335" i="3"/>
  <c r="K400" i="3"/>
  <c r="K464" i="3"/>
  <c r="K41" i="3"/>
  <c r="K117" i="3"/>
  <c r="K184" i="3"/>
  <c r="K260" i="3"/>
  <c r="K336" i="3"/>
  <c r="K401" i="3"/>
  <c r="K473" i="3"/>
  <c r="K42" i="3"/>
  <c r="K156" i="3"/>
  <c r="K223" i="3"/>
  <c r="K299" i="3"/>
  <c r="K44" i="3"/>
  <c r="K234" i="3"/>
  <c r="K301" i="3"/>
  <c r="K376" i="3"/>
  <c r="K440" i="3"/>
  <c r="K16" i="3"/>
  <c r="K121" i="3"/>
  <c r="K159" i="3"/>
  <c r="K235" i="3"/>
  <c r="K302" i="3"/>
  <c r="K377" i="3"/>
  <c r="K477" i="3"/>
  <c r="K55" i="3"/>
  <c r="K84" i="3"/>
  <c r="K160" i="3"/>
  <c r="K236" i="3"/>
  <c r="K303" i="3"/>
  <c r="K378" i="3"/>
  <c r="K442" i="3"/>
  <c r="K18" i="3"/>
  <c r="K123" i="3"/>
  <c r="K199" i="3"/>
  <c r="K275" i="3"/>
  <c r="K379" i="3"/>
  <c r="K443" i="3"/>
  <c r="K19" i="3"/>
  <c r="K95" i="3"/>
  <c r="K200" i="3"/>
  <c r="K276" i="3"/>
  <c r="K343" i="3"/>
  <c r="K416" i="3"/>
  <c r="K480" i="3"/>
  <c r="K58" i="3"/>
  <c r="K96" i="3"/>
  <c r="K163" i="3"/>
  <c r="K239" i="3"/>
  <c r="K315" i="3"/>
  <c r="K381" i="3"/>
  <c r="K453" i="3"/>
  <c r="K21" i="3"/>
  <c r="K135" i="3"/>
  <c r="K202" i="3"/>
  <c r="K278" i="3"/>
  <c r="K354" i="3"/>
  <c r="K418" i="3"/>
  <c r="K482" i="3"/>
  <c r="K22" i="3"/>
  <c r="K136" i="3"/>
  <c r="K203" i="3"/>
  <c r="K279" i="3"/>
  <c r="K355" i="3"/>
  <c r="K419" i="3"/>
  <c r="K483" i="3"/>
  <c r="K61" i="3"/>
  <c r="K137" i="3"/>
  <c r="K175" i="3"/>
  <c r="K242" i="3"/>
  <c r="K318" i="3"/>
  <c r="K420" i="3"/>
  <c r="K484" i="3"/>
  <c r="K62" i="3"/>
  <c r="K100" i="3"/>
  <c r="K176" i="3"/>
  <c r="K243" i="3"/>
  <c r="K319" i="3"/>
  <c r="K393" i="3"/>
  <c r="K457" i="3"/>
  <c r="K34" i="3"/>
  <c r="K101" i="3"/>
  <c r="K177" i="3"/>
  <c r="K282" i="3"/>
  <c r="K358" i="3"/>
  <c r="K422" i="3"/>
  <c r="K494" i="3"/>
  <c r="K64" i="3"/>
  <c r="K102" i="3"/>
  <c r="K178" i="3"/>
  <c r="K283" i="3"/>
  <c r="K359" i="3"/>
  <c r="K423" i="3"/>
  <c r="K495" i="3"/>
  <c r="K74" i="3"/>
  <c r="K103" i="3"/>
  <c r="K179" i="3"/>
  <c r="K255" i="3"/>
  <c r="K322" i="3"/>
  <c r="K396" i="3"/>
  <c r="K460" i="3"/>
  <c r="K75" i="3"/>
  <c r="K142" i="3"/>
  <c r="K218" i="3"/>
  <c r="K294" i="3"/>
  <c r="K361" i="3"/>
  <c r="K433" i="3"/>
  <c r="K497" i="3"/>
  <c r="K76" i="3"/>
  <c r="K143" i="3"/>
  <c r="K219" i="3"/>
  <c r="K295" i="3"/>
  <c r="K362" i="3"/>
  <c r="K434" i="3"/>
  <c r="K498" i="3"/>
  <c r="K39" i="3"/>
  <c r="K144" i="3"/>
  <c r="K220" i="3"/>
  <c r="K296" i="3"/>
  <c r="K363" i="3"/>
  <c r="K435" i="3"/>
  <c r="K499" i="3"/>
  <c r="K78" i="3"/>
  <c r="K154" i="3"/>
  <c r="K221" i="3"/>
  <c r="K297" i="3"/>
  <c r="K364" i="3"/>
  <c r="K436" i="3"/>
  <c r="K500" i="3"/>
  <c r="K79" i="3"/>
  <c r="K155" i="3"/>
  <c r="K222" i="3"/>
  <c r="K298" i="3"/>
  <c r="K373" i="3"/>
  <c r="K437" i="3"/>
  <c r="K501" i="3"/>
  <c r="K80" i="3"/>
  <c r="K118" i="3"/>
  <c r="K194" i="3"/>
  <c r="K261" i="3"/>
  <c r="K337" i="3"/>
  <c r="K374" i="3"/>
  <c r="K402" i="3"/>
  <c r="K438" i="3"/>
  <c r="K474" i="3"/>
  <c r="K502" i="3"/>
  <c r="K4" i="3"/>
  <c r="K5" i="1"/>
  <c r="K25" i="1"/>
  <c r="K45" i="1"/>
  <c r="K65" i="1"/>
  <c r="K85" i="1"/>
  <c r="K105" i="1"/>
  <c r="K125" i="1"/>
  <c r="K145" i="1"/>
  <c r="K165" i="1"/>
  <c r="K185" i="1"/>
  <c r="K205" i="1"/>
  <c r="K225" i="1"/>
  <c r="K245" i="1"/>
  <c r="K265" i="1"/>
  <c r="K285" i="1"/>
  <c r="K167" i="1"/>
  <c r="K247" i="1"/>
  <c r="K8" i="1"/>
  <c r="K128" i="1"/>
  <c r="K208" i="1"/>
  <c r="K288" i="1"/>
  <c r="K49" i="1"/>
  <c r="K169" i="1"/>
  <c r="K269" i="1"/>
  <c r="K50" i="1"/>
  <c r="K110" i="1"/>
  <c r="K170" i="1"/>
  <c r="K250" i="1"/>
  <c r="K31" i="1"/>
  <c r="K111" i="1"/>
  <c r="K151" i="1"/>
  <c r="K211" i="1"/>
  <c r="K271" i="1"/>
  <c r="K12" i="1"/>
  <c r="K132" i="1"/>
  <c r="K212" i="1"/>
  <c r="K272" i="1"/>
  <c r="K33" i="1"/>
  <c r="K113" i="1"/>
  <c r="K173" i="1"/>
  <c r="K233" i="1"/>
  <c r="K293" i="1"/>
  <c r="K54" i="1"/>
  <c r="K154" i="1"/>
  <c r="K214" i="1"/>
  <c r="K274" i="1"/>
  <c r="K35" i="1"/>
  <c r="K135" i="1"/>
  <c r="K215" i="1"/>
  <c r="K275" i="1"/>
  <c r="K36" i="1"/>
  <c r="K156" i="1"/>
  <c r="K256" i="1"/>
  <c r="K57" i="1"/>
  <c r="K77" i="1"/>
  <c r="K137" i="1"/>
  <c r="K197" i="1"/>
  <c r="K257" i="1"/>
  <c r="K297" i="1"/>
  <c r="K38" i="1"/>
  <c r="K158" i="1"/>
  <c r="K218" i="1"/>
  <c r="K278" i="1"/>
  <c r="K39" i="1"/>
  <c r="K139" i="1"/>
  <c r="K219" i="1"/>
  <c r="K299" i="1"/>
  <c r="K60" i="1"/>
  <c r="K140" i="1"/>
  <c r="K220" i="1"/>
  <c r="K280" i="1"/>
  <c r="K41" i="1"/>
  <c r="K121" i="1"/>
  <c r="K201" i="1"/>
  <c r="K261" i="1"/>
  <c r="K62" i="1"/>
  <c r="K122" i="1"/>
  <c r="K182" i="1"/>
  <c r="K242" i="1"/>
  <c r="K302" i="1"/>
  <c r="K63" i="1"/>
  <c r="K163" i="1"/>
  <c r="K223" i="1"/>
  <c r="K283" i="1"/>
  <c r="K64" i="1"/>
  <c r="K124" i="1"/>
  <c r="K184" i="1"/>
  <c r="K244" i="1"/>
  <c r="K6" i="1"/>
  <c r="K26" i="1"/>
  <c r="K46" i="1"/>
  <c r="K66" i="1"/>
  <c r="K86" i="1"/>
  <c r="K106" i="1"/>
  <c r="K126" i="1"/>
  <c r="K146" i="1"/>
  <c r="K166" i="1"/>
  <c r="K186" i="1"/>
  <c r="K206" i="1"/>
  <c r="K226" i="1"/>
  <c r="K246" i="1"/>
  <c r="K266" i="1"/>
  <c r="K286" i="1"/>
  <c r="K127" i="1"/>
  <c r="K207" i="1"/>
  <c r="K267" i="1"/>
  <c r="K28" i="1"/>
  <c r="K88" i="1"/>
  <c r="K148" i="1"/>
  <c r="K188" i="1"/>
  <c r="K248" i="1"/>
  <c r="K9" i="1"/>
  <c r="K89" i="1"/>
  <c r="K129" i="1"/>
  <c r="K189" i="1"/>
  <c r="K229" i="1"/>
  <c r="K289" i="1"/>
  <c r="K30" i="1"/>
  <c r="K70" i="1"/>
  <c r="K130" i="1"/>
  <c r="K190" i="1"/>
  <c r="K230" i="1"/>
  <c r="K290" i="1"/>
  <c r="K51" i="1"/>
  <c r="K71" i="1"/>
  <c r="K131" i="1"/>
  <c r="K191" i="1"/>
  <c r="K251" i="1"/>
  <c r="K32" i="1"/>
  <c r="K72" i="1"/>
  <c r="K112" i="1"/>
  <c r="K172" i="1"/>
  <c r="K232" i="1"/>
  <c r="K292" i="1"/>
  <c r="K53" i="1"/>
  <c r="K93" i="1"/>
  <c r="K153" i="1"/>
  <c r="K213" i="1"/>
  <c r="K273" i="1"/>
  <c r="K14" i="1"/>
  <c r="K74" i="1"/>
  <c r="K114" i="1"/>
  <c r="K174" i="1"/>
  <c r="K234" i="1"/>
  <c r="K294" i="1"/>
  <c r="K55" i="1"/>
  <c r="K95" i="1"/>
  <c r="K155" i="1"/>
  <c r="K195" i="1"/>
  <c r="K255" i="1"/>
  <c r="K16" i="1"/>
  <c r="K76" i="1"/>
  <c r="K116" i="1"/>
  <c r="K196" i="1"/>
  <c r="K236" i="1"/>
  <c r="K296" i="1"/>
  <c r="K17" i="1"/>
  <c r="K97" i="1"/>
  <c r="K157" i="1"/>
  <c r="K237" i="1"/>
  <c r="K18" i="1"/>
  <c r="K78" i="1"/>
  <c r="K118" i="1"/>
  <c r="K178" i="1"/>
  <c r="K238" i="1"/>
  <c r="K298" i="1"/>
  <c r="K59" i="1"/>
  <c r="K99" i="1"/>
  <c r="K159" i="1"/>
  <c r="K199" i="1"/>
  <c r="K259" i="1"/>
  <c r="K40" i="1"/>
  <c r="K80" i="1"/>
  <c r="K120" i="1"/>
  <c r="K180" i="1"/>
  <c r="K240" i="1"/>
  <c r="K300" i="1"/>
  <c r="K61" i="1"/>
  <c r="K101" i="1"/>
  <c r="K161" i="1"/>
  <c r="K221" i="1"/>
  <c r="K281" i="1"/>
  <c r="K42" i="1"/>
  <c r="K82" i="1"/>
  <c r="K162" i="1"/>
  <c r="K222" i="1"/>
  <c r="K282" i="1"/>
  <c r="K43" i="1"/>
  <c r="K103" i="1"/>
  <c r="K143" i="1"/>
  <c r="K203" i="1"/>
  <c r="K243" i="1"/>
  <c r="K303" i="1"/>
  <c r="K44" i="1"/>
  <c r="K84" i="1"/>
  <c r="K144" i="1"/>
  <c r="K204" i="1"/>
  <c r="K264" i="1"/>
  <c r="K7" i="1"/>
  <c r="K27" i="1"/>
  <c r="K47" i="1"/>
  <c r="K67" i="1"/>
  <c r="K87" i="1"/>
  <c r="K107" i="1"/>
  <c r="K147" i="1"/>
  <c r="K187" i="1"/>
  <c r="K227" i="1"/>
  <c r="K287" i="1"/>
  <c r="K48" i="1"/>
  <c r="K68" i="1"/>
  <c r="K108" i="1"/>
  <c r="K168" i="1"/>
  <c r="K228" i="1"/>
  <c r="K268" i="1"/>
  <c r="K29" i="1"/>
  <c r="K69" i="1"/>
  <c r="K109" i="1"/>
  <c r="K149" i="1"/>
  <c r="K209" i="1"/>
  <c r="K249" i="1"/>
  <c r="K10" i="1"/>
  <c r="K90" i="1"/>
  <c r="K150" i="1"/>
  <c r="K210" i="1"/>
  <c r="K270" i="1"/>
  <c r="K11" i="1"/>
  <c r="K91" i="1"/>
  <c r="K171" i="1"/>
  <c r="K231" i="1"/>
  <c r="K291" i="1"/>
  <c r="K52" i="1"/>
  <c r="K92" i="1"/>
  <c r="K152" i="1"/>
  <c r="K192" i="1"/>
  <c r="K252" i="1"/>
  <c r="K13" i="1"/>
  <c r="K73" i="1"/>
  <c r="K133" i="1"/>
  <c r="K193" i="1"/>
  <c r="K253" i="1"/>
  <c r="K34" i="1"/>
  <c r="K94" i="1"/>
  <c r="K134" i="1"/>
  <c r="K194" i="1"/>
  <c r="K254" i="1"/>
  <c r="K15" i="1"/>
  <c r="K75" i="1"/>
  <c r="K115" i="1"/>
  <c r="K175" i="1"/>
  <c r="K235" i="1"/>
  <c r="K295" i="1"/>
  <c r="K56" i="1"/>
  <c r="K96" i="1"/>
  <c r="K136" i="1"/>
  <c r="K176" i="1"/>
  <c r="K216" i="1"/>
  <c r="K276" i="1"/>
  <c r="K37" i="1"/>
  <c r="K117" i="1"/>
  <c r="K177" i="1"/>
  <c r="K217" i="1"/>
  <c r="K277" i="1"/>
  <c r="K58" i="1"/>
  <c r="K98" i="1"/>
  <c r="K138" i="1"/>
  <c r="K198" i="1"/>
  <c r="K258" i="1"/>
  <c r="K19" i="1"/>
  <c r="K79" i="1"/>
  <c r="K119" i="1"/>
  <c r="K179" i="1"/>
  <c r="K239" i="1"/>
  <c r="K279" i="1"/>
  <c r="K20" i="1"/>
  <c r="K100" i="1"/>
  <c r="K160" i="1"/>
  <c r="K200" i="1"/>
  <c r="K260" i="1"/>
  <c r="K21" i="1"/>
  <c r="K81" i="1"/>
  <c r="K141" i="1"/>
  <c r="K181" i="1"/>
  <c r="K241" i="1"/>
  <c r="K301" i="1"/>
  <c r="K22" i="1"/>
  <c r="K102" i="1"/>
  <c r="K142" i="1"/>
  <c r="K202" i="1"/>
  <c r="K262" i="1"/>
  <c r="K23" i="1"/>
  <c r="K83" i="1"/>
  <c r="K123" i="1"/>
  <c r="K183" i="1"/>
  <c r="K263" i="1"/>
  <c r="K24" i="1"/>
  <c r="K104" i="1"/>
  <c r="K164" i="1"/>
  <c r="K224" i="1"/>
  <c r="K284" i="1"/>
  <c r="K4" i="1"/>
  <c r="J33" i="2"/>
  <c r="J11" i="2"/>
  <c r="J51" i="2"/>
  <c r="J49" i="2"/>
  <c r="J23" i="2"/>
  <c r="J32" i="2"/>
  <c r="J5" i="2"/>
  <c r="J41" i="2"/>
  <c r="J14" i="2"/>
  <c r="J6" i="2"/>
  <c r="J8" i="2"/>
  <c r="J42" i="2"/>
  <c r="J44" i="2"/>
  <c r="J16" i="2"/>
  <c r="J45" i="2"/>
  <c r="J19" i="2"/>
  <c r="J4" i="2"/>
  <c r="J21" i="2"/>
  <c r="J53" i="2"/>
  <c r="J13" i="2"/>
  <c r="J36" i="2"/>
  <c r="J7" i="2"/>
  <c r="J37" i="2"/>
  <c r="J29" i="2"/>
  <c r="J12" i="2"/>
  <c r="J15" i="2"/>
  <c r="J28" i="2"/>
  <c r="J34" i="2"/>
  <c r="J9" i="2"/>
  <c r="J17" i="2"/>
  <c r="J46" i="2"/>
  <c r="J30" i="2"/>
  <c r="J35" i="2"/>
  <c r="J50" i="2"/>
  <c r="J24" i="2"/>
  <c r="J48" i="2"/>
  <c r="J27" i="2"/>
  <c r="J39" i="2"/>
  <c r="J43" i="2"/>
  <c r="J25" i="2"/>
  <c r="J20" i="2"/>
  <c r="J52" i="2"/>
  <c r="J10" i="2"/>
  <c r="J47" i="2"/>
  <c r="J26" i="2"/>
  <c r="J38" i="2"/>
  <c r="J40" i="2"/>
  <c r="J31" i="2"/>
  <c r="J18" i="2"/>
  <c r="J22" i="2"/>
  <c r="C22" i="2"/>
  <c r="C31" i="2"/>
  <c r="C10" i="2"/>
  <c r="C19" i="2"/>
  <c r="C45" i="2"/>
  <c r="C48" i="2"/>
  <c r="C24" i="2"/>
  <c r="C50" i="2"/>
  <c r="C8" i="2"/>
  <c r="C6" i="2"/>
  <c r="C14" i="2"/>
  <c r="C17" i="2"/>
  <c r="C34" i="2"/>
  <c r="C28" i="2"/>
  <c r="C15" i="2"/>
  <c r="C29" i="2"/>
  <c r="C7" i="2"/>
  <c r="C49" i="2"/>
  <c r="C53" i="2"/>
  <c r="C11" i="2"/>
  <c r="C40" i="2"/>
  <c r="C52" i="2"/>
  <c r="C20" i="2"/>
  <c r="C26" i="2"/>
  <c r="C4" i="2"/>
  <c r="C41" i="2"/>
  <c r="C5" i="2"/>
  <c r="C37" i="2"/>
  <c r="C38" i="2"/>
  <c r="C25" i="2"/>
  <c r="C43" i="2"/>
  <c r="C39" i="2"/>
  <c r="C27" i="2"/>
  <c r="C16" i="2"/>
  <c r="C44" i="2"/>
  <c r="C42" i="2"/>
  <c r="C35" i="2"/>
  <c r="C30" i="2"/>
  <c r="C46" i="2"/>
  <c r="C9" i="2"/>
  <c r="C32" i="2"/>
  <c r="C23" i="2"/>
  <c r="C12" i="2"/>
  <c r="C36" i="2"/>
  <c r="C13" i="2"/>
  <c r="C21" i="2"/>
  <c r="C51" i="2"/>
  <c r="C33" i="2"/>
  <c r="C47" i="2"/>
  <c r="C18" i="2"/>
  <c r="J443" i="3"/>
  <c r="J217" i="3"/>
  <c r="J258" i="3"/>
  <c r="J397" i="3"/>
  <c r="J79" i="3"/>
  <c r="J488" i="3"/>
  <c r="J74" i="3"/>
  <c r="J490" i="3"/>
  <c r="J135" i="3"/>
  <c r="J439" i="3"/>
  <c r="J360" i="3"/>
  <c r="J40" i="3"/>
  <c r="J55" i="3"/>
  <c r="J208" i="3"/>
  <c r="J48" i="3"/>
  <c r="J175" i="3"/>
  <c r="J46" i="3"/>
  <c r="J229" i="3"/>
  <c r="J241" i="3"/>
  <c r="J78" i="3"/>
  <c r="J432" i="3"/>
  <c r="J445" i="3"/>
  <c r="J322" i="3"/>
  <c r="J497" i="3"/>
  <c r="J202" i="3"/>
  <c r="J394" i="3"/>
  <c r="J200" i="3"/>
  <c r="J433" i="3"/>
  <c r="J97" i="3"/>
  <c r="J216" i="3"/>
  <c r="J460" i="3"/>
  <c r="J401" i="3"/>
  <c r="J385" i="3"/>
  <c r="J384" i="3"/>
  <c r="J170" i="3"/>
  <c r="J255" i="3"/>
  <c r="J15" i="3"/>
  <c r="J377" i="3"/>
  <c r="J67" i="3"/>
  <c r="J279" i="3"/>
  <c r="J212" i="3"/>
  <c r="J176" i="3"/>
  <c r="J239" i="3"/>
  <c r="J467" i="3"/>
  <c r="J116" i="3"/>
  <c r="J117" i="3"/>
  <c r="J465" i="3"/>
  <c r="J293" i="3"/>
  <c r="J244" i="3"/>
  <c r="J287" i="3"/>
  <c r="J92" i="3"/>
  <c r="J232" i="3"/>
  <c r="J452" i="3"/>
  <c r="J251" i="3"/>
  <c r="J428" i="3"/>
  <c r="J240" i="3"/>
  <c r="J296" i="3"/>
  <c r="J129" i="3"/>
  <c r="J205" i="3"/>
  <c r="J146" i="3"/>
  <c r="J183" i="3"/>
  <c r="J162" i="3"/>
  <c r="J381" i="3"/>
  <c r="J446" i="3"/>
  <c r="J425" i="3"/>
  <c r="J449" i="3"/>
  <c r="J380" i="3"/>
  <c r="J259" i="3"/>
  <c r="J243" i="3"/>
  <c r="J113" i="3"/>
  <c r="J230" i="3"/>
  <c r="J100" i="3"/>
  <c r="J269" i="3"/>
  <c r="J132" i="3"/>
  <c r="J496" i="3"/>
  <c r="J206" i="3"/>
  <c r="J235" i="3"/>
  <c r="J346" i="3"/>
  <c r="J64" i="3"/>
  <c r="J487" i="3"/>
  <c r="J478" i="3"/>
  <c r="J319" i="3"/>
  <c r="J223" i="3"/>
  <c r="J374" i="3"/>
  <c r="J471" i="3"/>
  <c r="J83" i="3"/>
  <c r="J118" i="3"/>
  <c r="J392" i="3"/>
  <c r="J461" i="3"/>
  <c r="J188" i="3"/>
  <c r="J109" i="3"/>
  <c r="J336" i="3"/>
  <c r="J140" i="3"/>
  <c r="J317" i="3"/>
  <c r="J264" i="3"/>
  <c r="J148" i="3"/>
  <c r="J196" i="3"/>
  <c r="J106" i="3"/>
  <c r="J419" i="3"/>
  <c r="J421" i="3"/>
  <c r="J335" i="3"/>
  <c r="J254" i="3"/>
  <c r="J7" i="3"/>
  <c r="J268" i="3"/>
  <c r="J402" i="3"/>
  <c r="J63" i="3"/>
  <c r="J372" i="3"/>
  <c r="J22" i="3"/>
  <c r="J477" i="3"/>
  <c r="J263" i="3"/>
  <c r="J389" i="3"/>
  <c r="J393" i="3"/>
  <c r="J160" i="3"/>
  <c r="J435" i="3"/>
  <c r="J396" i="3"/>
  <c r="J104" i="3"/>
  <c r="J386" i="3"/>
  <c r="J6" i="3"/>
  <c r="J38" i="3"/>
  <c r="J280" i="3"/>
  <c r="J9" i="3"/>
  <c r="J98" i="3"/>
  <c r="J359" i="3"/>
  <c r="J315" i="3"/>
  <c r="J69" i="3"/>
  <c r="J158" i="3"/>
  <c r="J136" i="3"/>
  <c r="J458" i="3"/>
  <c r="J209" i="3"/>
  <c r="J61" i="3"/>
  <c r="J246" i="3"/>
  <c r="J75" i="3"/>
  <c r="J361" i="3"/>
  <c r="J112" i="3"/>
  <c r="J62" i="3"/>
  <c r="J27" i="3"/>
  <c r="J58" i="3"/>
  <c r="J334" i="3"/>
  <c r="J73" i="3"/>
  <c r="J306" i="3"/>
  <c r="J155" i="3"/>
  <c r="J44" i="3"/>
  <c r="J370" i="3"/>
  <c r="J376" i="3"/>
  <c r="J354" i="3"/>
  <c r="J358" i="3"/>
  <c r="J17" i="3"/>
  <c r="J14" i="3"/>
  <c r="J159" i="3"/>
  <c r="J492" i="3"/>
  <c r="J111" i="3"/>
  <c r="J327" i="3"/>
  <c r="J364" i="3"/>
  <c r="J466" i="3"/>
  <c r="J28" i="3"/>
  <c r="J447" i="3"/>
  <c r="J184" i="3"/>
  <c r="J86" i="3"/>
  <c r="J348" i="3"/>
  <c r="J50" i="3"/>
  <c r="J423" i="3"/>
  <c r="J110" i="3"/>
  <c r="J51" i="3"/>
  <c r="J429" i="3"/>
  <c r="J290" i="3"/>
  <c r="J324" i="3"/>
  <c r="J88" i="3"/>
  <c r="J437" i="3"/>
  <c r="J195" i="3"/>
  <c r="J444" i="3"/>
  <c r="J157" i="3"/>
  <c r="J18" i="3"/>
  <c r="J455" i="3"/>
  <c r="J134" i="3"/>
  <c r="J81" i="3"/>
  <c r="J262" i="3"/>
  <c r="J481" i="3"/>
  <c r="J95" i="3"/>
  <c r="J343" i="3"/>
  <c r="J414" i="3"/>
  <c r="J163" i="3"/>
  <c r="J65" i="3"/>
  <c r="J68" i="3"/>
  <c r="J154" i="3"/>
  <c r="J479" i="3"/>
  <c r="J23" i="3"/>
  <c r="J173" i="3"/>
  <c r="J292" i="3"/>
  <c r="J271" i="3"/>
  <c r="J325" i="3"/>
  <c r="J442" i="3"/>
  <c r="J226" i="3"/>
  <c r="J133" i="3"/>
  <c r="J42" i="3"/>
  <c r="J164" i="3"/>
  <c r="J485" i="3"/>
  <c r="J338" i="3"/>
  <c r="J261" i="3"/>
  <c r="J410" i="3"/>
  <c r="J39" i="3"/>
  <c r="J54" i="3"/>
  <c r="J257" i="3"/>
  <c r="J448" i="3"/>
  <c r="J192" i="3"/>
  <c r="J130" i="3"/>
  <c r="J30" i="3"/>
  <c r="J464" i="3"/>
  <c r="J247" i="3"/>
  <c r="J5" i="3"/>
  <c r="J131" i="3"/>
  <c r="J137" i="3"/>
  <c r="J128" i="3"/>
  <c r="J456" i="3"/>
  <c r="J89" i="3"/>
  <c r="J472" i="3"/>
  <c r="J405" i="3"/>
  <c r="J305" i="3"/>
  <c r="J422" i="3"/>
  <c r="J303" i="3"/>
  <c r="J366" i="3"/>
  <c r="J8" i="3"/>
  <c r="J298" i="3"/>
  <c r="J43" i="3"/>
  <c r="J147" i="3"/>
  <c r="J501" i="3"/>
  <c r="J191" i="3"/>
  <c r="J218" i="3"/>
  <c r="J416" i="3"/>
  <c r="J53" i="3"/>
  <c r="J417" i="3"/>
  <c r="J357" i="3"/>
  <c r="J474" i="3"/>
  <c r="J213" i="3"/>
  <c r="J355" i="3"/>
  <c r="J352" i="3"/>
  <c r="J151" i="3"/>
  <c r="J321" i="3"/>
  <c r="J177" i="3"/>
  <c r="J197" i="3"/>
  <c r="J486" i="3"/>
  <c r="J234" i="3"/>
  <c r="J71" i="3"/>
  <c r="J387" i="3"/>
  <c r="J275" i="3"/>
  <c r="J332" i="3"/>
  <c r="J331" i="3"/>
  <c r="J462" i="3"/>
  <c r="J221" i="3"/>
  <c r="J297" i="3"/>
  <c r="J215" i="3"/>
  <c r="J214" i="3"/>
  <c r="J150" i="3"/>
  <c r="J179" i="3"/>
  <c r="J491" i="3"/>
  <c r="J333" i="3"/>
  <c r="J311" i="3"/>
  <c r="J438" i="3"/>
  <c r="J427" i="3"/>
  <c r="J21" i="3"/>
  <c r="J82" i="3"/>
  <c r="J480" i="3"/>
  <c r="J96" i="3"/>
  <c r="J430" i="3"/>
  <c r="J339" i="3"/>
  <c r="J403" i="3"/>
  <c r="J237" i="3"/>
  <c r="J412" i="3"/>
  <c r="J382" i="3"/>
  <c r="J77" i="3"/>
  <c r="J411" i="3"/>
  <c r="J453" i="3"/>
  <c r="J32" i="3"/>
  <c r="J495" i="3"/>
  <c r="J126" i="3"/>
  <c r="J273" i="3"/>
  <c r="J326" i="3"/>
  <c r="J318" i="3"/>
  <c r="J301" i="3"/>
  <c r="J13" i="3"/>
  <c r="J468" i="3"/>
  <c r="J233" i="3"/>
  <c r="J11" i="3"/>
  <c r="J207" i="3"/>
  <c r="J94" i="3"/>
  <c r="J266" i="3"/>
  <c r="J344" i="3"/>
  <c r="J337" i="3"/>
  <c r="J127" i="3"/>
  <c r="J87" i="3"/>
  <c r="J484" i="3"/>
  <c r="J249" i="3"/>
  <c r="J470" i="3"/>
  <c r="J312" i="3"/>
  <c r="J120" i="3"/>
  <c r="J308" i="3"/>
  <c r="J502" i="3"/>
  <c r="J186" i="3"/>
  <c r="J99" i="3"/>
  <c r="J181" i="3"/>
  <c r="J49" i="3"/>
  <c r="J76" i="3"/>
  <c r="J256" i="3"/>
  <c r="J185" i="3"/>
  <c r="J80" i="3"/>
  <c r="J141" i="3"/>
  <c r="J35" i="3"/>
  <c r="J483" i="3"/>
  <c r="J204" i="3"/>
  <c r="J16" i="3"/>
  <c r="J122" i="3"/>
  <c r="J345" i="3"/>
  <c r="J320" i="3"/>
  <c r="J142" i="3"/>
  <c r="J413" i="3"/>
  <c r="J72" i="3"/>
  <c r="J102" i="3"/>
  <c r="J252" i="3"/>
  <c r="J171" i="3"/>
  <c r="J459" i="3"/>
  <c r="J26" i="3"/>
  <c r="J289" i="3"/>
  <c r="J406" i="3"/>
  <c r="J365" i="3"/>
  <c r="J211" i="3"/>
  <c r="J4" i="3"/>
  <c r="J329" i="3"/>
  <c r="J404" i="3"/>
  <c r="J362" i="3"/>
  <c r="J139" i="3"/>
  <c r="J340" i="3"/>
  <c r="J375" i="3"/>
  <c r="J174" i="3"/>
  <c r="J59" i="3"/>
  <c r="J341" i="3"/>
  <c r="J307" i="3"/>
  <c r="J24" i="3"/>
  <c r="J272" i="3"/>
  <c r="J172" i="3"/>
  <c r="J19" i="3"/>
  <c r="J10" i="3"/>
  <c r="J119" i="3"/>
  <c r="J31" i="3"/>
  <c r="J57" i="3"/>
  <c r="J407" i="3"/>
  <c r="J90" i="3"/>
  <c r="J201" i="3"/>
  <c r="J493" i="3"/>
  <c r="J503" i="3"/>
  <c r="J282" i="3"/>
  <c r="J91" i="3"/>
  <c r="J475" i="3"/>
  <c r="J323" i="3"/>
  <c r="J476" i="3"/>
  <c r="J70" i="3"/>
  <c r="J107" i="3"/>
  <c r="J253" i="3"/>
  <c r="J149" i="3"/>
  <c r="J398" i="3"/>
  <c r="J52" i="3"/>
  <c r="J313" i="3"/>
  <c r="J349" i="3"/>
  <c r="J143" i="3"/>
  <c r="J12" i="3"/>
  <c r="J156" i="3"/>
  <c r="J219" i="3"/>
  <c r="J169" i="3"/>
  <c r="J168" i="3"/>
  <c r="J295" i="3"/>
  <c r="J152" i="3"/>
  <c r="J41" i="3"/>
  <c r="J473" i="3"/>
  <c r="J190" i="3"/>
  <c r="J498" i="3"/>
  <c r="J294" i="3"/>
  <c r="J220" i="3"/>
  <c r="J222" i="3"/>
  <c r="J33" i="3"/>
  <c r="J424" i="3"/>
  <c r="J454" i="3"/>
  <c r="J108" i="3"/>
  <c r="J105" i="3"/>
  <c r="J274" i="3"/>
  <c r="J85" i="3"/>
  <c r="J378" i="3"/>
  <c r="J457" i="3"/>
  <c r="J248" i="3"/>
  <c r="J123" i="3"/>
  <c r="J199" i="3"/>
  <c r="J228" i="3"/>
  <c r="J302" i="3"/>
  <c r="J283" i="3"/>
  <c r="J189" i="3"/>
  <c r="J356" i="3"/>
  <c r="J178" i="3"/>
  <c r="J499" i="3"/>
  <c r="J37" i="3"/>
  <c r="J369" i="3"/>
  <c r="J309" i="3"/>
  <c r="J144" i="3"/>
  <c r="J373" i="3"/>
  <c r="J441" i="3"/>
  <c r="J300" i="3"/>
  <c r="J231" i="3"/>
  <c r="J281" i="3"/>
  <c r="J165" i="3"/>
  <c r="J265" i="3"/>
  <c r="J121" i="3"/>
  <c r="J328" i="3"/>
  <c r="J276" i="3"/>
  <c r="J440" i="3"/>
  <c r="J434" i="3"/>
  <c r="J56" i="3"/>
  <c r="J66" i="3"/>
  <c r="J431" i="3"/>
  <c r="J399" i="3"/>
  <c r="J227" i="3"/>
  <c r="J291" i="3"/>
  <c r="J368" i="3"/>
  <c r="J166" i="3"/>
  <c r="J342" i="3"/>
  <c r="J379" i="3"/>
  <c r="J420" i="3"/>
  <c r="J494" i="3"/>
  <c r="J47" i="3"/>
  <c r="J93" i="3"/>
  <c r="J29" i="3"/>
  <c r="J299" i="3"/>
  <c r="J124" i="3"/>
  <c r="J270" i="3"/>
  <c r="J103" i="3"/>
  <c r="J187" i="3"/>
  <c r="J285" i="3"/>
  <c r="J284" i="3"/>
  <c r="J383" i="3"/>
  <c r="J415" i="3"/>
  <c r="J20" i="3"/>
  <c r="J138" i="3"/>
  <c r="J314" i="3"/>
  <c r="J418" i="3"/>
  <c r="J224" i="3"/>
  <c r="J408" i="3"/>
  <c r="J114" i="3"/>
  <c r="J245" i="3"/>
  <c r="J371" i="3"/>
  <c r="J153" i="3"/>
  <c r="J436" i="3"/>
  <c r="J304" i="3"/>
  <c r="J193" i="3"/>
  <c r="J84" i="3"/>
  <c r="J210" i="3"/>
  <c r="J236" i="3"/>
  <c r="J347" i="3"/>
  <c r="J286" i="3"/>
  <c r="J260" i="3"/>
  <c r="J450" i="3"/>
  <c r="J482" i="3"/>
  <c r="J194" i="3"/>
  <c r="J409" i="3"/>
  <c r="J350" i="3"/>
  <c r="J277" i="3"/>
  <c r="J198" i="3"/>
  <c r="J469" i="3"/>
  <c r="J316" i="3"/>
  <c r="J182" i="3"/>
  <c r="J388" i="3"/>
  <c r="J242" i="3"/>
  <c r="J451" i="3"/>
  <c r="J288" i="3"/>
  <c r="J34" i="3"/>
  <c r="J278" i="3"/>
  <c r="J145" i="3"/>
  <c r="J367" i="3"/>
  <c r="J500" i="3"/>
  <c r="J180" i="3"/>
  <c r="J351" i="3"/>
  <c r="J426" i="3"/>
  <c r="J390" i="3"/>
  <c r="J489" i="3"/>
  <c r="J391" i="3"/>
  <c r="J250" i="3"/>
  <c r="J45" i="3"/>
  <c r="J203" i="3"/>
  <c r="J395" i="3"/>
  <c r="J36" i="3"/>
  <c r="J25" i="3"/>
  <c r="J125" i="3"/>
  <c r="J363" i="3"/>
  <c r="J167" i="3"/>
  <c r="J161" i="3"/>
  <c r="J115" i="3"/>
  <c r="J238" i="3"/>
  <c r="J267" i="3"/>
  <c r="J225" i="3"/>
  <c r="J60" i="3"/>
  <c r="J310" i="3"/>
  <c r="J400" i="3"/>
  <c r="J330" i="3"/>
  <c r="J101" i="3"/>
  <c r="J463" i="3"/>
  <c r="J353" i="3"/>
  <c r="C443" i="3"/>
  <c r="C217" i="3"/>
  <c r="C258" i="3"/>
  <c r="C397" i="3"/>
  <c r="C79" i="3"/>
  <c r="C488" i="3"/>
  <c r="C74" i="3"/>
  <c r="C490" i="3"/>
  <c r="C135" i="3"/>
  <c r="C439" i="3"/>
  <c r="C360" i="3"/>
  <c r="C40" i="3"/>
  <c r="C55" i="3"/>
  <c r="C208" i="3"/>
  <c r="C48" i="3"/>
  <c r="C175" i="3"/>
  <c r="C46" i="3"/>
  <c r="C229" i="3"/>
  <c r="C241" i="3"/>
  <c r="C78" i="3"/>
  <c r="C432" i="3"/>
  <c r="C445" i="3"/>
  <c r="C322" i="3"/>
  <c r="C497" i="3"/>
  <c r="C202" i="3"/>
  <c r="C158" i="3"/>
  <c r="C136" i="3"/>
  <c r="C458" i="3"/>
  <c r="C209" i="3"/>
  <c r="C61" i="3"/>
  <c r="C246" i="3"/>
  <c r="C75" i="3"/>
  <c r="C361" i="3"/>
  <c r="C112" i="3"/>
  <c r="C62" i="3"/>
  <c r="C27" i="3"/>
  <c r="C58" i="3"/>
  <c r="C334" i="3"/>
  <c r="C73" i="3"/>
  <c r="C306" i="3"/>
  <c r="C155" i="3"/>
  <c r="C44" i="3"/>
  <c r="C370" i="3"/>
  <c r="C376" i="3"/>
  <c r="C354" i="3"/>
  <c r="C358" i="3"/>
  <c r="C17" i="3"/>
  <c r="C14" i="3"/>
  <c r="C159" i="3"/>
  <c r="C495" i="3"/>
  <c r="C279" i="3"/>
  <c r="C126" i="3"/>
  <c r="C324" i="3"/>
  <c r="C88" i="3"/>
  <c r="C437" i="3"/>
  <c r="C326" i="3"/>
  <c r="C444" i="3"/>
  <c r="C157" i="3"/>
  <c r="C301" i="3"/>
  <c r="C455" i="3"/>
  <c r="C244" i="3"/>
  <c r="C287" i="3"/>
  <c r="C92" i="3"/>
  <c r="C232" i="3"/>
  <c r="C94" i="3"/>
  <c r="C266" i="3"/>
  <c r="C251" i="3"/>
  <c r="C414" i="3"/>
  <c r="C127" i="3"/>
  <c r="C296" i="3"/>
  <c r="C129" i="3"/>
  <c r="C205" i="3"/>
  <c r="C484" i="3"/>
  <c r="C249" i="3"/>
  <c r="C381" i="3"/>
  <c r="C446" i="3"/>
  <c r="C312" i="3"/>
  <c r="C442" i="3"/>
  <c r="C449" i="3"/>
  <c r="C226" i="3"/>
  <c r="C380" i="3"/>
  <c r="C259" i="3"/>
  <c r="C133" i="3"/>
  <c r="C42" i="3"/>
  <c r="C113" i="3"/>
  <c r="C230" i="3"/>
  <c r="C485" i="3"/>
  <c r="C100" i="3"/>
  <c r="C269" i="3"/>
  <c r="C132" i="3"/>
  <c r="C99" i="3"/>
  <c r="C39" i="3"/>
  <c r="C257" i="3"/>
  <c r="C448" i="3"/>
  <c r="C192" i="3"/>
  <c r="C487" i="3"/>
  <c r="C478" i="3"/>
  <c r="C319" i="3"/>
  <c r="C223" i="3"/>
  <c r="C374" i="3"/>
  <c r="C471" i="3"/>
  <c r="C141" i="3"/>
  <c r="C456" i="3"/>
  <c r="C89" i="3"/>
  <c r="C472" i="3"/>
  <c r="C483" i="3"/>
  <c r="C204" i="3"/>
  <c r="C422" i="3"/>
  <c r="C336" i="3"/>
  <c r="C140" i="3"/>
  <c r="C317" i="3"/>
  <c r="C264" i="3"/>
  <c r="C320" i="3"/>
  <c r="C142" i="3"/>
  <c r="C147" i="3"/>
  <c r="C501" i="3"/>
  <c r="C191" i="3"/>
  <c r="C218" i="3"/>
  <c r="C252" i="3"/>
  <c r="C53" i="3"/>
  <c r="C171" i="3"/>
  <c r="C459" i="3"/>
  <c r="C402" i="3"/>
  <c r="C63" i="3"/>
  <c r="C372" i="3"/>
  <c r="C22" i="3"/>
  <c r="C477" i="3"/>
  <c r="C69" i="3"/>
  <c r="C290" i="3"/>
  <c r="C239" i="3"/>
  <c r="C195" i="3"/>
  <c r="C318" i="3"/>
  <c r="C465" i="3"/>
  <c r="C293" i="3"/>
  <c r="C134" i="3"/>
  <c r="C81" i="3"/>
  <c r="C262" i="3"/>
  <c r="C481" i="3"/>
  <c r="C95" i="3"/>
  <c r="C343" i="3"/>
  <c r="C344" i="3"/>
  <c r="C337" i="3"/>
  <c r="C163" i="3"/>
  <c r="C65" i="3"/>
  <c r="C68" i="3"/>
  <c r="C479" i="3"/>
  <c r="C23" i="3"/>
  <c r="C173" i="3"/>
  <c r="C292" i="3"/>
  <c r="C470" i="3"/>
  <c r="C325" i="3"/>
  <c r="C206" i="3"/>
  <c r="C235" i="3"/>
  <c r="C346" i="3"/>
  <c r="C64" i="3"/>
  <c r="C49" i="3"/>
  <c r="C76" i="3"/>
  <c r="C256" i="3"/>
  <c r="C5" i="3"/>
  <c r="C131" i="3"/>
  <c r="C137" i="3"/>
  <c r="C83" i="3"/>
  <c r="C118" i="3"/>
  <c r="C35" i="3"/>
  <c r="C461" i="3"/>
  <c r="C188" i="3"/>
  <c r="C109" i="3"/>
  <c r="C303" i="3"/>
  <c r="C366" i="3"/>
  <c r="C8" i="3"/>
  <c r="C298" i="3"/>
  <c r="C148" i="3"/>
  <c r="C196" i="3"/>
  <c r="C413" i="3"/>
  <c r="C72" i="3"/>
  <c r="C102" i="3"/>
  <c r="C416" i="3"/>
  <c r="C7" i="3"/>
  <c r="C268" i="3"/>
  <c r="C357" i="3"/>
  <c r="C474" i="3"/>
  <c r="C213" i="3"/>
  <c r="C355" i="3"/>
  <c r="C352" i="3"/>
  <c r="C150" i="3"/>
  <c r="C179" i="3"/>
  <c r="C491" i="3"/>
  <c r="C333" i="3"/>
  <c r="C311" i="3"/>
  <c r="C438" i="3"/>
  <c r="C427" i="3"/>
  <c r="C21" i="3"/>
  <c r="C82" i="3"/>
  <c r="C492" i="3"/>
  <c r="C394" i="3"/>
  <c r="C480" i="3"/>
  <c r="C96" i="3"/>
  <c r="C200" i="3"/>
  <c r="C111" i="3"/>
  <c r="C430" i="3"/>
  <c r="C327" i="3"/>
  <c r="C433" i="3"/>
  <c r="C339" i="3"/>
  <c r="C364" i="3"/>
  <c r="C97" i="3"/>
  <c r="C403" i="3"/>
  <c r="C216" i="3"/>
  <c r="C466" i="3"/>
  <c r="C460" i="3"/>
  <c r="C28" i="3"/>
  <c r="C401" i="3"/>
  <c r="C237" i="3"/>
  <c r="C385" i="3"/>
  <c r="C447" i="3"/>
  <c r="C412" i="3"/>
  <c r="C384" i="3"/>
  <c r="C382" i="3"/>
  <c r="C184" i="3"/>
  <c r="C77" i="3"/>
  <c r="C170" i="3"/>
  <c r="C86" i="3"/>
  <c r="C411" i="3"/>
  <c r="C348" i="3"/>
  <c r="C255" i="3"/>
  <c r="C453" i="3"/>
  <c r="C50" i="3"/>
  <c r="C15" i="3"/>
  <c r="C423" i="3"/>
  <c r="C32" i="3"/>
  <c r="C377" i="3"/>
  <c r="C110" i="3"/>
  <c r="C67" i="3"/>
  <c r="C51" i="3"/>
  <c r="C429" i="3"/>
  <c r="C212" i="3"/>
  <c r="C176" i="3"/>
  <c r="C273" i="3"/>
  <c r="C467" i="3"/>
  <c r="C116" i="3"/>
  <c r="C117" i="3"/>
  <c r="C18" i="3"/>
  <c r="C13" i="3"/>
  <c r="C468" i="3"/>
  <c r="C233" i="3"/>
  <c r="C11" i="3"/>
  <c r="C207" i="3"/>
  <c r="C452" i="3"/>
  <c r="C428" i="3"/>
  <c r="C240" i="3"/>
  <c r="C87" i="3"/>
  <c r="C154" i="3"/>
  <c r="C146" i="3"/>
  <c r="C183" i="3"/>
  <c r="C162" i="3"/>
  <c r="C271" i="3"/>
  <c r="C425" i="3"/>
  <c r="C120" i="3"/>
  <c r="C308" i="3"/>
  <c r="C243" i="3"/>
  <c r="C502" i="3"/>
  <c r="C164" i="3"/>
  <c r="C186" i="3"/>
  <c r="C338" i="3"/>
  <c r="C261" i="3"/>
  <c r="C410" i="3"/>
  <c r="C496" i="3"/>
  <c r="C54" i="3"/>
  <c r="C181" i="3"/>
  <c r="C130" i="3"/>
  <c r="C30" i="3"/>
  <c r="C464" i="3"/>
  <c r="C247" i="3"/>
  <c r="C185" i="3"/>
  <c r="C80" i="3"/>
  <c r="C128" i="3"/>
  <c r="C392" i="3"/>
  <c r="C405" i="3"/>
  <c r="C305" i="3"/>
  <c r="C16" i="3"/>
  <c r="C122" i="3"/>
  <c r="C345" i="3"/>
  <c r="C43" i="3"/>
  <c r="C106" i="3"/>
  <c r="C419" i="3"/>
  <c r="C421" i="3"/>
  <c r="C335" i="3"/>
  <c r="C254" i="3"/>
  <c r="C417" i="3"/>
  <c r="C26" i="3"/>
  <c r="C289" i="3"/>
  <c r="C406" i="3"/>
  <c r="C197" i="3"/>
  <c r="C434" i="3"/>
  <c r="C404" i="3"/>
  <c r="C415" i="3"/>
  <c r="C71" i="3"/>
  <c r="C391" i="3"/>
  <c r="C275" i="3"/>
  <c r="C356" i="3"/>
  <c r="C400" i="3"/>
  <c r="C476" i="3"/>
  <c r="C393" i="3"/>
  <c r="C369" i="3"/>
  <c r="C143" i="3"/>
  <c r="C462" i="3"/>
  <c r="C272" i="3"/>
  <c r="C10" i="3"/>
  <c r="C441" i="3"/>
  <c r="C4" i="3"/>
  <c r="C201" i="3"/>
  <c r="C282" i="3"/>
  <c r="C165" i="3"/>
  <c r="C161" i="3"/>
  <c r="C435" i="3"/>
  <c r="C362" i="3"/>
  <c r="C93" i="3"/>
  <c r="C473" i="3"/>
  <c r="C297" i="3"/>
  <c r="C214" i="3"/>
  <c r="C270" i="3"/>
  <c r="C90" i="3"/>
  <c r="C299" i="3"/>
  <c r="C91" i="3"/>
  <c r="C151" i="3"/>
  <c r="C70" i="3"/>
  <c r="C115" i="3"/>
  <c r="C52" i="3"/>
  <c r="C332" i="3"/>
  <c r="C12" i="3"/>
  <c r="C160" i="3"/>
  <c r="C139" i="3"/>
  <c r="C426" i="3"/>
  <c r="C341" i="3"/>
  <c r="C350" i="3"/>
  <c r="C294" i="3"/>
  <c r="C388" i="3"/>
  <c r="C253" i="3"/>
  <c r="C316" i="3"/>
  <c r="C108" i="3"/>
  <c r="C440" i="3"/>
  <c r="C203" i="3"/>
  <c r="C304" i="3"/>
  <c r="C167" i="3"/>
  <c r="C177" i="3"/>
  <c r="C125" i="3"/>
  <c r="C104" i="3"/>
  <c r="C152" i="3"/>
  <c r="C59" i="3"/>
  <c r="C98" i="3"/>
  <c r="C37" i="3"/>
  <c r="C57" i="3"/>
  <c r="C60" i="3"/>
  <c r="C373" i="3"/>
  <c r="C138" i="3"/>
  <c r="C331" i="3"/>
  <c r="C454" i="3"/>
  <c r="C227" i="3"/>
  <c r="C224" i="3"/>
  <c r="C265" i="3"/>
  <c r="C234" i="3"/>
  <c r="C387" i="3"/>
  <c r="C38" i="3"/>
  <c r="C34" i="3"/>
  <c r="C359" i="3"/>
  <c r="C277" i="3"/>
  <c r="C349" i="3"/>
  <c r="C231" i="3"/>
  <c r="C145" i="3"/>
  <c r="C41" i="3"/>
  <c r="C242" i="3"/>
  <c r="C285" i="3"/>
  <c r="C276" i="3"/>
  <c r="C407" i="3"/>
  <c r="C9" i="3"/>
  <c r="C399" i="3"/>
  <c r="C215" i="3"/>
  <c r="C310" i="3"/>
  <c r="C24" i="3"/>
  <c r="C395" i="3"/>
  <c r="C66" i="3"/>
  <c r="C463" i="3"/>
  <c r="C166" i="3"/>
  <c r="C418" i="3"/>
  <c r="C363" i="3"/>
  <c r="C248" i="3"/>
  <c r="C144" i="3"/>
  <c r="C238" i="3"/>
  <c r="C302" i="3"/>
  <c r="C469" i="3"/>
  <c r="C386" i="3"/>
  <c r="C389" i="3"/>
  <c r="C121" i="3"/>
  <c r="C119" i="3"/>
  <c r="C174" i="3"/>
  <c r="C190" i="3"/>
  <c r="C498" i="3"/>
  <c r="C286" i="3"/>
  <c r="C424" i="3"/>
  <c r="C189" i="3"/>
  <c r="C194" i="3"/>
  <c r="C396" i="3"/>
  <c r="C295" i="3"/>
  <c r="C300" i="3"/>
  <c r="C493" i="3"/>
  <c r="C6" i="3"/>
  <c r="C84" i="3"/>
  <c r="C489" i="3"/>
  <c r="C36" i="3"/>
  <c r="C85" i="3"/>
  <c r="C274" i="3"/>
  <c r="C486" i="3"/>
  <c r="C340" i="3"/>
  <c r="C368" i="3"/>
  <c r="C187" i="3"/>
  <c r="C220" i="3"/>
  <c r="C309" i="3"/>
  <c r="C19" i="3"/>
  <c r="C323" i="3"/>
  <c r="C503" i="3"/>
  <c r="C347" i="3"/>
  <c r="C420" i="3"/>
  <c r="C105" i="3"/>
  <c r="C371" i="3"/>
  <c r="C114" i="3"/>
  <c r="C451" i="3"/>
  <c r="C103" i="3"/>
  <c r="C149" i="3"/>
  <c r="C182" i="3"/>
  <c r="C383" i="3"/>
  <c r="C210" i="3"/>
  <c r="C193" i="3"/>
  <c r="C45" i="3"/>
  <c r="C499" i="3"/>
  <c r="C291" i="3"/>
  <c r="C25" i="3"/>
  <c r="C494" i="3"/>
  <c r="C378" i="3"/>
  <c r="C379" i="3"/>
  <c r="C280" i="3"/>
  <c r="C107" i="3"/>
  <c r="C398" i="3"/>
  <c r="C288" i="3"/>
  <c r="C225" i="3"/>
  <c r="C156" i="3"/>
  <c r="C168" i="3"/>
  <c r="C367" i="3"/>
  <c r="C33" i="3"/>
  <c r="C278" i="3"/>
  <c r="C199" i="3"/>
  <c r="C284" i="3"/>
  <c r="C314" i="3"/>
  <c r="C180" i="3"/>
  <c r="C20" i="3"/>
  <c r="C31" i="3"/>
  <c r="C408" i="3"/>
  <c r="C172" i="3"/>
  <c r="C450" i="3"/>
  <c r="C365" i="3"/>
  <c r="C153" i="3"/>
  <c r="C307" i="3"/>
  <c r="C101" i="3"/>
  <c r="C250" i="3"/>
  <c r="C330" i="3"/>
  <c r="C245" i="3"/>
  <c r="C475" i="3"/>
  <c r="C178" i="3"/>
  <c r="C219" i="3"/>
  <c r="C328" i="3"/>
  <c r="C313" i="3"/>
  <c r="C431" i="3"/>
  <c r="C436" i="3"/>
  <c r="C236" i="3"/>
  <c r="C267" i="3"/>
  <c r="C283" i="3"/>
  <c r="C315" i="3"/>
  <c r="C457" i="3"/>
  <c r="C321" i="3"/>
  <c r="C260" i="3"/>
  <c r="C56" i="3"/>
  <c r="C228" i="3"/>
  <c r="C198" i="3"/>
  <c r="C409" i="3"/>
  <c r="C281" i="3"/>
  <c r="C211" i="3"/>
  <c r="C329" i="3"/>
  <c r="C342" i="3"/>
  <c r="C482" i="3"/>
  <c r="C29" i="3"/>
  <c r="C221" i="3"/>
  <c r="C47" i="3"/>
  <c r="C263" i="3"/>
  <c r="C500" i="3"/>
  <c r="C123" i="3"/>
  <c r="C124" i="3"/>
  <c r="C375" i="3"/>
  <c r="C390" i="3"/>
  <c r="C169" i="3"/>
  <c r="C351" i="3"/>
  <c r="C222" i="3"/>
  <c r="C353" i="3"/>
  <c r="C119" i="1"/>
  <c r="C202" i="1"/>
  <c r="C126" i="1"/>
  <c r="C200" i="1"/>
  <c r="C122" i="1"/>
  <c r="C226" i="1"/>
  <c r="C146" i="1"/>
  <c r="C245" i="1"/>
  <c r="C57" i="1"/>
  <c r="C89" i="1"/>
  <c r="C168" i="1"/>
  <c r="C113" i="1"/>
  <c r="C153" i="1"/>
  <c r="C26" i="1"/>
  <c r="C39" i="1"/>
  <c r="C156" i="1"/>
  <c r="C263" i="1"/>
  <c r="C128" i="1"/>
  <c r="C91" i="1"/>
  <c r="C270" i="1"/>
  <c r="C108" i="1"/>
  <c r="C267" i="1"/>
  <c r="C194" i="1"/>
  <c r="C50" i="1"/>
  <c r="C58" i="1"/>
  <c r="C53" i="1"/>
  <c r="C230" i="1"/>
  <c r="C281" i="1"/>
  <c r="C12" i="1"/>
  <c r="C275" i="1"/>
  <c r="C33" i="1"/>
  <c r="C264" i="1"/>
  <c r="C41" i="1"/>
  <c r="C220" i="1"/>
  <c r="C289" i="1"/>
  <c r="C147" i="1"/>
  <c r="C133" i="1"/>
  <c r="C253" i="1"/>
  <c r="C208" i="1"/>
  <c r="C203" i="1"/>
  <c r="C28" i="1"/>
  <c r="C149" i="1"/>
  <c r="C175" i="1"/>
  <c r="C257" i="1"/>
  <c r="C191" i="1"/>
  <c r="C56" i="1"/>
  <c r="C130" i="1"/>
  <c r="C210" i="1"/>
  <c r="C159" i="1"/>
  <c r="C231" i="1"/>
  <c r="C23" i="1"/>
  <c r="C114" i="1"/>
  <c r="C199" i="1"/>
  <c r="C285" i="1"/>
  <c r="C286" i="1"/>
  <c r="C144" i="1"/>
  <c r="C145" i="1"/>
  <c r="C243" i="1"/>
  <c r="C280" i="1"/>
  <c r="C123" i="1"/>
  <c r="C174" i="1"/>
  <c r="C283" i="1"/>
  <c r="C207" i="1"/>
  <c r="C115" i="1"/>
  <c r="C109" i="1"/>
  <c r="C14" i="1"/>
  <c r="C45" i="1"/>
  <c r="C93" i="1"/>
  <c r="C134" i="1"/>
  <c r="C105" i="1"/>
  <c r="C120" i="1"/>
  <c r="C132" i="1"/>
  <c r="C29" i="1"/>
  <c r="C165" i="1"/>
  <c r="C182" i="1"/>
  <c r="C228" i="1"/>
  <c r="C212" i="1"/>
  <c r="C164" i="1"/>
  <c r="C125" i="1"/>
  <c r="C240" i="1"/>
  <c r="C197" i="1"/>
  <c r="C17" i="1"/>
  <c r="C162" i="1"/>
  <c r="C118" i="1"/>
  <c r="C137" i="1"/>
  <c r="C111" i="1"/>
  <c r="C205" i="1"/>
  <c r="C101" i="1"/>
  <c r="C206" i="1"/>
  <c r="C256" i="1"/>
  <c r="C277" i="1"/>
  <c r="C232" i="1"/>
  <c r="C284" i="1"/>
  <c r="C271" i="1"/>
  <c r="C13" i="1"/>
  <c r="C52" i="1"/>
  <c r="C25" i="1"/>
  <c r="C278" i="1"/>
  <c r="C266" i="1"/>
  <c r="C179" i="1"/>
  <c r="C34" i="1"/>
  <c r="C180" i="1"/>
  <c r="C302" i="1"/>
  <c r="C295" i="1"/>
  <c r="C172" i="1"/>
  <c r="C274" i="1"/>
  <c r="C195" i="1"/>
  <c r="C141" i="1"/>
  <c r="C291" i="1"/>
  <c r="C42" i="1"/>
  <c r="C94" i="1"/>
  <c r="C154" i="1"/>
  <c r="C258" i="1"/>
  <c r="C117" i="1"/>
  <c r="C35" i="1"/>
  <c r="C48" i="1"/>
  <c r="C64" i="1"/>
  <c r="C171" i="1"/>
  <c r="C30" i="1"/>
  <c r="C250" i="1"/>
  <c r="C196" i="1"/>
  <c r="C60" i="1"/>
  <c r="C75" i="1"/>
  <c r="C78" i="1"/>
  <c r="C80" i="1"/>
  <c r="C76" i="1"/>
  <c r="C255" i="1"/>
  <c r="C127" i="1"/>
  <c r="C260" i="1"/>
  <c r="C116" i="1"/>
  <c r="C150" i="1"/>
  <c r="C38" i="1"/>
  <c r="C100" i="1"/>
  <c r="C95" i="1"/>
  <c r="C185" i="1"/>
  <c r="C49" i="1"/>
  <c r="C169" i="1"/>
  <c r="C163" i="1"/>
  <c r="C110" i="1"/>
  <c r="C86" i="1"/>
  <c r="C268" i="1"/>
  <c r="C8" i="1"/>
  <c r="C173" i="1"/>
  <c r="C92" i="1"/>
  <c r="C223" i="1"/>
  <c r="C97" i="1"/>
  <c r="C198" i="1"/>
  <c r="C181" i="1"/>
  <c r="C124" i="1"/>
  <c r="C37" i="1"/>
  <c r="C83" i="1"/>
  <c r="C102" i="1"/>
  <c r="C20" i="1"/>
  <c r="C166" i="1"/>
  <c r="C248" i="1"/>
  <c r="C151" i="1"/>
  <c r="C192" i="1"/>
  <c r="C7" i="1"/>
  <c r="C104" i="1"/>
  <c r="C235" i="1"/>
  <c r="C32" i="1"/>
  <c r="C61" i="1"/>
  <c r="C233" i="1"/>
  <c r="C225" i="1"/>
  <c r="C254" i="1"/>
  <c r="C219" i="1"/>
  <c r="C176" i="1"/>
  <c r="C66" i="1"/>
  <c r="C237" i="1"/>
  <c r="C298" i="1"/>
  <c r="C269" i="1"/>
  <c r="C229" i="1"/>
  <c r="C70" i="1"/>
  <c r="C87" i="1"/>
  <c r="C297" i="1"/>
  <c r="C136" i="1"/>
  <c r="C40" i="1"/>
  <c r="C44" i="1"/>
  <c r="C300" i="1"/>
  <c r="C43" i="1"/>
  <c r="C214" i="1"/>
  <c r="C209" i="1"/>
  <c r="C188" i="1"/>
  <c r="C63" i="1"/>
  <c r="C239" i="1"/>
  <c r="C11" i="1"/>
  <c r="C18" i="1"/>
  <c r="C10" i="1"/>
  <c r="C74" i="1"/>
  <c r="C294" i="1"/>
  <c r="C204" i="1"/>
  <c r="C6" i="1"/>
  <c r="C273" i="1"/>
  <c r="C161" i="1"/>
  <c r="C249" i="1"/>
  <c r="C67" i="1"/>
  <c r="C88" i="1"/>
  <c r="C186" i="1"/>
  <c r="C77" i="1"/>
  <c r="C9" i="1"/>
  <c r="C301" i="1"/>
  <c r="C234" i="1"/>
  <c r="C84" i="1"/>
  <c r="C135" i="1"/>
  <c r="C290" i="1"/>
  <c r="C160" i="1"/>
  <c r="C296" i="1"/>
  <c r="C276" i="1"/>
  <c r="C73" i="1"/>
  <c r="C189" i="1"/>
  <c r="C71" i="1"/>
  <c r="C5" i="1"/>
  <c r="C59" i="1"/>
  <c r="C272" i="1"/>
  <c r="C227" i="1"/>
  <c r="C68" i="1"/>
  <c r="C170" i="1"/>
  <c r="C140" i="1"/>
  <c r="C184" i="1"/>
  <c r="C27" i="1"/>
  <c r="C131" i="1"/>
  <c r="C265" i="1"/>
  <c r="C218" i="1"/>
  <c r="C22" i="1"/>
  <c r="C158" i="1"/>
  <c r="C259" i="1"/>
  <c r="C72" i="1"/>
  <c r="C24" i="1"/>
  <c r="C81" i="1"/>
  <c r="C216" i="1"/>
  <c r="C211" i="1"/>
  <c r="C190" i="1"/>
  <c r="C79" i="1"/>
  <c r="C62" i="1"/>
  <c r="C15" i="1"/>
  <c r="C242" i="1"/>
  <c r="C129" i="1"/>
  <c r="C4" i="1"/>
  <c r="C282" i="1"/>
  <c r="C177" i="1"/>
  <c r="C98" i="1"/>
  <c r="C222" i="1"/>
  <c r="C47" i="1"/>
  <c r="C178" i="1"/>
  <c r="C96" i="1"/>
  <c r="C19" i="1"/>
  <c r="C54" i="1"/>
  <c r="C293" i="1"/>
  <c r="C16" i="1"/>
  <c r="C252" i="1"/>
  <c r="C82" i="1"/>
  <c r="C51" i="1"/>
  <c r="C139" i="1"/>
  <c r="C65" i="1"/>
  <c r="C138" i="1"/>
  <c r="C155" i="1"/>
  <c r="C85" i="1"/>
  <c r="C262" i="1"/>
  <c r="C55" i="1"/>
  <c r="C246" i="1"/>
  <c r="C69" i="1"/>
  <c r="C288" i="1"/>
  <c r="C217" i="1"/>
  <c r="C215" i="1"/>
  <c r="C21" i="1"/>
  <c r="C236" i="1"/>
  <c r="C112" i="1"/>
  <c r="C142" i="1"/>
  <c r="C247" i="1"/>
  <c r="C261" i="1"/>
  <c r="C148" i="1"/>
  <c r="C31" i="1"/>
  <c r="C107" i="1"/>
  <c r="C241" i="1"/>
  <c r="C157" i="1"/>
  <c r="C224" i="1"/>
  <c r="C279" i="1"/>
  <c r="C152" i="1"/>
  <c r="C251" i="1"/>
  <c r="C106" i="1"/>
  <c r="C121" i="1"/>
  <c r="C201" i="1"/>
  <c r="C303" i="1"/>
  <c r="C292" i="1"/>
  <c r="C103" i="1"/>
  <c r="C36" i="1"/>
  <c r="C183" i="1"/>
  <c r="C46" i="1"/>
  <c r="C213" i="1"/>
  <c r="C287" i="1"/>
  <c r="C167" i="1"/>
  <c r="C244" i="1"/>
  <c r="C90" i="1"/>
  <c r="C299" i="1"/>
  <c r="C193" i="1"/>
  <c r="C99" i="1"/>
  <c r="C187" i="1"/>
  <c r="C221" i="1"/>
  <c r="C143" i="1"/>
  <c r="C238" i="1"/>
  <c r="J119" i="1"/>
  <c r="J202" i="1"/>
  <c r="J126" i="1"/>
  <c r="J200" i="1"/>
  <c r="J122" i="1"/>
  <c r="J226" i="1"/>
  <c r="J146" i="1"/>
  <c r="J245" i="1"/>
  <c r="J57" i="1"/>
  <c r="J89" i="1"/>
  <c r="J168" i="1"/>
  <c r="J113" i="1"/>
  <c r="J153" i="1"/>
  <c r="J26" i="1"/>
  <c r="J39" i="1"/>
  <c r="J84" i="1"/>
  <c r="J135" i="1"/>
  <c r="J263" i="1"/>
  <c r="J127" i="1"/>
  <c r="J260" i="1"/>
  <c r="J276" i="1"/>
  <c r="J73" i="1"/>
  <c r="J150" i="1"/>
  <c r="J108" i="1"/>
  <c r="J38" i="1"/>
  <c r="J71" i="1"/>
  <c r="J194" i="1"/>
  <c r="J95" i="1"/>
  <c r="J50" i="1"/>
  <c r="J185" i="1"/>
  <c r="J58" i="1"/>
  <c r="J227" i="1"/>
  <c r="J68" i="1"/>
  <c r="J49" i="1"/>
  <c r="J281" i="1"/>
  <c r="J169" i="1"/>
  <c r="J12" i="1"/>
  <c r="J275" i="1"/>
  <c r="J184" i="1"/>
  <c r="J27" i="1"/>
  <c r="J131" i="1"/>
  <c r="J41" i="1"/>
  <c r="J265" i="1"/>
  <c r="J268" i="1"/>
  <c r="J289" i="1"/>
  <c r="J22" i="1"/>
  <c r="J158" i="1"/>
  <c r="J133" i="1"/>
  <c r="J253" i="1"/>
  <c r="J72" i="1"/>
  <c r="J24" i="1"/>
  <c r="J203" i="1"/>
  <c r="J97" i="1"/>
  <c r="J216" i="1"/>
  <c r="J149" i="1"/>
  <c r="J175" i="1"/>
  <c r="J257" i="1"/>
  <c r="J181" i="1"/>
  <c r="J191" i="1"/>
  <c r="J62" i="1"/>
  <c r="J37" i="1"/>
  <c r="J130" i="1"/>
  <c r="J242" i="1"/>
  <c r="J210" i="1"/>
  <c r="J4" i="1"/>
  <c r="J282" i="1"/>
  <c r="J231" i="1"/>
  <c r="J166" i="1"/>
  <c r="J98" i="1"/>
  <c r="J114" i="1"/>
  <c r="J248" i="1"/>
  <c r="J47" i="1"/>
  <c r="J285" i="1"/>
  <c r="J192" i="1"/>
  <c r="J286" i="1"/>
  <c r="J7" i="1"/>
  <c r="J144" i="1"/>
  <c r="J104" i="1"/>
  <c r="J243" i="1"/>
  <c r="J235" i="1"/>
  <c r="J123" i="1"/>
  <c r="J32" i="1"/>
  <c r="J174" i="1"/>
  <c r="J51" i="1"/>
  <c r="J139" i="1"/>
  <c r="J233" i="1"/>
  <c r="J65" i="1"/>
  <c r="J109" i="1"/>
  <c r="J254" i="1"/>
  <c r="J155" i="1"/>
  <c r="J45" i="1"/>
  <c r="J93" i="1"/>
  <c r="J134" i="1"/>
  <c r="J105" i="1"/>
  <c r="J66" i="1"/>
  <c r="J120" i="1"/>
  <c r="J132" i="1"/>
  <c r="J29" i="1"/>
  <c r="J165" i="1"/>
  <c r="J217" i="1"/>
  <c r="J182" i="1"/>
  <c r="J215" i="1"/>
  <c r="J212" i="1"/>
  <c r="J21" i="1"/>
  <c r="J236" i="1"/>
  <c r="J125" i="1"/>
  <c r="J87" i="1"/>
  <c r="J142" i="1"/>
  <c r="J197" i="1"/>
  <c r="J17" i="1"/>
  <c r="J261" i="1"/>
  <c r="J40" i="1"/>
  <c r="J118" i="1"/>
  <c r="J137" i="1"/>
  <c r="J300" i="1"/>
  <c r="J111" i="1"/>
  <c r="J43" i="1"/>
  <c r="J241" i="1"/>
  <c r="J101" i="1"/>
  <c r="J209" i="1"/>
  <c r="J206" i="1"/>
  <c r="J279" i="1"/>
  <c r="J256" i="1"/>
  <c r="J277" i="1"/>
  <c r="J239" i="1"/>
  <c r="J232" i="1"/>
  <c r="J284" i="1"/>
  <c r="J154" i="1"/>
  <c r="J258" i="1"/>
  <c r="J117" i="1"/>
  <c r="J35" i="1"/>
  <c r="J48" i="1"/>
  <c r="J64" i="1"/>
  <c r="J171" i="1"/>
  <c r="J30" i="1"/>
  <c r="J250" i="1"/>
  <c r="J196" i="1"/>
  <c r="J60" i="1"/>
  <c r="J75" i="1"/>
  <c r="J78" i="1"/>
  <c r="J80" i="1"/>
  <c r="J76" i="1"/>
  <c r="J301" i="1"/>
  <c r="J234" i="1"/>
  <c r="J255" i="1"/>
  <c r="J156" i="1"/>
  <c r="J290" i="1"/>
  <c r="J160" i="1"/>
  <c r="J128" i="1"/>
  <c r="J296" i="1"/>
  <c r="J91" i="1"/>
  <c r="J116" i="1"/>
  <c r="J270" i="1"/>
  <c r="J189" i="1"/>
  <c r="J267" i="1"/>
  <c r="J100" i="1"/>
  <c r="J5" i="1"/>
  <c r="J59" i="1"/>
  <c r="J272" i="1"/>
  <c r="J53" i="1"/>
  <c r="J230" i="1"/>
  <c r="J170" i="1"/>
  <c r="J140" i="1"/>
  <c r="J163" i="1"/>
  <c r="J110" i="1"/>
  <c r="J33" i="1"/>
  <c r="J264" i="1"/>
  <c r="J86" i="1"/>
  <c r="J220" i="1"/>
  <c r="J218" i="1"/>
  <c r="J8" i="1"/>
  <c r="J147" i="1"/>
  <c r="J173" i="1"/>
  <c r="J259" i="1"/>
  <c r="J92" i="1"/>
  <c r="J208" i="1"/>
  <c r="J223" i="1"/>
  <c r="J81" i="1"/>
  <c r="J28" i="1"/>
  <c r="J198" i="1"/>
  <c r="J211" i="1"/>
  <c r="J190" i="1"/>
  <c r="J79" i="1"/>
  <c r="J124" i="1"/>
  <c r="J56" i="1"/>
  <c r="J15" i="1"/>
  <c r="J83" i="1"/>
  <c r="J129" i="1"/>
  <c r="J102" i="1"/>
  <c r="J159" i="1"/>
  <c r="J20" i="1"/>
  <c r="J177" i="1"/>
  <c r="J23" i="1"/>
  <c r="J222" i="1"/>
  <c r="J199" i="1"/>
  <c r="J151" i="1"/>
  <c r="J178" i="1"/>
  <c r="J96" i="1"/>
  <c r="J19" i="1"/>
  <c r="J54" i="1"/>
  <c r="J145" i="1"/>
  <c r="J293" i="1"/>
  <c r="J16" i="1"/>
  <c r="J280" i="1"/>
  <c r="J252" i="1"/>
  <c r="J82" i="1"/>
  <c r="J61" i="1"/>
  <c r="J283" i="1"/>
  <c r="J207" i="1"/>
  <c r="J115" i="1"/>
  <c r="J225" i="1"/>
  <c r="J138" i="1"/>
  <c r="J14" i="1"/>
  <c r="J219" i="1"/>
  <c r="J85" i="1"/>
  <c r="J176" i="1"/>
  <c r="J262" i="1"/>
  <c r="J55" i="1"/>
  <c r="J246" i="1"/>
  <c r="J237" i="1"/>
  <c r="J69" i="1"/>
  <c r="J298" i="1"/>
  <c r="J288" i="1"/>
  <c r="J269" i="1"/>
  <c r="J228" i="1"/>
  <c r="J229" i="1"/>
  <c r="J164" i="1"/>
  <c r="J70" i="1"/>
  <c r="J112" i="1"/>
  <c r="J240" i="1"/>
  <c r="J297" i="1"/>
  <c r="J247" i="1"/>
  <c r="J136" i="1"/>
  <c r="J162" i="1"/>
  <c r="J148" i="1"/>
  <c r="J44" i="1"/>
  <c r="J31" i="1"/>
  <c r="J107" i="1"/>
  <c r="J205" i="1"/>
  <c r="J214" i="1"/>
  <c r="J157" i="1"/>
  <c r="J224" i="1"/>
  <c r="J188" i="1"/>
  <c r="J63" i="1"/>
  <c r="J152" i="1"/>
  <c r="J251" i="1"/>
  <c r="J106" i="1"/>
  <c r="J11" i="1"/>
  <c r="J52" i="1"/>
  <c r="J187" i="1"/>
  <c r="J13" i="1"/>
  <c r="J213" i="1"/>
  <c r="J294" i="1"/>
  <c r="J46" i="1"/>
  <c r="J195" i="1"/>
  <c r="J295" i="1"/>
  <c r="J274" i="1"/>
  <c r="J292" i="1"/>
  <c r="J143" i="1"/>
  <c r="J180" i="1"/>
  <c r="J121" i="1"/>
  <c r="J88" i="1"/>
  <c r="J6" i="1"/>
  <c r="J67" i="1"/>
  <c r="J77" i="1"/>
  <c r="J193" i="1"/>
  <c r="J25" i="1"/>
  <c r="J34" i="1"/>
  <c r="J172" i="1"/>
  <c r="J99" i="1"/>
  <c r="J103" i="1"/>
  <c r="J302" i="1"/>
  <c r="J249" i="1"/>
  <c r="J278" i="1"/>
  <c r="J201" i="1"/>
  <c r="J186" i="1"/>
  <c r="J36" i="1"/>
  <c r="J9" i="1"/>
  <c r="J291" i="1"/>
  <c r="J10" i="1"/>
  <c r="J266" i="1"/>
  <c r="J74" i="1"/>
  <c r="J244" i="1"/>
  <c r="J273" i="1"/>
  <c r="J94" i="1"/>
  <c r="J271" i="1"/>
  <c r="J303" i="1"/>
  <c r="J183" i="1"/>
  <c r="J287" i="1"/>
  <c r="J299" i="1"/>
  <c r="J221" i="1"/>
  <c r="J18" i="1"/>
  <c r="J204" i="1"/>
  <c r="J141" i="1"/>
  <c r="J42" i="1"/>
  <c r="J167" i="1"/>
  <c r="J179" i="1"/>
  <c r="J90" i="1"/>
  <c r="J161" i="1"/>
  <c r="J238" i="1"/>
  <c r="D34" i="2"/>
  <c r="D4" i="2"/>
  <c r="D53" i="2"/>
  <c r="H48" i="2"/>
  <c r="I20" i="2"/>
  <c r="G6" i="2"/>
  <c r="G48" i="2"/>
  <c r="G43" i="2"/>
  <c r="H21" i="2"/>
  <c r="I4" i="2"/>
  <c r="I122" i="1"/>
  <c r="I11" i="1"/>
  <c r="I23" i="1"/>
  <c r="I202" i="1"/>
  <c r="I71" i="1"/>
  <c r="I270" i="1"/>
  <c r="I181" i="1"/>
  <c r="I193" i="1"/>
  <c r="I192" i="1"/>
  <c r="I293" i="1"/>
  <c r="I78" i="1"/>
  <c r="I207" i="1"/>
  <c r="I210" i="1"/>
  <c r="I258" i="1"/>
  <c r="I138" i="1"/>
  <c r="G122" i="1"/>
  <c r="G11" i="1"/>
  <c r="G23" i="1"/>
  <c r="G202" i="1"/>
  <c r="G47" i="1"/>
  <c r="G302" i="1"/>
  <c r="G86" i="1"/>
  <c r="G74" i="1"/>
  <c r="G75" i="1"/>
  <c r="G303" i="1"/>
  <c r="G172" i="1"/>
  <c r="G111" i="1"/>
  <c r="G153" i="1"/>
  <c r="G249" i="1"/>
  <c r="G129" i="1"/>
  <c r="D61" i="1"/>
  <c r="H175" i="1"/>
  <c r="H245" i="1"/>
  <c r="H158" i="1"/>
  <c r="H174" i="1"/>
  <c r="H72" i="1"/>
  <c r="H26" i="1"/>
  <c r="H284" i="1"/>
  <c r="H110" i="1"/>
  <c r="H281" i="1"/>
  <c r="H180" i="1"/>
  <c r="H62" i="1"/>
  <c r="H27" i="1"/>
  <c r="H159" i="1"/>
  <c r="H5" i="1"/>
  <c r="H40" i="1"/>
  <c r="D175" i="1"/>
  <c r="D245" i="1"/>
  <c r="D158" i="1"/>
  <c r="D207" i="1"/>
  <c r="D179" i="1"/>
  <c r="D58" i="1"/>
  <c r="D81" i="1"/>
  <c r="D301" i="1"/>
  <c r="D91" i="1"/>
  <c r="D153" i="1"/>
  <c r="D224" i="1"/>
  <c r="D248" i="1"/>
  <c r="D266" i="1"/>
  <c r="D194" i="1"/>
  <c r="H50" i="2"/>
  <c r="I48" i="2"/>
  <c r="H26" i="2"/>
  <c r="I282" i="1"/>
  <c r="I234" i="1"/>
  <c r="I237" i="1"/>
  <c r="G20" i="1"/>
  <c r="G222" i="1"/>
  <c r="G81" i="1"/>
  <c r="G161" i="1"/>
  <c r="G261" i="1"/>
  <c r="H92" i="1"/>
  <c r="H118" i="1"/>
  <c r="H125" i="1"/>
  <c r="H259" i="1"/>
  <c r="D92" i="1"/>
  <c r="D193" i="1"/>
  <c r="D12" i="1"/>
  <c r="D48" i="2"/>
  <c r="I37" i="2"/>
  <c r="G21" i="2"/>
  <c r="H53" i="2"/>
  <c r="I255" i="1"/>
  <c r="I211" i="1"/>
  <c r="I91" i="1"/>
  <c r="I10" i="1"/>
  <c r="I284" i="1"/>
  <c r="I133" i="1"/>
  <c r="I36" i="1"/>
  <c r="G211" i="1"/>
  <c r="G159" i="1"/>
  <c r="G46" i="1"/>
  <c r="G195" i="1"/>
  <c r="G55" i="1"/>
  <c r="H282" i="1"/>
  <c r="H193" i="1"/>
  <c r="H132" i="1"/>
  <c r="H129" i="1"/>
  <c r="D79" i="1"/>
  <c r="D27" i="1"/>
  <c r="D235" i="1"/>
  <c r="D89" i="1"/>
  <c r="D30" i="2"/>
  <c r="G8" i="2"/>
  <c r="I45" i="2"/>
  <c r="I94" i="1"/>
  <c r="I119" i="1"/>
  <c r="I194" i="1"/>
  <c r="I24" i="1"/>
  <c r="G94" i="1"/>
  <c r="G22" i="1"/>
  <c r="G110" i="1"/>
  <c r="G176" i="1"/>
  <c r="H247" i="1"/>
  <c r="H235" i="1"/>
  <c r="H24" i="1"/>
  <c r="D255" i="1"/>
  <c r="D47" i="2"/>
  <c r="D44" i="2"/>
  <c r="D29" i="2"/>
  <c r="H37" i="2"/>
  <c r="I10" i="2"/>
  <c r="G16" i="2"/>
  <c r="G28" i="2"/>
  <c r="G30" i="2"/>
  <c r="H33" i="2"/>
  <c r="I27" i="2"/>
  <c r="I30" i="1"/>
  <c r="I276" i="1"/>
  <c r="I52" i="1"/>
  <c r="I73" i="1"/>
  <c r="I264" i="1"/>
  <c r="I199" i="1"/>
  <c r="I226" i="1"/>
  <c r="I114" i="1"/>
  <c r="I53" i="1"/>
  <c r="I291" i="1"/>
  <c r="I238" i="1"/>
  <c r="I295" i="1"/>
  <c r="I38" i="1"/>
  <c r="I141" i="1"/>
  <c r="I196" i="1"/>
  <c r="G30" i="1"/>
  <c r="G276" i="1"/>
  <c r="G52" i="1"/>
  <c r="G73" i="1"/>
  <c r="G120" i="1"/>
  <c r="G48" i="1"/>
  <c r="G15" i="1"/>
  <c r="G208" i="1"/>
  <c r="G217" i="1"/>
  <c r="G127" i="1"/>
  <c r="G93" i="1"/>
  <c r="G173" i="1"/>
  <c r="G256" i="1"/>
  <c r="G49" i="1"/>
  <c r="G4" i="1"/>
  <c r="H122" i="1"/>
  <c r="H11" i="1"/>
  <c r="H23" i="1"/>
  <c r="H202" i="1"/>
  <c r="H58" i="1"/>
  <c r="H81" i="1"/>
  <c r="H301" i="1"/>
  <c r="H91" i="1"/>
  <c r="H78" i="1"/>
  <c r="H207" i="1"/>
  <c r="H210" i="1"/>
  <c r="H258" i="1"/>
  <c r="H69" i="1"/>
  <c r="H176" i="1"/>
  <c r="H171" i="1"/>
  <c r="D122" i="1"/>
  <c r="D11" i="1"/>
  <c r="D23" i="1"/>
  <c r="D202" i="1"/>
  <c r="D25" i="1"/>
  <c r="D24" i="1"/>
  <c r="D123" i="1"/>
  <c r="D76" i="1"/>
  <c r="D46" i="1"/>
  <c r="D236" i="1"/>
  <c r="D242" i="1"/>
  <c r="D150" i="1"/>
  <c r="D147" i="1"/>
  <c r="D176" i="1"/>
  <c r="D19" i="1"/>
  <c r="D32" i="2"/>
  <c r="G49" i="2"/>
  <c r="I41" i="2"/>
  <c r="I222" i="1"/>
  <c r="I90" i="1"/>
  <c r="I132" i="1"/>
  <c r="I179" i="1"/>
  <c r="G79" i="1"/>
  <c r="G58" i="1"/>
  <c r="G204" i="1"/>
  <c r="G197" i="1"/>
  <c r="H187" i="1"/>
  <c r="H56" i="1"/>
  <c r="H179" i="1"/>
  <c r="D278" i="1"/>
  <c r="D275" i="1"/>
  <c r="D100" i="1"/>
  <c r="D93" i="1"/>
  <c r="D6" i="2"/>
  <c r="G39" i="2"/>
  <c r="H42" i="2"/>
  <c r="I15" i="2"/>
  <c r="I9" i="1"/>
  <c r="I247" i="1"/>
  <c r="I83" i="1"/>
  <c r="I265" i="1"/>
  <c r="I279" i="1"/>
  <c r="I117" i="1"/>
  <c r="I261" i="1"/>
  <c r="G247" i="1"/>
  <c r="G123" i="1"/>
  <c r="G236" i="1"/>
  <c r="G13" i="1"/>
  <c r="G84" i="1"/>
  <c r="H222" i="1"/>
  <c r="H100" i="1"/>
  <c r="H232" i="1"/>
  <c r="H83" i="1"/>
  <c r="D222" i="1"/>
  <c r="D114" i="1"/>
  <c r="D250" i="1"/>
  <c r="D270" i="1"/>
  <c r="H46" i="2"/>
  <c r="I21" i="2"/>
  <c r="G45" i="2"/>
  <c r="I18" i="1"/>
  <c r="I68" i="1"/>
  <c r="I236" i="1"/>
  <c r="I155" i="1"/>
  <c r="G154" i="1"/>
  <c r="G34" i="1"/>
  <c r="G65" i="1"/>
  <c r="G62" i="1"/>
  <c r="H211" i="1"/>
  <c r="H240" i="1"/>
  <c r="H117" i="1"/>
  <c r="H184" i="1"/>
  <c r="D42" i="2"/>
  <c r="D27" i="2"/>
  <c r="D51" i="2"/>
  <c r="H15" i="2"/>
  <c r="I44" i="2"/>
  <c r="G19" i="2"/>
  <c r="G37" i="2"/>
  <c r="G12" i="2"/>
  <c r="H35" i="2"/>
  <c r="I24" i="2"/>
  <c r="I134" i="1"/>
  <c r="I8" i="1"/>
  <c r="I212" i="1"/>
  <c r="I201" i="1"/>
  <c r="I191" i="1"/>
  <c r="I177" i="1"/>
  <c r="I188" i="1"/>
  <c r="I60" i="1"/>
  <c r="I182" i="1"/>
  <c r="I280" i="1"/>
  <c r="I37" i="1"/>
  <c r="I25" i="1"/>
  <c r="I250" i="1"/>
  <c r="I16" i="1"/>
  <c r="I143" i="1"/>
  <c r="G134" i="1"/>
  <c r="G8" i="1"/>
  <c r="G212" i="1"/>
  <c r="G201" i="1"/>
  <c r="G229" i="1"/>
  <c r="G17" i="1"/>
  <c r="G31" i="1"/>
  <c r="G263" i="1"/>
  <c r="G277" i="1"/>
  <c r="G223" i="1"/>
  <c r="G32" i="1"/>
  <c r="G253" i="1"/>
  <c r="G242" i="1"/>
  <c r="G140" i="1"/>
  <c r="G57" i="1"/>
  <c r="H30" i="1"/>
  <c r="H276" i="1"/>
  <c r="H52" i="1"/>
  <c r="H73" i="1"/>
  <c r="H123" i="1"/>
  <c r="H76" i="1"/>
  <c r="H46" i="1"/>
  <c r="H236" i="1"/>
  <c r="H238" i="1"/>
  <c r="H295" i="1"/>
  <c r="H38" i="1"/>
  <c r="H141" i="1"/>
  <c r="H138" i="1"/>
  <c r="H204" i="1"/>
  <c r="H124" i="1"/>
  <c r="D30" i="1"/>
  <c r="D276" i="1"/>
  <c r="D52" i="1"/>
  <c r="D73" i="1"/>
  <c r="D237" i="1"/>
  <c r="D170" i="1"/>
  <c r="D34" i="1"/>
  <c r="D22" i="1"/>
  <c r="D145" i="1"/>
  <c r="D68" i="1"/>
  <c r="D29" i="1"/>
  <c r="D139" i="1"/>
  <c r="D297" i="1"/>
  <c r="D177" i="1"/>
  <c r="D225" i="1"/>
  <c r="D24" i="2"/>
  <c r="H34" i="2"/>
  <c r="I20" i="1"/>
  <c r="I277" i="1"/>
  <c r="I217" i="1"/>
  <c r="I232" i="1"/>
  <c r="G282" i="1"/>
  <c r="G301" i="1"/>
  <c r="G239" i="1"/>
  <c r="H278" i="1"/>
  <c r="H285" i="1"/>
  <c r="H45" i="1"/>
  <c r="H47" i="1"/>
  <c r="D244" i="1"/>
  <c r="D96" i="1"/>
  <c r="D183" i="1"/>
  <c r="D204" i="1"/>
  <c r="D43" i="2"/>
  <c r="I259" i="1"/>
  <c r="G255" i="1"/>
  <c r="G76" i="1"/>
  <c r="G190" i="1"/>
  <c r="H79" i="1"/>
  <c r="H183" i="1"/>
  <c r="H36" i="1"/>
  <c r="D20" i="1"/>
  <c r="D273" i="1"/>
  <c r="D240" i="1"/>
  <c r="D32" i="1"/>
  <c r="D28" i="2"/>
  <c r="H14" i="2"/>
  <c r="I154" i="1"/>
  <c r="I178" i="1"/>
  <c r="I299" i="1"/>
  <c r="I84" i="1"/>
  <c r="G290" i="1"/>
  <c r="G145" i="1"/>
  <c r="G281" i="1"/>
  <c r="H255" i="1"/>
  <c r="H226" i="1"/>
  <c r="H133" i="1"/>
  <c r="H89" i="1"/>
  <c r="D211" i="1"/>
  <c r="D40" i="2"/>
  <c r="D17" i="2"/>
  <c r="D18" i="2"/>
  <c r="H45" i="2"/>
  <c r="I17" i="2"/>
  <c r="G38" i="2"/>
  <c r="G41" i="2"/>
  <c r="G31" i="2"/>
  <c r="H11" i="2"/>
  <c r="I28" i="2"/>
  <c r="I278" i="1"/>
  <c r="I244" i="1"/>
  <c r="I187" i="1"/>
  <c r="I92" i="1"/>
  <c r="I75" i="1"/>
  <c r="I5" i="1"/>
  <c r="I103" i="1"/>
  <c r="I102" i="1"/>
  <c r="I107" i="1"/>
  <c r="I108" i="1"/>
  <c r="I45" i="1"/>
  <c r="I203" i="1"/>
  <c r="I125" i="1"/>
  <c r="I51" i="1"/>
  <c r="I229" i="1"/>
  <c r="G278" i="1"/>
  <c r="G244" i="1"/>
  <c r="G187" i="1"/>
  <c r="G92" i="1"/>
  <c r="G136" i="1"/>
  <c r="G174" i="1"/>
  <c r="G72" i="1"/>
  <c r="G26" i="1"/>
  <c r="G284" i="1"/>
  <c r="G248" i="1"/>
  <c r="G167" i="1"/>
  <c r="G21" i="1"/>
  <c r="G29" i="1"/>
  <c r="G294" i="1"/>
  <c r="G296" i="1"/>
  <c r="H134" i="1"/>
  <c r="H8" i="1"/>
  <c r="H212" i="1"/>
  <c r="H201" i="1"/>
  <c r="H34" i="1"/>
  <c r="H22" i="1"/>
  <c r="H145" i="1"/>
  <c r="H68" i="1"/>
  <c r="H37" i="1"/>
  <c r="H25" i="1"/>
  <c r="H250" i="1"/>
  <c r="H16" i="1"/>
  <c r="H196" i="1"/>
  <c r="H146" i="1"/>
  <c r="H163" i="1"/>
  <c r="D134" i="1"/>
  <c r="D8" i="1"/>
  <c r="D212" i="1"/>
  <c r="D201" i="1"/>
  <c r="D130" i="1"/>
  <c r="D77" i="1"/>
  <c r="D285" i="1"/>
  <c r="D80" i="1"/>
  <c r="D56" i="1"/>
  <c r="D118" i="1"/>
  <c r="D190" i="1"/>
  <c r="D267" i="1"/>
  <c r="D172" i="1"/>
  <c r="D59" i="1"/>
  <c r="D254" i="1"/>
  <c r="D14" i="2"/>
  <c r="G15" i="2"/>
  <c r="I79" i="1"/>
  <c r="I163" i="1"/>
  <c r="I124" i="1"/>
  <c r="I127" i="1"/>
  <c r="G82" i="1"/>
  <c r="G91" i="1"/>
  <c r="G185" i="1"/>
  <c r="H244" i="1"/>
  <c r="H80" i="1"/>
  <c r="H203" i="1"/>
  <c r="H254" i="1"/>
  <c r="D187" i="1"/>
  <c r="D181" i="1"/>
  <c r="D210" i="1"/>
  <c r="D65" i="1"/>
  <c r="H22" i="2"/>
  <c r="G9" i="1"/>
  <c r="G137" i="1"/>
  <c r="H20" i="1"/>
  <c r="H181" i="1"/>
  <c r="H237" i="1"/>
  <c r="H195" i="1"/>
  <c r="D282" i="1"/>
  <c r="D226" i="1"/>
  <c r="D33" i="1"/>
  <c r="D16" i="2"/>
  <c r="H29" i="2"/>
  <c r="I290" i="1"/>
  <c r="I160" i="1"/>
  <c r="I130" i="1"/>
  <c r="G18" i="1"/>
  <c r="G146" i="1"/>
  <c r="G68" i="1"/>
  <c r="G180" i="1"/>
  <c r="H9" i="1"/>
  <c r="H114" i="1"/>
  <c r="H279" i="1"/>
  <c r="H143" i="1"/>
  <c r="D9" i="1"/>
  <c r="D19" i="2"/>
  <c r="D35" i="2"/>
  <c r="H51" i="2"/>
  <c r="G34" i="2"/>
  <c r="G35" i="2"/>
  <c r="H17" i="2"/>
  <c r="I52" i="2"/>
  <c r="I198" i="1"/>
  <c r="I14" i="1"/>
  <c r="I121" i="1"/>
  <c r="I302" i="1"/>
  <c r="I80" i="1"/>
  <c r="I303" i="1"/>
  <c r="I298" i="1"/>
  <c r="I256" i="1"/>
  <c r="I224" i="1"/>
  <c r="I59" i="1"/>
  <c r="G39" i="1"/>
  <c r="G227" i="1"/>
  <c r="G280" i="1"/>
  <c r="G7" i="1"/>
  <c r="G149" i="1"/>
  <c r="G196" i="1"/>
  <c r="G279" i="1"/>
  <c r="G104" i="1"/>
  <c r="G224" i="1"/>
  <c r="H18" i="1"/>
  <c r="H151" i="1"/>
  <c r="H164" i="1"/>
  <c r="H271" i="1"/>
  <c r="H109" i="1"/>
  <c r="H32" i="1"/>
  <c r="H292" i="1"/>
  <c r="H294" i="1"/>
  <c r="H57" i="1"/>
  <c r="H220" i="1"/>
  <c r="D144" i="1"/>
  <c r="D131" i="1"/>
  <c r="D165" i="1"/>
  <c r="D62" i="1"/>
  <c r="D178" i="1"/>
  <c r="D74" i="1"/>
  <c r="D6" i="1"/>
  <c r="D55" i="1"/>
  <c r="D167" i="1"/>
  <c r="D135" i="1"/>
  <c r="D95" i="1"/>
  <c r="D16" i="1"/>
  <c r="H216" i="1"/>
  <c r="H59" i="1"/>
  <c r="D271" i="1"/>
  <c r="D78" i="1"/>
  <c r="G5" i="2"/>
  <c r="H43" i="2"/>
  <c r="I69" i="1"/>
  <c r="I195" i="1"/>
  <c r="G44" i="1"/>
  <c r="G114" i="1"/>
  <c r="G232" i="1"/>
  <c r="H126" i="1"/>
  <c r="H256" i="1"/>
  <c r="D251" i="1"/>
  <c r="D66" i="1"/>
  <c r="D238" i="1"/>
  <c r="G36" i="2"/>
  <c r="I129" i="1"/>
  <c r="I111" i="1"/>
  <c r="G283" i="1"/>
  <c r="G182" i="1"/>
  <c r="G138" i="1"/>
  <c r="H102" i="1"/>
  <c r="H139" i="1"/>
  <c r="D21" i="1"/>
  <c r="D168" i="1"/>
  <c r="D7" i="2"/>
  <c r="I34" i="2"/>
  <c r="I286" i="1"/>
  <c r="I4" i="1"/>
  <c r="I208" i="1"/>
  <c r="I77" i="1"/>
  <c r="G50" i="1"/>
  <c r="G288" i="1"/>
  <c r="H35" i="1"/>
  <c r="H166" i="1"/>
  <c r="H289" i="1"/>
  <c r="D261" i="1"/>
  <c r="D142" i="1"/>
  <c r="G9" i="2"/>
  <c r="G51" i="2"/>
  <c r="I57" i="1"/>
  <c r="I95" i="1"/>
  <c r="G216" i="1"/>
  <c r="G234" i="1"/>
  <c r="G209" i="1"/>
  <c r="H148" i="1"/>
  <c r="H185" i="1"/>
  <c r="D154" i="1"/>
  <c r="D31" i="1"/>
  <c r="D132" i="1"/>
  <c r="H40" i="2"/>
  <c r="D38" i="2"/>
  <c r="D22" i="2"/>
  <c r="H32" i="2"/>
  <c r="G47" i="2"/>
  <c r="G22" i="2"/>
  <c r="H24" i="2"/>
  <c r="I29" i="2"/>
  <c r="I206" i="1"/>
  <c r="I189" i="1"/>
  <c r="I109" i="1"/>
  <c r="I48" i="1"/>
  <c r="I105" i="1"/>
  <c r="I136" i="1"/>
  <c r="I70" i="1"/>
  <c r="I242" i="1"/>
  <c r="I150" i="1"/>
  <c r="I289" i="1"/>
  <c r="G230" i="1"/>
  <c r="G85" i="1"/>
  <c r="G108" i="1"/>
  <c r="G271" i="1"/>
  <c r="G109" i="1"/>
  <c r="G143" i="1"/>
  <c r="G299" i="1"/>
  <c r="G210" i="1"/>
  <c r="G150" i="1"/>
  <c r="H44" i="1"/>
  <c r="H162" i="1"/>
  <c r="H205" i="1"/>
  <c r="H66" i="1"/>
  <c r="H192" i="1"/>
  <c r="H167" i="1"/>
  <c r="H273" i="1"/>
  <c r="H197" i="1"/>
  <c r="H127" i="1"/>
  <c r="H108" i="1"/>
  <c r="D97" i="1"/>
  <c r="D94" i="1"/>
  <c r="D126" i="1"/>
  <c r="D141" i="1"/>
  <c r="D63" i="1"/>
  <c r="D208" i="1"/>
  <c r="D268" i="1"/>
  <c r="D258" i="1"/>
  <c r="D161" i="1"/>
  <c r="D99" i="1"/>
  <c r="D40" i="1"/>
  <c r="I175" i="1"/>
  <c r="I29" i="1"/>
  <c r="I225" i="1"/>
  <c r="G228" i="1"/>
  <c r="G192" i="1"/>
  <c r="G298" i="1"/>
  <c r="G139" i="1"/>
  <c r="H283" i="1"/>
  <c r="H86" i="1"/>
  <c r="H161" i="1"/>
  <c r="H55" i="1"/>
  <c r="H194" i="1"/>
  <c r="D35" i="1"/>
  <c r="D138" i="1"/>
  <c r="D263" i="1"/>
  <c r="D13" i="1"/>
  <c r="H200" i="1"/>
  <c r="H153" i="1"/>
  <c r="D43" i="1"/>
  <c r="D120" i="1"/>
  <c r="D36" i="1"/>
  <c r="D52" i="2"/>
  <c r="I31" i="2"/>
  <c r="I123" i="1"/>
  <c r="I180" i="1"/>
  <c r="G205" i="1"/>
  <c r="G5" i="1"/>
  <c r="H144" i="1"/>
  <c r="H182" i="1"/>
  <c r="H223" i="1"/>
  <c r="D173" i="1"/>
  <c r="D281" i="1"/>
  <c r="D12" i="2"/>
  <c r="G53" i="2"/>
  <c r="I25" i="2"/>
  <c r="I34" i="1"/>
  <c r="I33" i="1"/>
  <c r="G95" i="1"/>
  <c r="G268" i="1"/>
  <c r="H94" i="1"/>
  <c r="H70" i="1"/>
  <c r="H19" i="1"/>
  <c r="D127" i="1"/>
  <c r="D295" i="1"/>
  <c r="D31" i="2"/>
  <c r="I173" i="1"/>
  <c r="G257" i="1"/>
  <c r="G184" i="1"/>
  <c r="H213" i="1"/>
  <c r="H107" i="1"/>
  <c r="H84" i="1"/>
  <c r="D137" i="1"/>
  <c r="D203" i="1"/>
  <c r="D9" i="2"/>
  <c r="I219" i="1"/>
  <c r="I263" i="1"/>
  <c r="I156" i="1"/>
  <c r="G165" i="1"/>
  <c r="G59" i="1"/>
  <c r="H87" i="1"/>
  <c r="H75" i="1"/>
  <c r="H248" i="1"/>
  <c r="D104" i="1"/>
  <c r="D133" i="1"/>
  <c r="G20" i="2"/>
  <c r="D49" i="2"/>
  <c r="D11" i="2"/>
  <c r="H30" i="2"/>
  <c r="G42" i="2"/>
  <c r="G11" i="2"/>
  <c r="H28" i="2"/>
  <c r="I51" i="2"/>
  <c r="I152" i="1"/>
  <c r="I183" i="1"/>
  <c r="I17" i="1"/>
  <c r="I218" i="1"/>
  <c r="I223" i="1"/>
  <c r="I166" i="1"/>
  <c r="I139" i="1"/>
  <c r="G286" i="1"/>
  <c r="G124" i="1"/>
  <c r="G66" i="1"/>
  <c r="G98" i="1"/>
  <c r="G38" i="1"/>
  <c r="H113" i="1"/>
  <c r="H214" i="1"/>
  <c r="H71" i="1"/>
  <c r="H128" i="1"/>
  <c r="H136" i="1"/>
  <c r="D213" i="1"/>
  <c r="D260" i="1"/>
  <c r="D54" i="1"/>
  <c r="D111" i="1"/>
  <c r="D146" i="1"/>
  <c r="H31" i="1"/>
  <c r="H299" i="1"/>
  <c r="H261" i="1"/>
  <c r="D288" i="1"/>
  <c r="D239" i="1"/>
  <c r="D5" i="2"/>
  <c r="I39" i="1"/>
  <c r="I88" i="1"/>
  <c r="I12" i="1"/>
  <c r="G246" i="1"/>
  <c r="G266" i="1"/>
  <c r="H131" i="1"/>
  <c r="H298" i="1"/>
  <c r="H246" i="1"/>
  <c r="D229" i="1"/>
  <c r="D233" i="1"/>
  <c r="D36" i="2"/>
  <c r="H12" i="2"/>
  <c r="I230" i="1"/>
  <c r="I74" i="1"/>
  <c r="I209" i="1"/>
  <c r="G214" i="1"/>
  <c r="G163" i="1"/>
  <c r="H97" i="1"/>
  <c r="H191" i="1"/>
  <c r="H82" i="1"/>
  <c r="D14" i="1"/>
  <c r="D86" i="1"/>
  <c r="D37" i="1"/>
  <c r="I16" i="2"/>
  <c r="I246" i="1"/>
  <c r="G169" i="1"/>
  <c r="G191" i="1"/>
  <c r="G254" i="1"/>
  <c r="H234" i="1"/>
  <c r="H267" i="1"/>
  <c r="D189" i="1"/>
  <c r="D192" i="1"/>
  <c r="D163" i="1"/>
  <c r="H47" i="2"/>
  <c r="H25" i="2"/>
  <c r="I63" i="1"/>
  <c r="I168" i="1"/>
  <c r="G42" i="1"/>
  <c r="G207" i="1"/>
  <c r="H231" i="1"/>
  <c r="H266" i="1"/>
  <c r="H95" i="1"/>
  <c r="D82" i="1"/>
  <c r="D112" i="1"/>
  <c r="I39" i="2"/>
  <c r="D39" i="2"/>
  <c r="D46" i="2"/>
  <c r="H31" i="2"/>
  <c r="G40" i="2"/>
  <c r="G46" i="2"/>
  <c r="H41" i="2"/>
  <c r="I32" i="2"/>
  <c r="I101" i="1"/>
  <c r="I272" i="1"/>
  <c r="I243" i="1"/>
  <c r="I174" i="1"/>
  <c r="I28" i="1"/>
  <c r="I248" i="1"/>
  <c r="I266" i="1"/>
  <c r="I185" i="1"/>
  <c r="I267" i="1"/>
  <c r="I99" i="1"/>
  <c r="G219" i="1"/>
  <c r="G158" i="1"/>
  <c r="G83" i="1"/>
  <c r="G80" i="1"/>
  <c r="G71" i="1"/>
  <c r="G199" i="1"/>
  <c r="G70" i="1"/>
  <c r="G250" i="1"/>
  <c r="G12" i="1"/>
  <c r="H157" i="1"/>
  <c r="H169" i="1"/>
  <c r="H257" i="1"/>
  <c r="H15" i="1"/>
  <c r="H53" i="1"/>
  <c r="H13" i="1"/>
  <c r="H104" i="1"/>
  <c r="H233" i="1"/>
  <c r="H296" i="1"/>
  <c r="H119" i="1"/>
  <c r="D87" i="1"/>
  <c r="D231" i="1"/>
  <c r="D215" i="1"/>
  <c r="D129" i="1"/>
  <c r="D7" i="1"/>
  <c r="D26" i="1"/>
  <c r="D253" i="1"/>
  <c r="D51" i="1"/>
  <c r="D110" i="1"/>
  <c r="D269" i="1"/>
  <c r="D8" i="2"/>
  <c r="D26" i="2"/>
  <c r="I47" i="2"/>
  <c r="G14" i="2"/>
  <c r="G26" i="2"/>
  <c r="H18" i="2"/>
  <c r="I30" i="2"/>
  <c r="I64" i="1"/>
  <c r="I41" i="1"/>
  <c r="I6" i="1"/>
  <c r="I58" i="1"/>
  <c r="I262" i="1"/>
  <c r="I204" i="1"/>
  <c r="I268" i="1"/>
  <c r="I190" i="1"/>
  <c r="I170" i="1"/>
  <c r="I40" i="1"/>
  <c r="G151" i="1"/>
  <c r="G164" i="1"/>
  <c r="G194" i="1"/>
  <c r="G193" i="1"/>
  <c r="G53" i="1"/>
  <c r="G177" i="1"/>
  <c r="G166" i="1"/>
  <c r="G125" i="1"/>
  <c r="G168" i="1"/>
  <c r="H165" i="1"/>
  <c r="H264" i="1"/>
  <c r="H224" i="1"/>
  <c r="D106" i="1"/>
  <c r="D121" i="1"/>
  <c r="D98" i="1"/>
  <c r="I42" i="2"/>
  <c r="G52" i="2"/>
  <c r="I227" i="1"/>
  <c r="I288" i="1"/>
  <c r="G162" i="1"/>
  <c r="G264" i="1"/>
  <c r="G112" i="1"/>
  <c r="H60" i="1"/>
  <c r="H150" i="1"/>
  <c r="D300" i="1"/>
  <c r="D149" i="1"/>
  <c r="D274" i="1"/>
  <c r="I14" i="2"/>
  <c r="I85" i="1"/>
  <c r="I65" i="1"/>
  <c r="G113" i="1"/>
  <c r="G60" i="1"/>
  <c r="G117" i="1"/>
  <c r="H260" i="1"/>
  <c r="H242" i="1"/>
  <c r="D198" i="1"/>
  <c r="D109" i="1"/>
  <c r="D108" i="1"/>
  <c r="G7" i="2"/>
  <c r="G29" i="2"/>
  <c r="D25" i="2"/>
  <c r="I228" i="1"/>
  <c r="I285" i="1"/>
  <c r="I115" i="1"/>
  <c r="G157" i="1"/>
  <c r="G102" i="1"/>
  <c r="G155" i="1"/>
  <c r="H42" i="1"/>
  <c r="H29" i="1"/>
  <c r="D206" i="1"/>
  <c r="D15" i="1"/>
  <c r="D45" i="1"/>
  <c r="I38" i="2"/>
  <c r="I40" i="2"/>
  <c r="I158" i="1"/>
  <c r="I253" i="1"/>
  <c r="G200" i="1"/>
  <c r="G107" i="1"/>
  <c r="G269" i="1"/>
  <c r="H265" i="1"/>
  <c r="H170" i="1"/>
  <c r="D152" i="1"/>
  <c r="D71" i="1"/>
  <c r="D280" i="1"/>
  <c r="D20" i="2"/>
  <c r="H52" i="2"/>
  <c r="G50" i="2"/>
  <c r="I50" i="2"/>
  <c r="I245" i="1"/>
  <c r="I89" i="1"/>
  <c r="I56" i="1"/>
  <c r="I21" i="1"/>
  <c r="I62" i="1"/>
  <c r="G206" i="1"/>
  <c r="G77" i="1"/>
  <c r="G218" i="1"/>
  <c r="G135" i="1"/>
  <c r="G128" i="1"/>
  <c r="G225" i="1"/>
  <c r="H41" i="1"/>
  <c r="H262" i="1"/>
  <c r="H111" i="1"/>
  <c r="H12" i="1"/>
  <c r="H280" i="1"/>
  <c r="D162" i="1"/>
  <c r="D117" i="1"/>
  <c r="D234" i="1"/>
  <c r="D292" i="1"/>
  <c r="D84" i="1"/>
  <c r="D50" i="1"/>
  <c r="H225" i="1"/>
  <c r="D155" i="1"/>
  <c r="H38" i="2"/>
  <c r="I50" i="1"/>
  <c r="G131" i="1"/>
  <c r="G297" i="1"/>
  <c r="H290" i="1"/>
  <c r="H186" i="1"/>
  <c r="D218" i="1"/>
  <c r="H39" i="2"/>
  <c r="I275" i="1"/>
  <c r="G100" i="1"/>
  <c r="H302" i="1"/>
  <c r="D41" i="1"/>
  <c r="D166" i="1"/>
  <c r="H5" i="2"/>
  <c r="I292" i="1"/>
  <c r="G240" i="1"/>
  <c r="H48" i="1"/>
  <c r="H99" i="1"/>
  <c r="D262" i="1"/>
  <c r="D21" i="2"/>
  <c r="I47" i="1"/>
  <c r="G285" i="1"/>
  <c r="H154" i="1"/>
  <c r="H120" i="1"/>
  <c r="D88" i="1"/>
  <c r="H9" i="2"/>
  <c r="I7" i="1"/>
  <c r="G106" i="1"/>
  <c r="G16" i="1"/>
  <c r="H275" i="1"/>
  <c r="D148" i="1"/>
  <c r="I43" i="2"/>
  <c r="I165" i="1"/>
  <c r="I104" i="1"/>
  <c r="G183" i="1"/>
  <c r="H103" i="1"/>
  <c r="D247" i="1"/>
  <c r="D124" i="1"/>
  <c r="I213" i="1"/>
  <c r="I126" i="1"/>
  <c r="I220" i="1"/>
  <c r="G235" i="1"/>
  <c r="H90" i="1"/>
  <c r="D113" i="1"/>
  <c r="D69" i="1"/>
  <c r="G13" i="2"/>
  <c r="I86" i="1"/>
  <c r="G103" i="1"/>
  <c r="H6" i="1"/>
  <c r="D164" i="1"/>
  <c r="D246" i="1"/>
  <c r="I43" i="1"/>
  <c r="I297" i="1"/>
  <c r="G90" i="1"/>
  <c r="H286" i="1"/>
  <c r="H65" i="1"/>
  <c r="D107" i="1"/>
  <c r="I19" i="2"/>
  <c r="I287" i="1"/>
  <c r="G6" i="1"/>
  <c r="H63" i="1"/>
  <c r="D101" i="1"/>
  <c r="D143" i="1"/>
  <c r="I49" i="2"/>
  <c r="G97" i="1"/>
  <c r="G133" i="1"/>
  <c r="H221" i="1"/>
  <c r="D103" i="1"/>
  <c r="G44" i="2"/>
  <c r="I32" i="1"/>
  <c r="G63" i="1"/>
  <c r="H7" i="1"/>
  <c r="D39" i="1"/>
  <c r="D303" i="1"/>
  <c r="I36" i="2"/>
  <c r="I76" i="1"/>
  <c r="G260" i="1"/>
  <c r="G171" i="1"/>
  <c r="H287" i="1"/>
  <c r="D10" i="1"/>
  <c r="G17" i="2"/>
  <c r="I22" i="1"/>
  <c r="G265" i="1"/>
  <c r="H189" i="1"/>
  <c r="H291" i="1"/>
  <c r="D243" i="1"/>
  <c r="I200" i="1"/>
  <c r="I159" i="1"/>
  <c r="G251" i="1"/>
  <c r="G292" i="1"/>
  <c r="H218" i="1"/>
  <c r="H199" i="1"/>
  <c r="D67" i="1"/>
  <c r="G33" i="2"/>
  <c r="G198" i="1"/>
  <c r="G273" i="1"/>
  <c r="D13" i="2"/>
  <c r="I5" i="2"/>
  <c r="G18" i="2"/>
  <c r="I22" i="2"/>
  <c r="I35" i="1"/>
  <c r="I252" i="1"/>
  <c r="I240" i="1"/>
  <c r="I239" i="1"/>
  <c r="I233" i="1"/>
  <c r="G175" i="1"/>
  <c r="G142" i="1"/>
  <c r="G28" i="1"/>
  <c r="G186" i="1"/>
  <c r="G115" i="1"/>
  <c r="G99" i="1"/>
  <c r="H227" i="1"/>
  <c r="H88" i="1"/>
  <c r="H173" i="1"/>
  <c r="H33" i="1"/>
  <c r="H177" i="1"/>
  <c r="D283" i="1"/>
  <c r="D115" i="1"/>
  <c r="D265" i="1"/>
  <c r="D128" i="1"/>
  <c r="D279" i="1"/>
  <c r="D289" i="1"/>
  <c r="H21" i="1"/>
  <c r="D249" i="1"/>
  <c r="D37" i="2"/>
  <c r="I27" i="1"/>
  <c r="G241" i="1"/>
  <c r="H239" i="1"/>
  <c r="D140" i="1"/>
  <c r="D41" i="2"/>
  <c r="I42" i="1"/>
  <c r="G270" i="1"/>
  <c r="H198" i="1"/>
  <c r="H142" i="1"/>
  <c r="D28" i="1"/>
  <c r="D15" i="2"/>
  <c r="I148" i="1"/>
  <c r="G148" i="1"/>
  <c r="H206" i="1"/>
  <c r="H112" i="1"/>
  <c r="D241" i="1"/>
  <c r="H36" i="2"/>
  <c r="I273" i="1"/>
  <c r="G121" i="1"/>
  <c r="H17" i="1"/>
  <c r="D85" i="1"/>
  <c r="D199" i="1"/>
  <c r="I18" i="2"/>
  <c r="I120" i="1"/>
  <c r="G45" i="1"/>
  <c r="H277" i="1"/>
  <c r="D228" i="1"/>
  <c r="D220" i="1"/>
  <c r="I97" i="1"/>
  <c r="I186" i="1"/>
  <c r="G226" i="1"/>
  <c r="H64" i="1"/>
  <c r="H229" i="1"/>
  <c r="D264" i="1"/>
  <c r="H23" i="2"/>
  <c r="I66" i="1"/>
  <c r="G14" i="1"/>
  <c r="G179" i="1"/>
  <c r="H155" i="1"/>
  <c r="D48" i="1"/>
  <c r="I87" i="1"/>
  <c r="I260" i="1"/>
  <c r="I171" i="1"/>
  <c r="G25" i="1"/>
  <c r="H230" i="1"/>
  <c r="H269" i="1"/>
  <c r="D191" i="1"/>
  <c r="H19" i="2"/>
  <c r="I15" i="1"/>
  <c r="G152" i="1"/>
  <c r="G293" i="1"/>
  <c r="H115" i="1"/>
  <c r="D174" i="1"/>
  <c r="H49" i="2"/>
  <c r="I31" i="1"/>
  <c r="G10" i="1"/>
  <c r="H219" i="1"/>
  <c r="H252" i="1"/>
  <c r="D75" i="1"/>
  <c r="H8" i="2"/>
  <c r="I72" i="1"/>
  <c r="G41" i="1"/>
  <c r="G274" i="1"/>
  <c r="H61" i="1"/>
  <c r="D257" i="1"/>
  <c r="D119" i="1"/>
  <c r="I162" i="1"/>
  <c r="I100" i="1"/>
  <c r="G213" i="1"/>
  <c r="G267" i="1"/>
  <c r="H300" i="1"/>
  <c r="H98" i="1"/>
  <c r="D277" i="1"/>
  <c r="H20" i="2"/>
  <c r="I140" i="1"/>
  <c r="G33" i="1"/>
  <c r="H172" i="1"/>
  <c r="D185" i="1"/>
  <c r="D195" i="1"/>
  <c r="I169" i="1"/>
  <c r="I82" i="1"/>
  <c r="G43" i="1"/>
  <c r="G275" i="1"/>
  <c r="H93" i="1"/>
  <c r="D180" i="1"/>
  <c r="D252" i="1"/>
  <c r="G24" i="2"/>
  <c r="I13" i="1"/>
  <c r="G27" i="1"/>
  <c r="H268" i="1"/>
  <c r="D60" i="1"/>
  <c r="H27" i="2"/>
  <c r="I145" i="1"/>
  <c r="G105" i="1"/>
  <c r="D10" i="2"/>
  <c r="I7" i="2"/>
  <c r="G32" i="2"/>
  <c r="I46" i="2"/>
  <c r="I231" i="1"/>
  <c r="I19" i="1"/>
  <c r="I149" i="1"/>
  <c r="I137" i="1"/>
  <c r="I96" i="1"/>
  <c r="G101" i="1"/>
  <c r="G69" i="1"/>
  <c r="G262" i="1"/>
  <c r="G147" i="1"/>
  <c r="G156" i="1"/>
  <c r="G40" i="1"/>
  <c r="H85" i="1"/>
  <c r="H74" i="1"/>
  <c r="H253" i="1"/>
  <c r="H77" i="1"/>
  <c r="H135" i="1"/>
  <c r="D169" i="1"/>
  <c r="D221" i="1"/>
  <c r="D160" i="1"/>
  <c r="D232" i="1"/>
  <c r="D299" i="1"/>
  <c r="D171" i="1"/>
  <c r="H208" i="1"/>
  <c r="D105" i="1"/>
  <c r="I35" i="2"/>
  <c r="I235" i="1"/>
  <c r="G56" i="1"/>
  <c r="H263" i="1"/>
  <c r="D272" i="1"/>
  <c r="D70" i="1"/>
  <c r="I113" i="1"/>
  <c r="I164" i="1"/>
  <c r="I67" i="1"/>
  <c r="G245" i="1"/>
  <c r="G287" i="1"/>
  <c r="H137" i="1"/>
  <c r="D197" i="1"/>
  <c r="I26" i="2"/>
  <c r="I205" i="1"/>
  <c r="I254" i="1"/>
  <c r="G258" i="1"/>
  <c r="H130" i="1"/>
  <c r="D159" i="1"/>
  <c r="I216" i="1"/>
  <c r="I54" i="1"/>
  <c r="I269" i="1"/>
  <c r="G37" i="1"/>
  <c r="H217" i="1"/>
  <c r="H215" i="1"/>
  <c r="D287" i="1"/>
  <c r="D45" i="2"/>
  <c r="I128" i="1"/>
  <c r="G181" i="1"/>
  <c r="H188" i="1"/>
  <c r="D18" i="1"/>
  <c r="D49" i="1"/>
  <c r="H13" i="2"/>
  <c r="I274" i="1"/>
  <c r="G132" i="1"/>
  <c r="H243" i="1"/>
  <c r="D44" i="1"/>
  <c r="D294" i="1"/>
  <c r="I12" i="2"/>
  <c r="I147" i="1"/>
  <c r="G188" i="1"/>
  <c r="H39" i="1"/>
  <c r="H303" i="1"/>
  <c r="D182" i="1"/>
  <c r="H44" i="2"/>
  <c r="I61" i="1"/>
  <c r="G189" i="1"/>
  <c r="G36" i="1"/>
  <c r="H209" i="1"/>
  <c r="D17" i="1"/>
  <c r="G10" i="2"/>
  <c r="I215" i="1"/>
  <c r="I184" i="1"/>
  <c r="G203" i="1"/>
  <c r="H51" i="1"/>
  <c r="D205" i="1"/>
  <c r="D5" i="1"/>
  <c r="I251" i="1"/>
  <c r="I26" i="1"/>
  <c r="I172" i="1"/>
  <c r="G272" i="1"/>
  <c r="G291" i="1"/>
  <c r="H156" i="1"/>
  <c r="D188" i="1"/>
  <c r="G4" i="2"/>
  <c r="I46" i="1"/>
  <c r="I249" i="1"/>
  <c r="G233" i="1"/>
  <c r="H54" i="1"/>
  <c r="D64" i="1"/>
  <c r="I8" i="2"/>
  <c r="I81" i="1"/>
  <c r="G126" i="1"/>
  <c r="G220" i="1"/>
  <c r="H241" i="1"/>
  <c r="D90" i="1"/>
  <c r="G27" i="2"/>
  <c r="I167" i="1"/>
  <c r="G54" i="1"/>
  <c r="H14" i="1"/>
  <c r="D230" i="1"/>
  <c r="D57" i="1"/>
  <c r="I9" i="2"/>
  <c r="I161" i="1"/>
  <c r="G215" i="1"/>
  <c r="G259" i="1"/>
  <c r="H249" i="1"/>
  <c r="D72" i="1"/>
  <c r="H4" i="2"/>
  <c r="I197" i="1"/>
  <c r="G160" i="1"/>
  <c r="H152" i="1"/>
  <c r="D219" i="1"/>
  <c r="D291" i="1"/>
  <c r="I131" i="1"/>
  <c r="I146" i="1"/>
  <c r="I110" i="1"/>
  <c r="G170" i="1"/>
  <c r="D23" i="2"/>
  <c r="I33" i="2"/>
  <c r="H16" i="2"/>
  <c r="G25" i="2"/>
  <c r="I106" i="1"/>
  <c r="I135" i="1"/>
  <c r="I118" i="1"/>
  <c r="I281" i="1"/>
  <c r="I142" i="1"/>
  <c r="G64" i="1"/>
  <c r="G89" i="1"/>
  <c r="G88" i="1"/>
  <c r="G61" i="1"/>
  <c r="G221" i="1"/>
  <c r="H43" i="1"/>
  <c r="H228" i="1"/>
  <c r="H168" i="1"/>
  <c r="D200" i="1"/>
  <c r="D298" i="1"/>
  <c r="I44" i="1"/>
  <c r="I300" i="1"/>
  <c r="I116" i="1"/>
  <c r="G252" i="1"/>
  <c r="H251" i="1"/>
  <c r="H96" i="1"/>
  <c r="D209" i="1"/>
  <c r="I11" i="2"/>
  <c r="I176" i="1"/>
  <c r="G78" i="1"/>
  <c r="H121" i="1"/>
  <c r="H50" i="1"/>
  <c r="D156" i="1"/>
  <c r="I157" i="1"/>
  <c r="I112" i="1"/>
  <c r="G35" i="1"/>
  <c r="G238" i="1"/>
  <c r="H149" i="1"/>
  <c r="D227" i="1"/>
  <c r="D293" i="1"/>
  <c r="I53" i="2"/>
  <c r="I214" i="1"/>
  <c r="G231" i="1"/>
  <c r="G141" i="1"/>
  <c r="H116" i="1"/>
  <c r="D42" i="1"/>
  <c r="I144" i="1"/>
  <c r="I257" i="1"/>
  <c r="I98" i="1"/>
  <c r="G118" i="1"/>
  <c r="H101" i="1"/>
  <c r="H4" i="1"/>
  <c r="D53" i="1"/>
  <c r="D33" i="2"/>
  <c r="I271" i="1"/>
  <c r="G300" i="1"/>
  <c r="G51" i="1"/>
  <c r="H190" i="1"/>
  <c r="D302" i="1"/>
  <c r="D50" i="2"/>
  <c r="I153" i="1"/>
  <c r="G295" i="1"/>
  <c r="H67" i="1"/>
  <c r="D290" i="1"/>
  <c r="D184" i="1"/>
  <c r="H6" i="2"/>
  <c r="I221" i="1"/>
  <c r="G243" i="1"/>
  <c r="H10" i="1"/>
  <c r="D157" i="1"/>
  <c r="D196" i="1"/>
  <c r="I6" i="2"/>
  <c r="I241" i="1"/>
  <c r="G67" i="1"/>
  <c r="H178" i="1"/>
  <c r="D216" i="1"/>
  <c r="D47" i="1"/>
  <c r="G23" i="2"/>
  <c r="G144" i="1"/>
  <c r="G237" i="1"/>
  <c r="H147" i="1"/>
  <c r="D214" i="1"/>
  <c r="D259" i="1"/>
  <c r="I151" i="1"/>
  <c r="I93" i="1"/>
  <c r="G178" i="1"/>
  <c r="H106" i="1"/>
  <c r="H293" i="1"/>
  <c r="D217" i="1"/>
  <c r="H7" i="2"/>
  <c r="I49" i="1"/>
  <c r="G130" i="1"/>
  <c r="H297" i="1"/>
  <c r="D256" i="1"/>
  <c r="D186" i="1"/>
  <c r="I283" i="1"/>
  <c r="I296" i="1"/>
  <c r="G87" i="1"/>
  <c r="G116" i="1"/>
  <c r="H160" i="1"/>
  <c r="H270" i="1"/>
  <c r="D284" i="1"/>
  <c r="H10" i="2"/>
  <c r="I294" i="1"/>
  <c r="G96" i="1"/>
  <c r="H105" i="1"/>
  <c r="D286" i="1"/>
  <c r="D136" i="1"/>
  <c r="I13" i="2"/>
  <c r="I301" i="1"/>
  <c r="G24" i="1"/>
  <c r="G119" i="1"/>
  <c r="H49" i="1"/>
  <c r="D38" i="1"/>
  <c r="D296" i="1"/>
  <c r="I23" i="2"/>
  <c r="I55" i="1"/>
  <c r="G19" i="1"/>
  <c r="G289" i="1"/>
  <c r="D83" i="1"/>
  <c r="H272" i="1"/>
  <c r="H28" i="1"/>
  <c r="H288" i="1"/>
  <c r="H140" i="1"/>
  <c r="D151" i="1"/>
  <c r="D125" i="1"/>
  <c r="D102" i="1"/>
  <c r="D116" i="1"/>
  <c r="H274" i="1"/>
  <c r="D223" i="1"/>
  <c r="J55" i="2" l="1"/>
  <c r="J305" i="1"/>
  <c r="J505" i="3"/>
</calcChain>
</file>

<file path=xl/sharedStrings.xml><?xml version="1.0" encoding="utf-8"?>
<sst xmlns="http://schemas.openxmlformats.org/spreadsheetml/2006/main" count="1735" uniqueCount="1586">
  <si>
    <t>成份代码</t>
  </si>
  <si>
    <t>成份名称</t>
  </si>
  <si>
    <t>000001.SZ</t>
  </si>
  <si>
    <t>平安银行</t>
  </si>
  <si>
    <t>000002.SZ</t>
  </si>
  <si>
    <t>万科A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</si>
  <si>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</si>
  <si>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</si>
  <si>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</si>
  <si>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</si>
  <si>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</si>
  <si>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</si>
  <si>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</si>
  <si>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</si>
  <si>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</si>
  <si>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</si>
  <si>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</si>
  <si>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</si>
  <si>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</si>
  <si>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</si>
  <si>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</si>
  <si>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</si>
  <si>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000408.SZ</t>
  </si>
  <si>
    <t>藏格控股</t>
  </si>
  <si>
    <t>000413.SZ</t>
  </si>
  <si>
    <t>东旭光电</t>
  </si>
  <si>
    <t>000415.SZ</t>
  </si>
  <si>
    <t>渤海租赁</t>
  </si>
  <si>
    <t>000423.SZ</t>
  </si>
  <si>
    <t>东阿阿胶</t>
  </si>
  <si>
    <t>000425.SZ</t>
  </si>
  <si>
    <t>徐工机械</t>
  </si>
  <si>
    <t>000538.SZ</t>
  </si>
  <si>
    <t>云南白药</t>
  </si>
  <si>
    <t>000553.SZ</t>
  </si>
  <si>
    <t>安道麦A</t>
  </si>
  <si>
    <t>000568.SZ</t>
  </si>
  <si>
    <t>泸州老窖</t>
  </si>
  <si>
    <t>000596.SZ</t>
  </si>
  <si>
    <t>古井贡酒</t>
  </si>
  <si>
    <t>000625.SZ</t>
  </si>
  <si>
    <t>长安汽车</t>
  </si>
  <si>
    <t>000627.SZ</t>
  </si>
  <si>
    <t>天茂集团</t>
  </si>
  <si>
    <t>000629.SZ</t>
  </si>
  <si>
    <t>攀钢钒钛</t>
  </si>
  <si>
    <t>000630.SZ</t>
  </si>
  <si>
    <t>铜陵有色</t>
  </si>
  <si>
    <t>000651.SZ</t>
  </si>
  <si>
    <t>格力电器</t>
  </si>
  <si>
    <t>000656.SZ</t>
  </si>
  <si>
    <t>金科股份</t>
  </si>
  <si>
    <t>000661.SZ</t>
  </si>
  <si>
    <t>长春高新</t>
  </si>
  <si>
    <t>000671.SZ</t>
  </si>
  <si>
    <t>阳光城</t>
  </si>
  <si>
    <t>000703.SZ</t>
  </si>
  <si>
    <t>恒逸石化</t>
  </si>
  <si>
    <t>000709.SZ</t>
  </si>
  <si>
    <t>河钢股份</t>
  </si>
  <si>
    <t>000725.SZ</t>
  </si>
  <si>
    <t>京东方A</t>
  </si>
  <si>
    <t>000728.SZ</t>
  </si>
  <si>
    <t>国元证券</t>
  </si>
  <si>
    <t>000768.SZ</t>
  </si>
  <si>
    <t>中航飞机</t>
  </si>
  <si>
    <t>000776.SZ</t>
  </si>
  <si>
    <t>广发证券</t>
  </si>
  <si>
    <t>000783.SZ</t>
  </si>
  <si>
    <t>长江证券</t>
  </si>
  <si>
    <t>000786.SZ</t>
  </si>
  <si>
    <t>北新建材</t>
  </si>
  <si>
    <t>000858.SZ</t>
  </si>
  <si>
    <t>五粮液</t>
  </si>
  <si>
    <t>000876.SZ</t>
  </si>
  <si>
    <t>新希望</t>
  </si>
  <si>
    <t>000895.SZ</t>
  </si>
  <si>
    <t>双汇发展</t>
  </si>
  <si>
    <t>000898.SZ</t>
  </si>
  <si>
    <t>鞍钢股份</t>
  </si>
  <si>
    <t>000938.SZ</t>
  </si>
  <si>
    <t>紫光股份</t>
  </si>
  <si>
    <t>000961.SZ</t>
  </si>
  <si>
    <t>中南建设</t>
  </si>
  <si>
    <t>000963.SZ</t>
  </si>
  <si>
    <t>华东医药</t>
  </si>
  <si>
    <t>001979.SZ</t>
  </si>
  <si>
    <t>招商蛇口</t>
  </si>
  <si>
    <t>002001.SZ</t>
  </si>
  <si>
    <t>新和成</t>
  </si>
  <si>
    <t>002007.SZ</t>
  </si>
  <si>
    <t>华兰生物</t>
  </si>
  <si>
    <t>002008.SZ</t>
  </si>
  <si>
    <t>大族激光</t>
  </si>
  <si>
    <t>002010.SZ</t>
  </si>
  <si>
    <t>传化智联</t>
  </si>
  <si>
    <t>002024.SZ</t>
  </si>
  <si>
    <t>苏宁易购</t>
  </si>
  <si>
    <t>002027.SZ</t>
  </si>
  <si>
    <t>分众传媒</t>
  </si>
  <si>
    <t>002032.SZ</t>
  </si>
  <si>
    <t>苏泊尔</t>
  </si>
  <si>
    <t>002044.SZ</t>
  </si>
  <si>
    <t>美年健康</t>
  </si>
  <si>
    <t>002050.SZ</t>
  </si>
  <si>
    <t>三花智控</t>
  </si>
  <si>
    <t>002065.SZ</t>
  </si>
  <si>
    <t>东华软件</t>
  </si>
  <si>
    <t>002081.SZ</t>
  </si>
  <si>
    <t>金螳螂</t>
  </si>
  <si>
    <t>002120.SZ</t>
  </si>
  <si>
    <t>韵达股份</t>
  </si>
  <si>
    <t>002142.SZ</t>
  </si>
  <si>
    <t>宁波银行</t>
  </si>
  <si>
    <t>002146.SZ</t>
  </si>
  <si>
    <t>荣盛发展</t>
  </si>
  <si>
    <t>002153.SZ</t>
  </si>
  <si>
    <t>石基信息</t>
  </si>
  <si>
    <t>002179.SZ</t>
  </si>
  <si>
    <t>中航光电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</si>
  <si>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</si>
  <si>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</si>
  <si>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</si>
  <si>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</si>
  <si>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</si>
  <si>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</si>
  <si>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</si>
  <si>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</si>
  <si>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</si>
  <si>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</si>
  <si>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002271.SZ</t>
  </si>
  <si>
    <t>东方雨虹</t>
  </si>
  <si>
    <t>002294.SZ</t>
  </si>
  <si>
    <t>信立泰</t>
  </si>
  <si>
    <t>002304.SZ</t>
  </si>
  <si>
    <t>洋河股份</t>
  </si>
  <si>
    <t>002310.SZ</t>
  </si>
  <si>
    <t>东方园林</t>
  </si>
  <si>
    <t>002311.SZ</t>
  </si>
  <si>
    <t>海大集团</t>
  </si>
  <si>
    <t>002352.SZ</t>
  </si>
  <si>
    <t>顺丰控股</t>
  </si>
  <si>
    <t>002410.SZ</t>
  </si>
  <si>
    <t>广联达</t>
  </si>
  <si>
    <t>002411.SZ</t>
  </si>
  <si>
    <t>延安必康</t>
  </si>
  <si>
    <t>002415.SZ</t>
  </si>
  <si>
    <t>海康威视</t>
  </si>
  <si>
    <t>002422.SZ</t>
  </si>
  <si>
    <t>科伦药业</t>
  </si>
  <si>
    <t>002456.SZ</t>
  </si>
  <si>
    <t>欧菲光</t>
  </si>
  <si>
    <t>002460.SZ</t>
  </si>
  <si>
    <t>赣锋锂业</t>
  </si>
  <si>
    <t>002466.SZ</t>
  </si>
  <si>
    <t>天齐锂业</t>
  </si>
  <si>
    <t>002468.SZ</t>
  </si>
  <si>
    <t>申通快递</t>
  </si>
  <si>
    <t>002475.SZ</t>
  </si>
  <si>
    <t>立讯精密</t>
  </si>
  <si>
    <t>002493.SZ</t>
  </si>
  <si>
    <t>荣盛石化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</si>
  <si>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</si>
  <si>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</si>
  <si>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</si>
  <si>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</si>
  <si>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</si>
  <si>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</si>
  <si>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</si>
  <si>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</si>
  <si>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002601.SZ</t>
  </si>
  <si>
    <t>龙蟒佰利</t>
  </si>
  <si>
    <t>002602.SZ</t>
  </si>
  <si>
    <t>世纪华通</t>
  </si>
  <si>
    <t>002624.SZ</t>
  </si>
  <si>
    <t>完美世界</t>
  </si>
  <si>
    <t>002625.SZ</t>
  </si>
  <si>
    <t>光启技术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</si>
  <si>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</si>
  <si>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</si>
  <si>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</si>
  <si>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</si>
  <si>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</si>
  <si>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</si>
  <si>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</si>
  <si>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</si>
  <si>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002773.SZ</t>
  </si>
  <si>
    <t>康弘药业</t>
  </si>
  <si>
    <t>002925.SZ</t>
  </si>
  <si>
    <t>盈趣科技</t>
  </si>
  <si>
    <t>002938.SZ</t>
  </si>
  <si>
    <t>鹏鼎控股</t>
  </si>
  <si>
    <t>002939.SZ</t>
  </si>
  <si>
    <t>长城证券</t>
  </si>
  <si>
    <t>002945.SZ</t>
  </si>
  <si>
    <t>华林证券</t>
  </si>
  <si>
    <t>300003.SZ</t>
  </si>
  <si>
    <t>乐普医疗</t>
  </si>
  <si>
    <t>300015.SZ</t>
  </si>
  <si>
    <t>爱尔眼科</t>
  </si>
  <si>
    <t>300017.SZ</t>
  </si>
  <si>
    <t>网宿科技</t>
  </si>
  <si>
    <t>300024.SZ</t>
  </si>
  <si>
    <t>机器人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</si>
  <si>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</si>
  <si>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</si>
  <si>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</si>
  <si>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</si>
  <si>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</si>
  <si>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</si>
  <si>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</si>
  <si>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</si>
  <si>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300122.SZ</t>
  </si>
  <si>
    <t>智飞生物</t>
  </si>
  <si>
    <t>300124.SZ</t>
  </si>
  <si>
    <t>汇川技术</t>
  </si>
  <si>
    <t>300136.SZ</t>
  </si>
  <si>
    <t>信维通信</t>
  </si>
  <si>
    <t>300142.SZ</t>
  </si>
  <si>
    <t>沃森生物</t>
  </si>
  <si>
    <t>300144.SZ</t>
  </si>
  <si>
    <t>宋城演艺</t>
  </si>
  <si>
    <t>300251.SZ</t>
  </si>
  <si>
    <t>光线传媒</t>
  </si>
  <si>
    <t>300296.SZ</t>
  </si>
  <si>
    <t>利亚德</t>
  </si>
  <si>
    <t>300408.SZ</t>
  </si>
  <si>
    <t>三环集团</t>
  </si>
  <si>
    <t>300413.SZ</t>
  </si>
  <si>
    <t>芒果超媒</t>
  </si>
  <si>
    <t>300433.SZ</t>
  </si>
  <si>
    <t>蓝思科技</t>
  </si>
  <si>
    <t>300498.SZ</t>
  </si>
  <si>
    <t>温氏股份</t>
  </si>
  <si>
    <t>600000.SH</t>
  </si>
  <si>
    <t>浦发银行</t>
  </si>
  <si>
    <t>600004.SH</t>
  </si>
  <si>
    <t>白云机场</t>
  </si>
  <si>
    <t>600009.SH</t>
  </si>
  <si>
    <t>上海机场</t>
  </si>
  <si>
    <t>600010.SH</t>
  </si>
  <si>
    <t>包钢股份</t>
  </si>
  <si>
    <t>600011.SH</t>
  </si>
  <si>
    <t>华能国际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</si>
  <si>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</si>
  <si>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</si>
  <si>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</si>
  <si>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</si>
  <si>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</si>
  <si>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</si>
  <si>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</si>
  <si>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</si>
  <si>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600023.SH</t>
  </si>
  <si>
    <t>浙能电力</t>
  </si>
  <si>
    <t>600025.SH</t>
  </si>
  <si>
    <t>华能水电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</si>
  <si>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</si>
  <si>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</si>
  <si>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</si>
  <si>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</si>
  <si>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</si>
  <si>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</si>
  <si>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</si>
  <si>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</si>
  <si>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</si>
  <si>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</si>
  <si>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</si>
  <si>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</si>
  <si>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</si>
  <si>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</si>
  <si>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</si>
  <si>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</si>
  <si>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</si>
  <si>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</si>
  <si>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</si>
  <si>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国投资本</t>
  </si>
  <si>
    <t>600066.SH</t>
  </si>
  <si>
    <t>宇通客车</t>
  </si>
  <si>
    <t>600068.SH</t>
  </si>
  <si>
    <t>葛洲坝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</si>
  <si>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</si>
  <si>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</si>
  <si>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</si>
  <si>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</si>
  <si>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</si>
  <si>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</si>
  <si>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</si>
  <si>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</si>
  <si>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</si>
  <si>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</si>
  <si>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</si>
  <si>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</si>
  <si>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</si>
  <si>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</si>
  <si>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</si>
  <si>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</si>
  <si>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</si>
  <si>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</si>
  <si>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600170.SH</t>
  </si>
  <si>
    <t>上海建工</t>
  </si>
  <si>
    <t>600176.SH</t>
  </si>
  <si>
    <t>中国巨石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</si>
  <si>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</si>
  <si>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</si>
  <si>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</si>
  <si>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</si>
  <si>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</si>
  <si>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</si>
  <si>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</si>
  <si>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</si>
  <si>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600219.SH</t>
  </si>
  <si>
    <t>南山铝业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</si>
  <si>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</si>
  <si>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</si>
  <si>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</si>
  <si>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</si>
  <si>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</si>
  <si>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</si>
  <si>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</si>
  <si>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</si>
  <si>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</si>
  <si>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</si>
  <si>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600299.SH</t>
  </si>
  <si>
    <t>安迪苏</t>
  </si>
  <si>
    <t>600309.SH</t>
  </si>
  <si>
    <t>万华化学</t>
  </si>
  <si>
    <t>600332.SH</t>
  </si>
  <si>
    <t>白云山</t>
  </si>
  <si>
    <t>600339.SH</t>
  </si>
  <si>
    <t>中油工程</t>
  </si>
  <si>
    <t>600340.SH</t>
  </si>
  <si>
    <t>华夏幸福</t>
  </si>
  <si>
    <t>600346.SH</t>
  </si>
  <si>
    <t>恒力石化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</si>
  <si>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</si>
  <si>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</si>
  <si>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</si>
  <si>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</si>
  <si>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</si>
  <si>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</si>
  <si>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</si>
  <si>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</si>
  <si>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600383.SH</t>
  </si>
  <si>
    <t>金地集团</t>
  </si>
  <si>
    <t>600390.SH</t>
  </si>
  <si>
    <t>五矿资本</t>
  </si>
  <si>
    <t>600398.SH</t>
  </si>
  <si>
    <t>海澜之家</t>
  </si>
  <si>
    <t>600406.SH</t>
  </si>
  <si>
    <t>国电南瑞</t>
  </si>
  <si>
    <t>600415.SH</t>
  </si>
  <si>
    <t>小商品城</t>
  </si>
  <si>
    <t>600436.SH</t>
  </si>
  <si>
    <t>片仔癀</t>
  </si>
  <si>
    <t>600438.SH</t>
  </si>
  <si>
    <t>通威股份</t>
  </si>
  <si>
    <t>600482.SH</t>
  </si>
  <si>
    <t>中国动力</t>
  </si>
  <si>
    <t>600487.SH</t>
  </si>
  <si>
    <t>亨通光电</t>
  </si>
  <si>
    <t>600489.SH</t>
  </si>
  <si>
    <t>中金黄金</t>
  </si>
  <si>
    <t>600498.SH</t>
  </si>
  <si>
    <t>烽火通信</t>
  </si>
  <si>
    <t>600516.SH</t>
  </si>
  <si>
    <t>方大炭素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</si>
  <si>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</si>
  <si>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</si>
  <si>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</si>
  <si>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</si>
  <si>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</si>
  <si>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</si>
  <si>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</si>
  <si>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</si>
  <si>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600566.SH</t>
  </si>
  <si>
    <t>济川药业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</si>
  <si>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</si>
  <si>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</si>
  <si>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</si>
  <si>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</si>
  <si>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</si>
  <si>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</si>
  <si>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</si>
  <si>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</si>
  <si>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</si>
  <si>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</si>
  <si>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</si>
  <si>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</si>
  <si>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600660.SH</t>
  </si>
  <si>
    <t>福耀玻璃</t>
  </si>
  <si>
    <t>600663.SH</t>
  </si>
  <si>
    <t>陆家嘴</t>
  </si>
  <si>
    <t>600674.SH</t>
  </si>
  <si>
    <t>川投能源</t>
  </si>
  <si>
    <t>600688.SH</t>
  </si>
  <si>
    <t>上海石化</t>
  </si>
  <si>
    <t>600690.SH</t>
  </si>
  <si>
    <t>海尔智家</t>
  </si>
  <si>
    <t>600703.SH</t>
  </si>
  <si>
    <t>三安光电</t>
  </si>
  <si>
    <t>600704.SH</t>
  </si>
  <si>
    <t>物产中大</t>
  </si>
  <si>
    <t>600705.SH</t>
  </si>
  <si>
    <t>中航资本</t>
  </si>
  <si>
    <t>600733.SH</t>
  </si>
  <si>
    <t>北汽蓝谷</t>
  </si>
  <si>
    <t>600741.SH</t>
  </si>
  <si>
    <t>华域汽车</t>
  </si>
  <si>
    <t>600760.SH</t>
  </si>
  <si>
    <t>中航沈飞</t>
  </si>
  <si>
    <t>600795.SH</t>
  </si>
  <si>
    <t>国电电力</t>
  </si>
  <si>
    <t>600809.SH</t>
  </si>
  <si>
    <t>山西汾酒</t>
  </si>
  <si>
    <t>600816.SH</t>
  </si>
  <si>
    <t>安信信托</t>
  </si>
  <si>
    <t>600837.SH</t>
  </si>
  <si>
    <t>海通证券</t>
  </si>
  <si>
    <t>600867.SH</t>
  </si>
  <si>
    <t>通化东宝</t>
  </si>
  <si>
    <t>600886.SH</t>
  </si>
  <si>
    <t>国投电力</t>
  </si>
  <si>
    <t>600887.SH</t>
  </si>
  <si>
    <t>伊利股份</t>
  </si>
  <si>
    <t>600893.SH</t>
  </si>
  <si>
    <t>航发动力</t>
  </si>
  <si>
    <t>600900.SH</t>
  </si>
  <si>
    <t>长江电力</t>
  </si>
  <si>
    <t>600919.SH</t>
  </si>
  <si>
    <t>江苏银行</t>
  </si>
  <si>
    <t>600926.SH</t>
  </si>
  <si>
    <t>杭州银行</t>
  </si>
  <si>
    <t>600958.SH</t>
  </si>
  <si>
    <t>东方证券</t>
  </si>
  <si>
    <t>600977.SH</t>
  </si>
  <si>
    <t>中国电影</t>
  </si>
  <si>
    <t>600998.SH</t>
  </si>
  <si>
    <t>九州通</t>
  </si>
  <si>
    <t>600999.SH</t>
  </si>
  <si>
    <t>招商证券</t>
  </si>
  <si>
    <t>601006.SH</t>
  </si>
  <si>
    <t>大秦铁路</t>
  </si>
  <si>
    <t>601009.SH</t>
  </si>
  <si>
    <t>南京银行</t>
  </si>
  <si>
    <t>601012.SH</t>
  </si>
  <si>
    <t>隆基股份</t>
  </si>
  <si>
    <t>601018.SH</t>
  </si>
  <si>
    <t>宁波港</t>
  </si>
  <si>
    <t>601021.SH</t>
  </si>
  <si>
    <t>春秋航空</t>
  </si>
  <si>
    <t>601066.SH</t>
  </si>
  <si>
    <t>中信建投</t>
  </si>
  <si>
    <t>601088.SH</t>
  </si>
  <si>
    <t>中国神华</t>
  </si>
  <si>
    <t>601108.SH</t>
  </si>
  <si>
    <t>财通证券</t>
  </si>
  <si>
    <t>601111.SH</t>
  </si>
  <si>
    <t>中国国航</t>
  </si>
  <si>
    <t>601117.SH</t>
  </si>
  <si>
    <t>中国化学</t>
  </si>
  <si>
    <t>601138.SH</t>
  </si>
  <si>
    <t>工业富联</t>
  </si>
  <si>
    <t>601155.SH</t>
  </si>
  <si>
    <t>新城控股</t>
  </si>
  <si>
    <t>601162.SH</t>
  </si>
  <si>
    <t>天风证券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</si>
  <si>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</si>
  <si>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</si>
  <si>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</si>
  <si>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</si>
  <si>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</si>
  <si>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</si>
  <si>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</si>
  <si>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</si>
  <si>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</si>
  <si>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</si>
  <si>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601212.SH</t>
  </si>
  <si>
    <t>白银有色</t>
  </si>
  <si>
    <t>601216.SH</t>
  </si>
  <si>
    <t>君正集团</t>
  </si>
  <si>
    <t>601225.SH</t>
  </si>
  <si>
    <t>陕西煤业</t>
  </si>
  <si>
    <t>601228.SH</t>
  </si>
  <si>
    <t>广州港</t>
  </si>
  <si>
    <t>601229.SH</t>
  </si>
  <si>
    <t>上海银行</t>
  </si>
  <si>
    <t>601238.SH</t>
  </si>
  <si>
    <t>广汽集团</t>
  </si>
  <si>
    <t>601288.SH</t>
  </si>
  <si>
    <t>农业银行</t>
  </si>
  <si>
    <t>601298.SH</t>
  </si>
  <si>
    <t>青岛港</t>
  </si>
  <si>
    <t>601318.SH</t>
  </si>
  <si>
    <t>中国平安</t>
  </si>
  <si>
    <t>601319.SH</t>
  </si>
  <si>
    <t>中国人保</t>
  </si>
  <si>
    <t>601328.SH</t>
  </si>
  <si>
    <t>交通银行</t>
  </si>
  <si>
    <t>601336.SH</t>
  </si>
  <si>
    <t>新华保险</t>
  </si>
  <si>
    <t>601360.SH</t>
  </si>
  <si>
    <t>三六零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</si>
  <si>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</si>
  <si>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</si>
  <si>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</si>
  <si>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</si>
  <si>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</si>
  <si>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</si>
  <si>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</si>
  <si>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</si>
  <si>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601577.SH</t>
  </si>
  <si>
    <t>长沙银行</t>
  </si>
  <si>
    <t>601600.SH</t>
  </si>
  <si>
    <t>中国铝业</t>
  </si>
  <si>
    <t>601601.SH</t>
  </si>
  <si>
    <t>中国太保</t>
  </si>
  <si>
    <t>601607.SH</t>
  </si>
  <si>
    <t>上海医药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</si>
  <si>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</si>
  <si>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</si>
  <si>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</si>
  <si>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</si>
  <si>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</si>
  <si>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</si>
  <si>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</si>
  <si>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</si>
  <si>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</si>
  <si>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</si>
  <si>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</si>
  <si>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</si>
  <si>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</si>
  <si>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</si>
  <si>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</si>
  <si>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</si>
  <si>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</si>
  <si>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</si>
  <si>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</si>
  <si>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</si>
  <si>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601808.SH</t>
  </si>
  <si>
    <t>中海油服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</si>
  <si>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</si>
  <si>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</si>
  <si>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</si>
  <si>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</si>
  <si>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</si>
  <si>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</si>
  <si>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</si>
  <si>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</si>
  <si>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601877.SH</t>
  </si>
  <si>
    <t>正泰电器</t>
  </si>
  <si>
    <t>601878.SH</t>
  </si>
  <si>
    <t>浙商证券</t>
  </si>
  <si>
    <t>601881.SH</t>
  </si>
  <si>
    <t>中国银河</t>
  </si>
  <si>
    <t>601888.SH</t>
  </si>
  <si>
    <t>中国国旅</t>
  </si>
  <si>
    <t>601898.SH</t>
  </si>
  <si>
    <t>中煤能源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</si>
  <si>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</si>
  <si>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</si>
  <si>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</si>
  <si>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</si>
  <si>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</si>
  <si>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</si>
  <si>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</si>
  <si>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</si>
  <si>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</si>
  <si>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</si>
  <si>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</si>
  <si>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</si>
  <si>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</si>
  <si>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</si>
  <si>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</si>
  <si>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</si>
  <si>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</si>
  <si>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金隅集团</t>
  </si>
  <si>
    <t>601997.SH</t>
  </si>
  <si>
    <t>贵阳银行</t>
  </si>
  <si>
    <t>601998.SH</t>
  </si>
  <si>
    <t>中信银行</t>
  </si>
  <si>
    <t>603019.SH</t>
  </si>
  <si>
    <t>中科曙光</t>
  </si>
  <si>
    <t>603156.SH</t>
  </si>
  <si>
    <t>养元饮品</t>
  </si>
  <si>
    <t>603160.SH</t>
  </si>
  <si>
    <t>汇顶科技</t>
  </si>
  <si>
    <t>603259.SH</t>
  </si>
  <si>
    <t>药明康德</t>
  </si>
  <si>
    <t>603260.SH</t>
  </si>
  <si>
    <t>合盛硅业</t>
  </si>
  <si>
    <t>603288.SH</t>
  </si>
  <si>
    <t>海天味业</t>
  </si>
  <si>
    <t>603799.SH</t>
  </si>
  <si>
    <t>华友钴业</t>
  </si>
  <si>
    <t>603833.SH</t>
  </si>
  <si>
    <t>欧派家居</t>
  </si>
  <si>
    <t>603858.SH</t>
  </si>
  <si>
    <t>步长制药</t>
  </si>
  <si>
    <t>603986.SH</t>
  </si>
  <si>
    <t>兆易创新</t>
  </si>
  <si>
    <t>603993.SH</t>
  </si>
  <si>
    <t>洛阳钼业</t>
  </si>
  <si>
    <t>PE TTM</t>
  </si>
  <si>
    <t>日期</t>
  </si>
  <si>
    <t>扣除商誉PB</t>
  </si>
  <si>
    <t>区间PETTM最高值</t>
  </si>
  <si>
    <r>
      <t>P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134"/>
        <scheme val="minor"/>
      </rPr>
      <t>百分位</t>
    </r>
  </si>
  <si>
    <t>PE TTM百分位</t>
  </si>
  <si>
    <t>PB扣除商誉</t>
  </si>
  <si>
    <t>2019年涨幅</t>
  </si>
  <si>
    <t>行业</t>
  </si>
  <si>
    <t>深振业A</t>
  </si>
  <si>
    <t>000006.SZ</t>
  </si>
  <si>
    <t>神州高铁</t>
  </si>
  <si>
    <t>000008.SZ</t>
  </si>
  <si>
    <t>中国宝安</t>
  </si>
  <si>
    <t>000009.SZ</t>
  </si>
  <si>
    <t>南玻A</t>
  </si>
  <si>
    <t>000012.SZ</t>
  </si>
  <si>
    <t>深科技</t>
  </si>
  <si>
    <t>000021.SZ</t>
  </si>
  <si>
    <t>特力A</t>
  </si>
  <si>
    <t>000025.SZ</t>
  </si>
  <si>
    <t>深圳能源</t>
  </si>
  <si>
    <t>000027.SZ</t>
  </si>
  <si>
    <t>国药一致</t>
  </si>
  <si>
    <t>000028.SZ</t>
  </si>
  <si>
    <t>大悦城</t>
  </si>
  <si>
    <t>000031.SZ</t>
  </si>
  <si>
    <t>中集集团</t>
  </si>
  <si>
    <t>000039.SZ</t>
  </si>
  <si>
    <t>深天马A</t>
  </si>
  <si>
    <t>000050.SZ</t>
  </si>
  <si>
    <t>中金岭南</t>
  </si>
  <si>
    <t>000060.SZ</t>
  </si>
  <si>
    <t>农产品</t>
  </si>
  <si>
    <t>000061.SZ</t>
  </si>
  <si>
    <t>深圳华强</t>
  </si>
  <si>
    <t>000062.SZ</t>
  </si>
  <si>
    <t>中国长城</t>
  </si>
  <si>
    <t>000066.SZ</t>
  </si>
  <si>
    <t>海王生物</t>
  </si>
  <si>
    <t>000078.SZ</t>
  </si>
  <si>
    <t>深圳机场</t>
  </si>
  <si>
    <t>000089.SZ</t>
  </si>
  <si>
    <t>天健集团</t>
  </si>
  <si>
    <t>000090.SZ</t>
  </si>
  <si>
    <t>华数传媒</t>
  </si>
  <si>
    <t>000156.SZ</t>
  </si>
  <si>
    <t>常山北明</t>
  </si>
  <si>
    <t>000158.SZ</t>
  </si>
  <si>
    <t>东方盛虹</t>
  </si>
  <si>
    <t>000301.SZ</t>
  </si>
  <si>
    <t>许继电气</t>
  </si>
  <si>
    <t>000400.SZ</t>
  </si>
  <si>
    <t>冀东水泥</t>
  </si>
  <si>
    <t>000401.SZ</t>
  </si>
  <si>
    <t>兴业矿业</t>
  </si>
  <si>
    <t>000426.SZ</t>
  </si>
  <si>
    <t>晨鸣纸业</t>
  </si>
  <si>
    <t>000488.SZ</t>
  </si>
  <si>
    <t>鄂武商A</t>
  </si>
  <si>
    <t>000501.SZ</t>
  </si>
  <si>
    <t>丽珠集团</t>
  </si>
  <si>
    <t>000513.SZ</t>
  </si>
  <si>
    <t>中兵红箭</t>
  </si>
  <si>
    <t>000519.SZ</t>
  </si>
  <si>
    <t>柳工</t>
  </si>
  <si>
    <t>000528.SZ</t>
  </si>
  <si>
    <t>华映科技</t>
  </si>
  <si>
    <t>000536.SZ</t>
  </si>
  <si>
    <t>广宇发展</t>
  </si>
  <si>
    <t>000537.SZ</t>
  </si>
  <si>
    <t>皖能电力</t>
  </si>
  <si>
    <t>000543.SZ</t>
  </si>
  <si>
    <t>航天发展</t>
  </si>
  <si>
    <t>000547.SZ</t>
  </si>
  <si>
    <t>万向钱潮</t>
  </si>
  <si>
    <t>000559.SZ</t>
  </si>
  <si>
    <t>陕国投A</t>
  </si>
  <si>
    <t>000563.SZ</t>
  </si>
  <si>
    <t>供销大集</t>
  </si>
  <si>
    <t>000564.SZ</t>
  </si>
  <si>
    <t>威孚高科</t>
  </si>
  <si>
    <t>000581.SZ</t>
  </si>
  <si>
    <t>兴蓉环境</t>
  </si>
  <si>
    <t>000598.SZ</t>
  </si>
  <si>
    <t>建投能源</t>
  </si>
  <si>
    <t>000600.SZ</t>
  </si>
  <si>
    <t>吉林敖东</t>
  </si>
  <si>
    <t>000623.SZ</t>
  </si>
  <si>
    <t>风华高科</t>
  </si>
  <si>
    <t>000636.SZ</t>
  </si>
  <si>
    <t>视觉中国</t>
  </si>
  <si>
    <t>000681.SZ</t>
  </si>
  <si>
    <t>中山公用</t>
  </si>
  <si>
    <t>000685.SZ</t>
  </si>
  <si>
    <t>东北证券</t>
  </si>
  <si>
    <t>000686.SZ</t>
  </si>
  <si>
    <t>宝新能源</t>
  </si>
  <si>
    <t>000690.SZ</t>
  </si>
  <si>
    <t>锦龙股份</t>
  </si>
  <si>
    <t>000712.SZ</t>
  </si>
  <si>
    <t>韶钢松山</t>
  </si>
  <si>
    <t>000717.SZ</t>
  </si>
  <si>
    <t>苏宁环球</t>
  </si>
  <si>
    <t>000718.SZ</t>
  </si>
  <si>
    <t>华东科技</t>
  </si>
  <si>
    <t>000727.SZ</t>
  </si>
  <si>
    <t>燕京啤酒</t>
  </si>
  <si>
    <t>000729.SZ</t>
  </si>
  <si>
    <t>泰禾集团</t>
  </si>
  <si>
    <t>000732.SZ</t>
  </si>
  <si>
    <t>航发控制</t>
  </si>
  <si>
    <t>000738.SZ</t>
  </si>
  <si>
    <t>国海证券</t>
  </si>
  <si>
    <t>000750.SZ</t>
  </si>
  <si>
    <t>中色股份</t>
  </si>
  <si>
    <t>000758.SZ</t>
  </si>
  <si>
    <t>本钢板材</t>
  </si>
  <si>
    <t>000761.SZ</t>
  </si>
  <si>
    <t>通化金马</t>
  </si>
  <si>
    <t>000766.SZ</t>
  </si>
  <si>
    <t>新兴铸管</t>
  </si>
  <si>
    <t>000778.SZ</t>
  </si>
  <si>
    <t>云铝股份</t>
  </si>
  <si>
    <t>000807.SZ</t>
  </si>
  <si>
    <t>德展健康</t>
  </si>
  <si>
    <t>000813.SZ</t>
  </si>
  <si>
    <t>太钢不锈</t>
  </si>
  <si>
    <t>000825.SZ</t>
  </si>
  <si>
    <t>启迪环境</t>
  </si>
  <si>
    <t>000826.SZ</t>
  </si>
  <si>
    <t>鲁西化工</t>
  </si>
  <si>
    <t>000830.SZ</t>
  </si>
  <si>
    <t>承德露露</t>
  </si>
  <si>
    <t>000848.SZ</t>
  </si>
  <si>
    <t>张裕A</t>
  </si>
  <si>
    <t>000869.SZ</t>
  </si>
  <si>
    <t>天山股份</t>
  </si>
  <si>
    <t>000877.SZ</t>
  </si>
  <si>
    <t>云南铜业</t>
  </si>
  <si>
    <t>000878.SZ</t>
  </si>
  <si>
    <t>湖北能源</t>
  </si>
  <si>
    <t>000883.SZ</t>
  </si>
  <si>
    <t>中鼎股份</t>
  </si>
  <si>
    <t>000887.SZ</t>
  </si>
  <si>
    <t>中粮科技</t>
  </si>
  <si>
    <t>000930.SZ</t>
  </si>
  <si>
    <t>华菱钢铁</t>
  </si>
  <si>
    <t>000932.SZ</t>
  </si>
  <si>
    <t>冀中能源</t>
  </si>
  <si>
    <t>000937.SZ</t>
  </si>
  <si>
    <t>首钢股份</t>
  </si>
  <si>
    <t>000959.SZ</t>
  </si>
  <si>
    <t>锡业股份</t>
  </si>
  <si>
    <t>000960.SZ</t>
  </si>
  <si>
    <t>盈峰环境</t>
  </si>
  <si>
    <t>000967.SZ</t>
  </si>
  <si>
    <t>中科三环</t>
  </si>
  <si>
    <t>000970.SZ</t>
  </si>
  <si>
    <t>银泰黄金</t>
  </si>
  <si>
    <t>000975.SZ</t>
  </si>
  <si>
    <t>众泰汽车</t>
  </si>
  <si>
    <t>000980.SZ</t>
  </si>
  <si>
    <t>西山煤电</t>
  </si>
  <si>
    <t>000983.SZ</t>
  </si>
  <si>
    <t>越秀金控</t>
  </si>
  <si>
    <t>000987.SZ</t>
  </si>
  <si>
    <t>华工科技</t>
  </si>
  <si>
    <t>000988.SZ</t>
  </si>
  <si>
    <t>诚志股份</t>
  </si>
  <si>
    <t>000990.SZ</t>
  </si>
  <si>
    <t>新大陆</t>
  </si>
  <si>
    <t>000997.SZ</t>
  </si>
  <si>
    <t>隆平高科</t>
  </si>
  <si>
    <t>000998.SZ</t>
  </si>
  <si>
    <t>华润三九</t>
  </si>
  <si>
    <t>000999.SZ</t>
  </si>
  <si>
    <t>招商港口</t>
  </si>
  <si>
    <t>001872.SZ</t>
  </si>
  <si>
    <t>鸿达兴业</t>
  </si>
  <si>
    <t>002002.SZ</t>
  </si>
  <si>
    <t>华邦健康</t>
  </si>
  <si>
    <t>002004.SZ</t>
  </si>
  <si>
    <t>中航机电</t>
  </si>
  <si>
    <t>002013.SZ</t>
  </si>
  <si>
    <t>亿帆医药</t>
  </si>
  <si>
    <t>002019.SZ</t>
  </si>
  <si>
    <t>思源电气</t>
  </si>
  <si>
    <t>002028.SZ</t>
  </si>
  <si>
    <t>达安基因</t>
  </si>
  <si>
    <t>002030.SZ</t>
  </si>
  <si>
    <t>双鹭药业</t>
  </si>
  <si>
    <t>002038.SZ</t>
  </si>
  <si>
    <t>宁波华翔</t>
  </si>
  <si>
    <t>002048.SZ</t>
  </si>
  <si>
    <t>紫光国微</t>
  </si>
  <si>
    <t>002049.SZ</t>
  </si>
  <si>
    <t>中工国际</t>
  </si>
  <si>
    <t>002051.SZ</t>
  </si>
  <si>
    <t>横店东磁</t>
  </si>
  <si>
    <t>002056.SZ</t>
  </si>
  <si>
    <t>华峰氨纶</t>
  </si>
  <si>
    <t>002064.SZ</t>
  </si>
  <si>
    <t>国轩高科</t>
  </si>
  <si>
    <t>002074.SZ</t>
  </si>
  <si>
    <t>沙钢股份</t>
  </si>
  <si>
    <t>002075.SZ</t>
  </si>
  <si>
    <t>太阳纸业</t>
  </si>
  <si>
    <t>002078.SZ</t>
  </si>
  <si>
    <t>万丰奥威</t>
  </si>
  <si>
    <t>002085.SZ</t>
  </si>
  <si>
    <t>中泰化学</t>
  </si>
  <si>
    <t>002092.SZ</t>
  </si>
  <si>
    <t>国脉科技</t>
  </si>
  <si>
    <t>002093.SZ</t>
  </si>
  <si>
    <t>三钢闽光</t>
  </si>
  <si>
    <t>002110.SZ</t>
  </si>
  <si>
    <t>紫鑫药业</t>
  </si>
  <si>
    <t>002118.SZ</t>
  </si>
  <si>
    <t>南极电商</t>
  </si>
  <si>
    <t>002127.SZ</t>
  </si>
  <si>
    <t>露天煤业</t>
  </si>
  <si>
    <t>002128.SZ</t>
  </si>
  <si>
    <t>中环股份</t>
  </si>
  <si>
    <t>002129.SZ</t>
  </si>
  <si>
    <t>利欧股份</t>
  </si>
  <si>
    <t>002131.SZ</t>
  </si>
  <si>
    <t>广电运通</t>
  </si>
  <si>
    <t>002152.SZ</t>
  </si>
  <si>
    <t>湖南黄金</t>
  </si>
  <si>
    <t>002155.SZ</t>
  </si>
  <si>
    <t>游族网络</t>
  </si>
  <si>
    <t>002174.SZ</t>
  </si>
  <si>
    <t>江特电机</t>
  </si>
  <si>
    <t>002176.SZ</t>
  </si>
  <si>
    <t>纳思达</t>
  </si>
  <si>
    <t>002180.SZ</t>
  </si>
  <si>
    <t>怡亚通</t>
  </si>
  <si>
    <t>002183.SZ</t>
  </si>
  <si>
    <t>劲嘉股份</t>
  </si>
  <si>
    <t>002191.SZ</t>
  </si>
  <si>
    <t>二三四五</t>
  </si>
  <si>
    <t>002195.SZ</t>
  </si>
  <si>
    <t>海亮股份</t>
  </si>
  <si>
    <t>002203.SZ</t>
  </si>
  <si>
    <t>南洋股份</t>
  </si>
  <si>
    <t>002212.SZ</t>
  </si>
  <si>
    <t>合力泰</t>
  </si>
  <si>
    <t>002217.SZ</t>
  </si>
  <si>
    <t>东华能源</t>
  </si>
  <si>
    <t>002221.SZ</t>
  </si>
  <si>
    <t>鱼跃医疗</t>
  </si>
  <si>
    <t>002223.SZ</t>
  </si>
  <si>
    <t>塔牌集团</t>
  </si>
  <si>
    <t>002233.SZ</t>
  </si>
  <si>
    <t>九阳股份</t>
  </si>
  <si>
    <t>002242.SZ</t>
  </si>
  <si>
    <t>滨江集团</t>
  </si>
  <si>
    <t>002244.SZ</t>
  </si>
  <si>
    <t>大洋电机</t>
  </si>
  <si>
    <t>002249.SZ</t>
  </si>
  <si>
    <t>联化科技</t>
  </si>
  <si>
    <t>002250.SZ</t>
  </si>
  <si>
    <t>浙富控股</t>
  </si>
  <si>
    <t>002266.SZ</t>
  </si>
  <si>
    <t>卫士通</t>
  </si>
  <si>
    <t>002268.SZ</t>
  </si>
  <si>
    <t>水晶光电</t>
  </si>
  <si>
    <t>002273.SZ</t>
  </si>
  <si>
    <t>联络互动</t>
  </si>
  <si>
    <t>002280.SZ</t>
  </si>
  <si>
    <t>光迅科技</t>
  </si>
  <si>
    <t>002281.SZ</t>
  </si>
  <si>
    <t>世联行</t>
  </si>
  <si>
    <t>002285.SZ</t>
  </si>
  <si>
    <t>西部建设</t>
  </si>
  <si>
    <t>002302.SZ</t>
  </si>
  <si>
    <t>众生药业</t>
  </si>
  <si>
    <t>002317.SZ</t>
  </si>
  <si>
    <t>格林美</t>
  </si>
  <si>
    <t>002340.SZ</t>
  </si>
  <si>
    <t>杰瑞股份</t>
  </si>
  <si>
    <t>002353.SZ</t>
  </si>
  <si>
    <t>森源电气</t>
  </si>
  <si>
    <t>002358.SZ</t>
  </si>
  <si>
    <t>台海核电</t>
  </si>
  <si>
    <t>002366.SZ</t>
  </si>
  <si>
    <t>太极股份</t>
  </si>
  <si>
    <t>002368.SZ</t>
  </si>
  <si>
    <t>北方华创</t>
  </si>
  <si>
    <t>002371.SZ</t>
  </si>
  <si>
    <t>伟星新材</t>
  </si>
  <si>
    <t>002372.SZ</t>
  </si>
  <si>
    <t>千方科技</t>
  </si>
  <si>
    <t>002373.SZ</t>
  </si>
  <si>
    <t>亚厦股份</t>
  </si>
  <si>
    <t>002375.SZ</t>
  </si>
  <si>
    <t>蓝帆医疗</t>
  </si>
  <si>
    <t>002382.SZ</t>
  </si>
  <si>
    <t>东山精密</t>
  </si>
  <si>
    <t>002384.SZ</t>
  </si>
  <si>
    <t>大北农</t>
  </si>
  <si>
    <t>002385.SZ</t>
  </si>
  <si>
    <t>维信诺</t>
  </si>
  <si>
    <t>002387.SZ</t>
  </si>
  <si>
    <t>信邦制药</t>
  </si>
  <si>
    <t>002390.SZ</t>
  </si>
  <si>
    <t>海普瑞</t>
  </si>
  <si>
    <t>002399.SZ</t>
  </si>
  <si>
    <t>多氟多</t>
  </si>
  <si>
    <t>002407.SZ</t>
  </si>
  <si>
    <t>齐翔腾达</t>
  </si>
  <si>
    <t>002408.SZ</t>
  </si>
  <si>
    <t>高德红外</t>
  </si>
  <si>
    <t>002414.SZ</t>
  </si>
  <si>
    <t>爱施德</t>
  </si>
  <si>
    <t>002416.SZ</t>
  </si>
  <si>
    <t>天虹股份</t>
  </si>
  <si>
    <t>002419.SZ</t>
  </si>
  <si>
    <t>中粮资本</t>
  </si>
  <si>
    <t>002423.SZ</t>
  </si>
  <si>
    <t>贵州百灵</t>
  </si>
  <si>
    <t>002424.SZ</t>
  </si>
  <si>
    <t>胜利精密</t>
  </si>
  <si>
    <t>002426.SZ</t>
  </si>
  <si>
    <t>万里扬</t>
  </si>
  <si>
    <t>002434.SZ</t>
  </si>
  <si>
    <t>誉衡药业</t>
  </si>
  <si>
    <t>002437.SZ</t>
  </si>
  <si>
    <t>启明星辰</t>
  </si>
  <si>
    <t>002439.SZ</t>
  </si>
  <si>
    <t>闰土股份</t>
  </si>
  <si>
    <t>002440.SZ</t>
  </si>
  <si>
    <t>巨星科技</t>
  </si>
  <si>
    <t>002444.SZ</t>
  </si>
  <si>
    <t>沪电股份</t>
  </si>
  <si>
    <t>002463.SZ</t>
  </si>
  <si>
    <t>海格通信</t>
  </si>
  <si>
    <t>002465.SZ</t>
  </si>
  <si>
    <t>金正大</t>
  </si>
  <si>
    <t>002470.SZ</t>
  </si>
  <si>
    <t>广田集团</t>
  </si>
  <si>
    <t>002482.SZ</t>
  </si>
  <si>
    <t>通鼎互联</t>
  </si>
  <si>
    <t>002491.SZ</t>
  </si>
  <si>
    <t>山西证券</t>
  </si>
  <si>
    <t>002500.SZ</t>
  </si>
  <si>
    <t>搜于特</t>
  </si>
  <si>
    <t>002503.SZ</t>
  </si>
  <si>
    <t>大康农业</t>
  </si>
  <si>
    <t>002505.SZ</t>
  </si>
  <si>
    <t>涪陵榨菜</t>
  </si>
  <si>
    <t>002507.SZ</t>
  </si>
  <si>
    <t>杰赛科技</t>
  </si>
  <si>
    <t>002544.SZ</t>
  </si>
  <si>
    <t>索菲亚</t>
  </si>
  <si>
    <t>002572.SZ</t>
  </si>
  <si>
    <t>清新环境</t>
  </si>
  <si>
    <t>002573.SZ</t>
  </si>
  <si>
    <t>海能达</t>
  </si>
  <si>
    <t>002583.SZ</t>
  </si>
  <si>
    <t>瑞康医药</t>
  </si>
  <si>
    <t>002589.SZ</t>
  </si>
  <si>
    <t>以岭药业</t>
  </si>
  <si>
    <t>002603.SZ</t>
  </si>
  <si>
    <t>安洁科技</t>
  </si>
  <si>
    <t>002635.SZ</t>
  </si>
  <si>
    <t>跨境通</t>
  </si>
  <si>
    <t>002640.SZ</t>
  </si>
  <si>
    <t>海思科</t>
  </si>
  <si>
    <t>002653.SZ</t>
  </si>
  <si>
    <t>首航节能</t>
  </si>
  <si>
    <t>002665.SZ</t>
  </si>
  <si>
    <t>国盛金控</t>
  </si>
  <si>
    <t>002670.SZ</t>
  </si>
  <si>
    <t>东江环保</t>
  </si>
  <si>
    <t>002672.SZ</t>
  </si>
  <si>
    <t>奋达科技</t>
  </si>
  <si>
    <t>002681.SZ</t>
  </si>
  <si>
    <t>美亚光电</t>
  </si>
  <si>
    <t>002690.SZ</t>
  </si>
  <si>
    <t>奥瑞金</t>
  </si>
  <si>
    <t>002701.SZ</t>
  </si>
  <si>
    <t>天赐材料</t>
  </si>
  <si>
    <t>002709.SZ</t>
  </si>
  <si>
    <t>木林森</t>
  </si>
  <si>
    <t>002745.SZ</t>
  </si>
  <si>
    <t>第一创业</t>
  </si>
  <si>
    <t>002797.SZ</t>
  </si>
  <si>
    <t>江阴银行</t>
  </si>
  <si>
    <t>002807.SZ</t>
  </si>
  <si>
    <t>恩捷股份</t>
  </si>
  <si>
    <t>002812.SZ</t>
  </si>
  <si>
    <t>崇达技术</t>
  </si>
  <si>
    <t>002815.SZ</t>
  </si>
  <si>
    <t>富森美</t>
  </si>
  <si>
    <t>002818.SZ</t>
  </si>
  <si>
    <t>凯莱英</t>
  </si>
  <si>
    <t>002821.SZ</t>
  </si>
  <si>
    <t>裕同科技</t>
  </si>
  <si>
    <t>002831.SZ</t>
  </si>
  <si>
    <t>张家港行</t>
  </si>
  <si>
    <t>002839.SZ</t>
  </si>
  <si>
    <t>周大生</t>
  </si>
  <si>
    <t>002867.SZ</t>
  </si>
  <si>
    <t>德赛西威</t>
  </si>
  <si>
    <t>002920.SZ</t>
  </si>
  <si>
    <t>华西证券</t>
  </si>
  <si>
    <t>002926.SZ</t>
  </si>
  <si>
    <t>郑州银行</t>
  </si>
  <si>
    <t>002936.SZ</t>
  </si>
  <si>
    <t>新疆交建</t>
  </si>
  <si>
    <t>002941.SZ</t>
  </si>
  <si>
    <t>新乳业</t>
  </si>
  <si>
    <t>002946.SZ</t>
  </si>
  <si>
    <t>青岛银行</t>
  </si>
  <si>
    <t>002948.SZ</t>
  </si>
  <si>
    <t>科瑞技术</t>
  </si>
  <si>
    <t>002957.SZ</t>
  </si>
  <si>
    <t>特锐德</t>
  </si>
  <si>
    <t>300001.SZ</t>
  </si>
  <si>
    <t>神州泰岳</t>
  </si>
  <si>
    <t>300002.SZ</t>
  </si>
  <si>
    <t>安科生物</t>
  </si>
  <si>
    <t>300009.SZ</t>
  </si>
  <si>
    <t>立思辰</t>
  </si>
  <si>
    <t>300010.SZ</t>
  </si>
  <si>
    <t>华测检测</t>
  </si>
  <si>
    <t>300012.SZ</t>
  </si>
  <si>
    <t>亿纬锂能</t>
  </si>
  <si>
    <t>300014.SZ</t>
  </si>
  <si>
    <t>红日药业</t>
  </si>
  <si>
    <t>300026.SZ</t>
  </si>
  <si>
    <t>华谊兄弟</t>
  </si>
  <si>
    <t>300027.SZ</t>
  </si>
  <si>
    <t>蓝色光标</t>
  </si>
  <si>
    <t>300058.SZ</t>
  </si>
  <si>
    <t>长信科技</t>
  </si>
  <si>
    <t>300088.SZ</t>
  </si>
  <si>
    <t>顺网科技</t>
  </si>
  <si>
    <t>300113.SZ</t>
  </si>
  <si>
    <t>长盈精密</t>
  </si>
  <si>
    <t>300115.SZ</t>
  </si>
  <si>
    <t>华策影视</t>
  </si>
  <si>
    <t>300133.SZ</t>
  </si>
  <si>
    <t>大富科技</t>
  </si>
  <si>
    <t>300134.SZ</t>
  </si>
  <si>
    <t>新研股份</t>
  </si>
  <si>
    <t>300159.SZ</t>
  </si>
  <si>
    <t>东方国信</t>
  </si>
  <si>
    <t>300166.SZ</t>
  </si>
  <si>
    <t>万达信息</t>
  </si>
  <si>
    <t>300168.SZ</t>
  </si>
  <si>
    <t>华峰超纤</t>
  </si>
  <si>
    <t>300180.SZ</t>
  </si>
  <si>
    <t>捷成股份</t>
  </si>
  <si>
    <t>300182.SZ</t>
  </si>
  <si>
    <t>铁汉生态</t>
  </si>
  <si>
    <t>300197.SZ</t>
  </si>
  <si>
    <t>翰宇药业</t>
  </si>
  <si>
    <t>300199.SZ</t>
  </si>
  <si>
    <t>欣旺达</t>
  </si>
  <si>
    <t>300207.SZ</t>
  </si>
  <si>
    <t>迪安诊断</t>
  </si>
  <si>
    <t>300244.SZ</t>
  </si>
  <si>
    <t>卫宁健康</t>
  </si>
  <si>
    <t>300253.SZ</t>
  </si>
  <si>
    <t>开山股份</t>
  </si>
  <si>
    <t>300257.SZ</t>
  </si>
  <si>
    <t>阳光电源</t>
  </si>
  <si>
    <t>300274.SZ</t>
  </si>
  <si>
    <t>国瓷材料</t>
  </si>
  <si>
    <t>300285.SZ</t>
  </si>
  <si>
    <t>蓝盾股份</t>
  </si>
  <si>
    <t>300297.SZ</t>
  </si>
  <si>
    <t>中际旭创</t>
  </si>
  <si>
    <t>300308.SZ</t>
  </si>
  <si>
    <t>掌趣科技</t>
  </si>
  <si>
    <t>300315.SZ</t>
  </si>
  <si>
    <t>晶盛机电</t>
  </si>
  <si>
    <t>300316.SZ</t>
  </si>
  <si>
    <t>旋极信息</t>
  </si>
  <si>
    <t>300324.SZ</t>
  </si>
  <si>
    <t>易事特</t>
  </si>
  <si>
    <t>300376.SZ</t>
  </si>
  <si>
    <t>光环新网</t>
  </si>
  <si>
    <t>300383.SZ</t>
  </si>
  <si>
    <t>昆仑万维</t>
  </si>
  <si>
    <t>300418.SZ</t>
  </si>
  <si>
    <t>金科文化</t>
  </si>
  <si>
    <t>300459.SZ</t>
  </si>
  <si>
    <t>健帆生物</t>
  </si>
  <si>
    <t>300529.SZ</t>
  </si>
  <si>
    <t>东风汽车</t>
  </si>
  <si>
    <t>600006.SH</t>
  </si>
  <si>
    <t>首创股份</t>
  </si>
  <si>
    <t>600008.SH</t>
  </si>
  <si>
    <t>日照港</t>
  </si>
  <si>
    <t>600017.SH</t>
  </si>
  <si>
    <t>上海电力</t>
  </si>
  <si>
    <t>600021.SH</t>
  </si>
  <si>
    <t>山东钢铁</t>
  </si>
  <si>
    <t>600022.SH</t>
  </si>
  <si>
    <t>中远海能</t>
  </si>
  <si>
    <t>600026.SH</t>
  </si>
  <si>
    <t>歌华有线</t>
  </si>
  <si>
    <t>600037.SH</t>
  </si>
  <si>
    <t>四川路桥</t>
  </si>
  <si>
    <t>600039.SH</t>
  </si>
  <si>
    <t>九鼎投资</t>
  </si>
  <si>
    <t>600053.SH</t>
  </si>
  <si>
    <t>中国医药</t>
  </si>
  <si>
    <t>600056.SH</t>
  </si>
  <si>
    <t>五矿发展</t>
  </si>
  <si>
    <t>600058.SH</t>
  </si>
  <si>
    <t>海信视像</t>
  </si>
  <si>
    <t>600060.SH</t>
  </si>
  <si>
    <t>华润双鹤</t>
  </si>
  <si>
    <t>600062.SH</t>
  </si>
  <si>
    <t>南京高科</t>
  </si>
  <si>
    <t>600064.SH</t>
  </si>
  <si>
    <t>上海梅林</t>
  </si>
  <si>
    <t>600073.SH</t>
  </si>
  <si>
    <t>人福医药</t>
  </si>
  <si>
    <t>600079.SH</t>
  </si>
  <si>
    <t>大名城</t>
  </si>
  <si>
    <t>600094.SH</t>
  </si>
  <si>
    <t>广州发展</t>
  </si>
  <si>
    <t>600098.SH</t>
  </si>
  <si>
    <t>浙江东方</t>
  </si>
  <si>
    <t>600120.SH</t>
  </si>
  <si>
    <t>铁龙物流</t>
  </si>
  <si>
    <t>600125.SH</t>
  </si>
  <si>
    <t>杭钢股份</t>
  </si>
  <si>
    <t>600126.SH</t>
  </si>
  <si>
    <t>重庆啤酒</t>
  </si>
  <si>
    <t>600132.SH</t>
  </si>
  <si>
    <t>中青旅</t>
  </si>
  <si>
    <t>600138.SH</t>
  </si>
  <si>
    <t>兴发集团</t>
  </si>
  <si>
    <t>600141.SH</t>
  </si>
  <si>
    <t>金发科技</t>
  </si>
  <si>
    <t>600143.SH</t>
  </si>
  <si>
    <t>中国船舶</t>
  </si>
  <si>
    <t>600150.SH</t>
  </si>
  <si>
    <t>华创阳安</t>
  </si>
  <si>
    <t>600155.SH</t>
  </si>
  <si>
    <t>中体产业</t>
  </si>
  <si>
    <t>600158.SH</t>
  </si>
  <si>
    <t>巨化股份</t>
  </si>
  <si>
    <t>600160.SH</t>
  </si>
  <si>
    <t>天坛生物</t>
  </si>
  <si>
    <t>600161.SH</t>
  </si>
  <si>
    <t>福田汽车</t>
  </si>
  <si>
    <t>600166.SH</t>
  </si>
  <si>
    <t>联美控股</t>
  </si>
  <si>
    <t>600167.SH</t>
  </si>
  <si>
    <t>上海贝岭</t>
  </si>
  <si>
    <t>600171.SH</t>
  </si>
  <si>
    <t>中牧股份</t>
  </si>
  <si>
    <t>600195.SH</t>
  </si>
  <si>
    <t>生物股份</t>
  </si>
  <si>
    <t>600201.SH</t>
  </si>
  <si>
    <t>浙江医药</t>
  </si>
  <si>
    <t>600216.SH</t>
  </si>
  <si>
    <t>广汇能源</t>
  </si>
  <si>
    <t>600256.SH</t>
  </si>
  <si>
    <t>首旅酒店</t>
  </si>
  <si>
    <t>600258.SH</t>
  </si>
  <si>
    <t>广晟有色</t>
  </si>
  <si>
    <t>600259.SH</t>
  </si>
  <si>
    <t>凯乐科技</t>
  </si>
  <si>
    <t>600260.SH</t>
  </si>
  <si>
    <t>城建发展</t>
  </si>
  <si>
    <t>600266.SH</t>
  </si>
  <si>
    <t>嘉化能源</t>
  </si>
  <si>
    <t>600273.SH</t>
  </si>
  <si>
    <t>亿利洁能</t>
  </si>
  <si>
    <t>600277.SH</t>
  </si>
  <si>
    <t>南钢股份</t>
  </si>
  <si>
    <t>600282.SH</t>
  </si>
  <si>
    <t>西水股份</t>
  </si>
  <si>
    <t>600291.SH</t>
  </si>
  <si>
    <t>安琪酵母</t>
  </si>
  <si>
    <t>600298.SH</t>
  </si>
  <si>
    <t>酒钢宏兴</t>
  </si>
  <si>
    <t>600307.SH</t>
  </si>
  <si>
    <t>平高电气</t>
  </si>
  <si>
    <t>600312.SH</t>
  </si>
  <si>
    <t>上海家化</t>
  </si>
  <si>
    <t>600315.SH</t>
  </si>
  <si>
    <t>洪都航空</t>
  </si>
  <si>
    <t>600316.SH</t>
  </si>
  <si>
    <t>营口港</t>
  </si>
  <si>
    <t>600317.SH</t>
  </si>
  <si>
    <t>华发股份</t>
  </si>
  <si>
    <t>600325.SH</t>
  </si>
  <si>
    <t>中新药业</t>
  </si>
  <si>
    <t>600329.SH</t>
  </si>
  <si>
    <t>国机汽车</t>
  </si>
  <si>
    <t>600335.SH</t>
  </si>
  <si>
    <t>西藏珠峰</t>
  </si>
  <si>
    <t>600338.SH</t>
  </si>
  <si>
    <t>阳泉煤业</t>
  </si>
  <si>
    <t>600348.SH</t>
  </si>
  <si>
    <t>山东高速</t>
  </si>
  <si>
    <t>600350.SH</t>
  </si>
  <si>
    <t>中文传媒</t>
  </si>
  <si>
    <t>600373.SH</t>
  </si>
  <si>
    <t>首开股份</t>
  </si>
  <si>
    <t>600376.SH</t>
  </si>
  <si>
    <t>健康元</t>
  </si>
  <si>
    <t>600380.SH</t>
  </si>
  <si>
    <t>龙净环保</t>
  </si>
  <si>
    <t>600388.SH</t>
  </si>
  <si>
    <t>盛和资源</t>
  </si>
  <si>
    <t>600392.SH</t>
  </si>
  <si>
    <t>三友化工</t>
  </si>
  <si>
    <t>600409.SH</t>
  </si>
  <si>
    <t>华胜天成</t>
  </si>
  <si>
    <t>600410.SH</t>
  </si>
  <si>
    <t>江淮汽车</t>
  </si>
  <si>
    <t>600418.SH</t>
  </si>
  <si>
    <t>华鲁恒升</t>
  </si>
  <si>
    <t>600426.SH</t>
  </si>
  <si>
    <t>中远海特</t>
  </si>
  <si>
    <t>600428.SH</t>
  </si>
  <si>
    <t>北方导航</t>
  </si>
  <si>
    <t>600435.SH</t>
  </si>
  <si>
    <t>金证股份</t>
  </si>
  <si>
    <t>600446.SH</t>
  </si>
  <si>
    <t>士兰微</t>
  </si>
  <si>
    <t>600460.SH</t>
  </si>
  <si>
    <t>蓝光发展</t>
  </si>
  <si>
    <t>600466.SH</t>
  </si>
  <si>
    <t>科力远</t>
  </si>
  <si>
    <t>600478.SH</t>
  </si>
  <si>
    <t>扬农化工</t>
  </si>
  <si>
    <t>600486.SH</t>
  </si>
  <si>
    <t>驰宏锌锗</t>
  </si>
  <si>
    <t>600497.SH</t>
  </si>
  <si>
    <t>科达洁能</t>
  </si>
  <si>
    <t>600499.SH</t>
  </si>
  <si>
    <t>中化国际</t>
  </si>
  <si>
    <t>600500.SH</t>
  </si>
  <si>
    <t>方大特钢</t>
  </si>
  <si>
    <t>600507.SH</t>
  </si>
  <si>
    <t>国药股份</t>
  </si>
  <si>
    <t>600511.SH</t>
  </si>
  <si>
    <t>海航基础</t>
  </si>
  <si>
    <t>600515.SH</t>
  </si>
  <si>
    <t>华海药业</t>
  </si>
  <si>
    <t>600521.SH</t>
  </si>
  <si>
    <t>中铁工业</t>
  </si>
  <si>
    <t>600528.SH</t>
  </si>
  <si>
    <t>中国软件</t>
  </si>
  <si>
    <t>600536.SH</t>
  </si>
  <si>
    <t>卓郎智能</t>
  </si>
  <si>
    <t>600545.SH</t>
  </si>
  <si>
    <t>厦门钨业</t>
  </si>
  <si>
    <t>600549.SH</t>
  </si>
  <si>
    <t>康缘药业</t>
  </si>
  <si>
    <t>600557.SH</t>
  </si>
  <si>
    <t>法拉电子</t>
  </si>
  <si>
    <t>600563.SH</t>
  </si>
  <si>
    <t>迪马股份</t>
  </si>
  <si>
    <t>600565.SH</t>
  </si>
  <si>
    <t>山鹰纸业</t>
  </si>
  <si>
    <t>600567.SH</t>
  </si>
  <si>
    <t>康恩贝</t>
  </si>
  <si>
    <t>600572.SH</t>
  </si>
  <si>
    <t>淮河能源</t>
  </si>
  <si>
    <t>600575.SH</t>
  </si>
  <si>
    <t>卧龙电驱</t>
  </si>
  <si>
    <t>600580.SH</t>
  </si>
  <si>
    <t>天地科技</t>
  </si>
  <si>
    <t>600582.SH</t>
  </si>
  <si>
    <t>长电科技</t>
  </si>
  <si>
    <t>600584.SH</t>
  </si>
  <si>
    <t>光明乳业</t>
  </si>
  <si>
    <t>600597.SH</t>
  </si>
  <si>
    <t>北大荒</t>
  </si>
  <si>
    <t>600598.SH</t>
  </si>
  <si>
    <t>华谊集团</t>
  </si>
  <si>
    <t>600623.SH</t>
  </si>
  <si>
    <t>浙数文化</t>
  </si>
  <si>
    <t>600633.SH</t>
  </si>
  <si>
    <t>浦东金桥</t>
  </si>
  <si>
    <t>600639.SH</t>
  </si>
  <si>
    <t>号百控股</t>
  </si>
  <si>
    <t>600640.SH</t>
  </si>
  <si>
    <t>申能股份</t>
  </si>
  <si>
    <t>600642.SH</t>
  </si>
  <si>
    <t>爱建集团</t>
  </si>
  <si>
    <t>600643.SH</t>
  </si>
  <si>
    <t>中源协和</t>
  </si>
  <si>
    <t>600645.SH</t>
  </si>
  <si>
    <t>外高桥</t>
  </si>
  <si>
    <t>600648.SH</t>
  </si>
  <si>
    <t>城投控股</t>
  </si>
  <si>
    <t>600649.SH</t>
  </si>
  <si>
    <t>信达地产</t>
  </si>
  <si>
    <t>600657.SH</t>
  </si>
  <si>
    <t>哈药股份</t>
  </si>
  <si>
    <t>600664.SH</t>
  </si>
  <si>
    <t>东阳光</t>
  </si>
  <si>
    <t>600673.SH</t>
  </si>
  <si>
    <t>大商股份</t>
  </si>
  <si>
    <t>600694.SH</t>
  </si>
  <si>
    <t>均胜电子</t>
  </si>
  <si>
    <t>600699.SH</t>
  </si>
  <si>
    <t>彩虹股份</t>
  </si>
  <si>
    <t>600707.SH</t>
  </si>
  <si>
    <t>天津港</t>
  </si>
  <si>
    <t>600717.SH</t>
  </si>
  <si>
    <t>东软集团</t>
  </si>
  <si>
    <t>600718.SH</t>
  </si>
  <si>
    <t>佳都科技</t>
  </si>
  <si>
    <t>600728.SH</t>
  </si>
  <si>
    <t>重庆百货</t>
  </si>
  <si>
    <t>600729.SH</t>
  </si>
  <si>
    <t>中粮糖业</t>
  </si>
  <si>
    <t>600737.SH</t>
  </si>
  <si>
    <t>辽宁成大</t>
  </si>
  <si>
    <t>600739.SH</t>
  </si>
  <si>
    <t>闻泰科技</t>
  </si>
  <si>
    <t>600745.SH</t>
  </si>
  <si>
    <t>上实发展</t>
  </si>
  <si>
    <t>600748.SH</t>
  </si>
  <si>
    <t>海航科技</t>
  </si>
  <si>
    <t>600751.SH</t>
  </si>
  <si>
    <t>锦江酒店</t>
  </si>
  <si>
    <t>600754.SH</t>
  </si>
  <si>
    <t>厦门国贸</t>
  </si>
  <si>
    <t>600755.SH</t>
  </si>
  <si>
    <t>长江传媒</t>
  </si>
  <si>
    <t>600757.SH</t>
  </si>
  <si>
    <t>洲际油气</t>
  </si>
  <si>
    <t>600759.SH</t>
  </si>
  <si>
    <t>通策医疗</t>
  </si>
  <si>
    <t>600763.SH</t>
  </si>
  <si>
    <t>中航重机</t>
  </si>
  <si>
    <t>600765.SH</t>
  </si>
  <si>
    <t>综艺股份</t>
  </si>
  <si>
    <t>600770.SH</t>
  </si>
  <si>
    <t>东方通信</t>
  </si>
  <si>
    <t>600776.SH</t>
  </si>
  <si>
    <t>新潮能源</t>
  </si>
  <si>
    <t>600777.SH</t>
  </si>
  <si>
    <t>水井坊</t>
  </si>
  <si>
    <t>600779.SH</t>
  </si>
  <si>
    <t>新钢股份</t>
  </si>
  <si>
    <t>600782.SH</t>
  </si>
  <si>
    <t>中储股份</t>
  </si>
  <si>
    <t>600787.SH</t>
  </si>
  <si>
    <t>华新水泥</t>
  </si>
  <si>
    <t>600801.SH</t>
  </si>
  <si>
    <t>鹏博士</t>
  </si>
  <si>
    <t>600804.SH</t>
  </si>
  <si>
    <t>马钢股份</t>
  </si>
  <si>
    <t>600808.SH</t>
  </si>
  <si>
    <t>东方集团</t>
  </si>
  <si>
    <t>600811.SH</t>
  </si>
  <si>
    <t>隧道股份</t>
  </si>
  <si>
    <t>600820.SH</t>
  </si>
  <si>
    <t>世茂股份</t>
  </si>
  <si>
    <t>600823.SH</t>
  </si>
  <si>
    <t>百联股份</t>
  </si>
  <si>
    <t>600827.SH</t>
  </si>
  <si>
    <t>上海机电</t>
  </si>
  <si>
    <t>600835.SH</t>
  </si>
  <si>
    <t>四川长虹</t>
  </si>
  <si>
    <t>600839.SH</t>
  </si>
  <si>
    <t>宝信软件</t>
  </si>
  <si>
    <t>600845.SH</t>
  </si>
  <si>
    <t>王府井</t>
  </si>
  <si>
    <t>600859.SH</t>
  </si>
  <si>
    <t>中航高科</t>
  </si>
  <si>
    <t>600862.SH</t>
  </si>
  <si>
    <t>内蒙华电</t>
  </si>
  <si>
    <t>600863.SH</t>
  </si>
  <si>
    <t>智慧能源</t>
  </si>
  <si>
    <t>600869.SH</t>
  </si>
  <si>
    <t>创业环保</t>
  </si>
  <si>
    <t>600874.SH</t>
  </si>
  <si>
    <t>东方电气</t>
  </si>
  <si>
    <t>600875.SH</t>
  </si>
  <si>
    <t>航天电子</t>
  </si>
  <si>
    <t>600879.SH</t>
  </si>
  <si>
    <t>亚泰集团</t>
  </si>
  <si>
    <t>600881.SH</t>
  </si>
  <si>
    <t>杉杉股份</t>
  </si>
  <si>
    <t>600884.SH</t>
  </si>
  <si>
    <t>宏发股份</t>
  </si>
  <si>
    <t>600885.SH</t>
  </si>
  <si>
    <t>张江高科</t>
  </si>
  <si>
    <t>600895.SH</t>
  </si>
  <si>
    <t>江苏租赁</t>
  </si>
  <si>
    <t>600901.SH</t>
  </si>
  <si>
    <t>贵州燃气</t>
  </si>
  <si>
    <t>600903.SH</t>
  </si>
  <si>
    <t>无锡银行</t>
  </si>
  <si>
    <t>600908.SH</t>
  </si>
  <si>
    <t>华安证券</t>
  </si>
  <si>
    <t>600909.SH</t>
  </si>
  <si>
    <t>重庆燃气</t>
  </si>
  <si>
    <t>600917.SH</t>
  </si>
  <si>
    <t>重庆建工</t>
  </si>
  <si>
    <t>600939.SH</t>
  </si>
  <si>
    <t>江苏有线</t>
  </si>
  <si>
    <t>600959.SH</t>
  </si>
  <si>
    <t>内蒙一机</t>
  </si>
  <si>
    <t>600967.SH</t>
  </si>
  <si>
    <t>中材国际</t>
  </si>
  <si>
    <t>600970.SH</t>
  </si>
  <si>
    <t>淮北矿业</t>
  </si>
  <si>
    <t>600985.SH</t>
  </si>
  <si>
    <t>贵广网络</t>
  </si>
  <si>
    <t>600996.SH</t>
  </si>
  <si>
    <t>唐山港</t>
  </si>
  <si>
    <t>601000.SH</t>
  </si>
  <si>
    <t>大同煤业</t>
  </si>
  <si>
    <t>601001.SH</t>
  </si>
  <si>
    <t>柳钢股份</t>
  </si>
  <si>
    <t>601003.SH</t>
  </si>
  <si>
    <t>重庆钢铁</t>
  </si>
  <si>
    <t>601005.SH</t>
  </si>
  <si>
    <t>节能风电</t>
  </si>
  <si>
    <t>601016.SH</t>
  </si>
  <si>
    <t>山东出版</t>
  </si>
  <si>
    <t>601019.SH</t>
  </si>
  <si>
    <t>中铝国际</t>
  </si>
  <si>
    <t>601068.SH</t>
  </si>
  <si>
    <t>中南传媒</t>
  </si>
  <si>
    <t>601098.SH</t>
  </si>
  <si>
    <t>太平洋</t>
  </si>
  <si>
    <t>601099.SH</t>
  </si>
  <si>
    <t>恒立液压</t>
  </si>
  <si>
    <t>601100.SH</t>
  </si>
  <si>
    <t>中国一重</t>
  </si>
  <si>
    <t>601106.SH</t>
  </si>
  <si>
    <t>海南橡胶</t>
  </si>
  <si>
    <t>601118.SH</t>
  </si>
  <si>
    <t>小康股份</t>
  </si>
  <si>
    <t>601127.SH</t>
  </si>
  <si>
    <t>常熟银行</t>
  </si>
  <si>
    <t>601128.SH</t>
  </si>
  <si>
    <t>深圳燃气</t>
  </si>
  <si>
    <t>601139.SH</t>
  </si>
  <si>
    <t>西部矿业</t>
  </si>
  <si>
    <t>601168.SH</t>
  </si>
  <si>
    <t>中国西电</t>
  </si>
  <si>
    <t>601179.SH</t>
  </si>
  <si>
    <t>上海环境</t>
  </si>
  <si>
    <t>601200.SH</t>
  </si>
  <si>
    <t>环旭电子</t>
  </si>
  <si>
    <t>601231.SH</t>
  </si>
  <si>
    <t>桐昆股份</t>
  </si>
  <si>
    <t>601233.SH</t>
  </si>
  <si>
    <t>秦港股份</t>
  </si>
  <si>
    <t>601326.SH</t>
  </si>
  <si>
    <t>广深铁路</t>
  </si>
  <si>
    <t>601333.SH</t>
  </si>
  <si>
    <t>中国外运</t>
  </si>
  <si>
    <t>601598.SH</t>
  </si>
  <si>
    <t>中信重工</t>
  </si>
  <si>
    <t>601608.SH</t>
  </si>
  <si>
    <t>中国核建</t>
  </si>
  <si>
    <t>601611.SH</t>
  </si>
  <si>
    <t>明阳智能</t>
  </si>
  <si>
    <t>601615.SH</t>
  </si>
  <si>
    <t>滨化股份</t>
  </si>
  <si>
    <t>601678.SH</t>
  </si>
  <si>
    <t>拓普集团</t>
  </si>
  <si>
    <t>601689.SH</t>
  </si>
  <si>
    <t>潞安环能</t>
  </si>
  <si>
    <t>601699.SH</t>
  </si>
  <si>
    <t>郑煤机</t>
  </si>
  <si>
    <t>601717.SH</t>
  </si>
  <si>
    <t>际华集团</t>
  </si>
  <si>
    <t>601718.SH</t>
  </si>
  <si>
    <t>星宇股份</t>
  </si>
  <si>
    <t>601799.SH</t>
  </si>
  <si>
    <t>皖新传媒</t>
  </si>
  <si>
    <t>601801.SH</t>
  </si>
  <si>
    <t>新华文轩</t>
  </si>
  <si>
    <t>601811.SH</t>
  </si>
  <si>
    <t>紫金银行</t>
  </si>
  <si>
    <t>601860.SH</t>
  </si>
  <si>
    <t>福莱特</t>
  </si>
  <si>
    <t>601865.SH</t>
  </si>
  <si>
    <t>中远海发</t>
  </si>
  <si>
    <t>601866.SH</t>
  </si>
  <si>
    <t>长飞光纤</t>
  </si>
  <si>
    <t>601869.SH</t>
  </si>
  <si>
    <t>招商轮船</t>
  </si>
  <si>
    <t>601872.SH</t>
  </si>
  <si>
    <t>大连港</t>
  </si>
  <si>
    <t>601880.SH</t>
  </si>
  <si>
    <t>凤凰传媒</t>
  </si>
  <si>
    <t>601928.SH</t>
  </si>
  <si>
    <t>金钼股份</t>
  </si>
  <si>
    <t>601958.SH</t>
  </si>
  <si>
    <t>玲珑轮胎</t>
  </si>
  <si>
    <t>601966.SH</t>
  </si>
  <si>
    <t>海南矿业</t>
  </si>
  <si>
    <t>601969.SH</t>
  </si>
  <si>
    <t>招商南油</t>
  </si>
  <si>
    <t>601975.SH</t>
  </si>
  <si>
    <t>人民网</t>
  </si>
  <si>
    <t>603000.SH</t>
  </si>
  <si>
    <t>大豪科技</t>
  </si>
  <si>
    <t>603025.SH</t>
  </si>
  <si>
    <t>德邦股份</t>
  </si>
  <si>
    <t>603056.SH</t>
  </si>
  <si>
    <t>和邦生物</t>
  </si>
  <si>
    <t>603077.SH</t>
  </si>
  <si>
    <t>迎驾贡酒</t>
  </si>
  <si>
    <t>603198.SH</t>
  </si>
  <si>
    <t>新凤鸣</t>
  </si>
  <si>
    <t>603225.SH</t>
  </si>
  <si>
    <t>景旺电子</t>
  </si>
  <si>
    <t>603228.SH</t>
  </si>
  <si>
    <t>大参林</t>
  </si>
  <si>
    <t>603233.SH</t>
  </si>
  <si>
    <t>宏和科技</t>
  </si>
  <si>
    <t>603256.SH</t>
  </si>
  <si>
    <t>天味食品</t>
  </si>
  <si>
    <t>603317.SH</t>
  </si>
  <si>
    <t>依顿电子</t>
  </si>
  <si>
    <t>603328.SH</t>
  </si>
  <si>
    <t>浙江鼎力</t>
  </si>
  <si>
    <t>603338.SH</t>
  </si>
  <si>
    <t>莱克电气</t>
  </si>
  <si>
    <t>603355.SH</t>
  </si>
  <si>
    <t>东方时尚</t>
  </si>
  <si>
    <t>603377.SH</t>
  </si>
  <si>
    <t>三美股份</t>
  </si>
  <si>
    <t>603379.SH</t>
  </si>
  <si>
    <t>吉比特</t>
  </si>
  <si>
    <t>603444.SH</t>
  </si>
  <si>
    <t>科沃斯</t>
  </si>
  <si>
    <t>603486.SH</t>
  </si>
  <si>
    <t>欧普照明</t>
  </si>
  <si>
    <t>603515.SH</t>
  </si>
  <si>
    <t>绝味食品</t>
  </si>
  <si>
    <t>603517.SH</t>
  </si>
  <si>
    <t>海兴电力</t>
  </si>
  <si>
    <t>603556.SH</t>
  </si>
  <si>
    <t>伟明环保</t>
  </si>
  <si>
    <t>603568.SH</t>
  </si>
  <si>
    <t>彤程新材</t>
  </si>
  <si>
    <t>603650.SH</t>
  </si>
  <si>
    <t>璞泰来</t>
  </si>
  <si>
    <t>603659.SH</t>
  </si>
  <si>
    <t>健友股份</t>
  </si>
  <si>
    <t>603707.SH</t>
  </si>
  <si>
    <t>七一二</t>
  </si>
  <si>
    <t>603712.SH</t>
  </si>
  <si>
    <t>隆鑫通用</t>
  </si>
  <si>
    <t>603766.SH</t>
  </si>
  <si>
    <t>福斯特</t>
  </si>
  <si>
    <t>603806.SH</t>
  </si>
  <si>
    <t>顾家家居</t>
  </si>
  <si>
    <t>603816.SH</t>
  </si>
  <si>
    <t>桃李面包</t>
  </si>
  <si>
    <t>603866.SH</t>
  </si>
  <si>
    <t>飞科电器</t>
  </si>
  <si>
    <t>603868.SH</t>
  </si>
  <si>
    <t>太平鸟</t>
  </si>
  <si>
    <t>603877.SH</t>
  </si>
  <si>
    <t>金域医学</t>
  </si>
  <si>
    <t>603882.SH</t>
  </si>
  <si>
    <t>老百姓</t>
  </si>
  <si>
    <t>603883.SH</t>
  </si>
  <si>
    <t>吉祥航空</t>
  </si>
  <si>
    <t>603885.SH</t>
  </si>
  <si>
    <t>新华网</t>
  </si>
  <si>
    <t>603888.SH</t>
  </si>
  <si>
    <t>益丰药房</t>
  </si>
  <si>
    <t>603939.SH</t>
  </si>
  <si>
    <t>丸美股份</t>
  </si>
  <si>
    <t>603983.SH</t>
  </si>
  <si>
    <t>上市时间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</si>
</sst>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6" formatCode="0.0\%"/>
    <numFmt numFmtId="170" formatCode="0.00\%"/>
  </numFmts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2" fillId="2" borderId="0" xfId="1" applyAlignment="1"/>
    <xf numFmtId="0" fontId="2" fillId="2" borderId="0" xfId="1"/>
    <xf numFmtId="0" fontId="0" fillId="2" borderId="0" xfId="1" applyFont="1"/>
    <xf numFmtId="0" fontId="0" fillId="0" borderId="1" xfId="0" applyBorder="1" applyAlignment="1"/>
    <xf numFmtId="165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0" fontId="2" fillId="2" borderId="1" xfId="1" applyBorder="1" applyAlignment="1"/>
    <xf numFmtId="0" fontId="2" fillId="2" borderId="1" xfId="1" applyBorder="1"/>
    <xf numFmtId="0" fontId="0" fillId="2" borderId="1" xfId="1" applyFont="1" applyBorder="1"/>
    <xf numFmtId="0" fontId="3" fillId="0" borderId="1" xfId="0" applyFont="1" applyBorder="1" applyAlignment="1"/>
    <xf numFmtId="170" fontId="0" fillId="0" borderId="0" xfId="0" applyNumberFormat="1"/>
    <xf numFmtId="0" fontId="0" fillId="2" borderId="0" xfId="1" applyFont="1" applyAlignment="1"/>
    <xf numFmtId="0" fontId="0" fillId="2" borderId="1" xfId="1" applyFont="1" applyBorder="1" applyAlignment="1"/>
    <xf numFmtId="170" fontId="0" fillId="0" borderId="1" xfId="0" applyNumberForma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 t="s">
        <v>Error</v>
        <stp/>
        <stp>EM_S_VAL_PBGOODWILLDEDUCTED</stp>
        <stp>2</stp>
        <stp>601577.SH</stp>
        <stp>步长制药</stp>
        <tr r="H217" s="1"/>
      </tp>
      <tp t="s">
        <v>Error</v>
        <stp/>
        <stp>EM_S_VAL_PETTMDEDUCTED</stp>
        <stp>2</stp>
        <stp>000703.SZ</stp>
        <stp>中国重工</stp>
        <tr r="D167" s="1"/>
      </tp>
      <tp t="s">
        <v>Error</v>
        <stp/>
        <stp>EM_S_VAL_PETTMDEDUCTED</stp>
        <stp>2</stp>
        <stp>002294.SZ</stp>
        <stp>中国铝业</stp>
        <tr r="D251" s="1"/>
      </tp>
      <tp t="s">
        <v>Error</v>
        <stp/>
        <stp>EM_S_VAL_PETTMDEDUCTED</stp>
        <stp>2</stp>
        <stp>000961.SZ</stp>
        <stp>爱尔眼科</stp>
        <tr r="D33" s="1"/>
      </tp>
      <tp t="s">
        <v>Error</v>
        <stp/>
        <stp>EM_S_VAL_PETTMDEDUCTED</stp>
        <stp>2</stp>
        <stp>300015.SZ</stp>
        <stp>恒生电子</stp>
        <tr r="D31" s="1"/>
      </tp>
      <tp>
        <v>5.4955294663491401</v>
        <stp/>
        <stp>EM_S_VAL_PETTMDEDUCTED</stp>
        <stp>2</stp>
        <stp>601328.SH</stp>
        <stp>中国银行</stp>
        <tr r="D45" s="2"/>
      </tp>
      <tp>
        <v>10.617375656148299</v>
        <stp/>
        <stp>EM_S_VAL_PETTMDEDUCTED</stp>
        <stp>2</stp>
        <stp>600036.SH</stp>
        <stp>中信证券</stp>
        <tr r="D16" s="2"/>
      </tp>
      <tp>
        <v>7.8826242177737802</v>
        <stp/>
        <stp>EM_S_VAL_PETTMDEDUCTED</stp>
        <stp>2</stp>
        <stp>601390.SH</stp>
        <stp>中国铁建</stp>
        <tr r="D50" s="2"/>
      </tp>
      <tp t="s">
        <v>Error</v>
        <stp/>
        <stp>EM_S_VAL_PETTMDEDUCTED</stp>
        <stp>2</stp>
        <stp>601088.SH</stp>
        <stp>中国银行</stp>
        <tr r="D227" s="1"/>
      </tp>
      <tp t="s">
        <v>Error</v>
        <stp/>
        <stp>EM_S_VAL_PBGOODWILLDEDUCTED</stp>
        <stp>2</stp>
        <stp>600570.SH</stp>
        <stp>东方雨虹</stp>
        <tr r="H29" s="1"/>
      </tp>
      <tp>
        <v>0.62566568018991897</v>
        <stp/>
        <stp>EM_S_VAL_PBGOODWILLDEDUCTED</stp>
        <stp>2</stp>
        <stp>600016.SH</stp>
        <stp>建设银行</stp>
        <tr r="H34" s="2"/>
      </tp>
      <tp t="s">
        <v>Error</v>
        <stp/>
        <stp>EM_S_VAL_PBGOODWILLDEDUCTED</stp>
        <stp>2</stp>
        <stp>002304.SZ</stp>
        <stp>上海建工</stp>
        <tr r="H178" s="1"/>
      </tp>
      <tp t="s">
        <v>Error</v>
        <stp/>
        <stp>EM_S_VAL_PETTMDEDUCTED</stp>
        <stp>2</stp>
        <stp>600352.SH</stp>
        <stp>国信证券</stp>
        <tr r="D88" s="1"/>
      </tp>
      <tp t="s">
        <v>Error</v>
        <stp/>
        <stp>EM_S_VAL_PBGOODWILLDEDUCTED</stp>
        <stp>2</stp>
        <stp>600660.SH</stp>
        <stp>机器人</stp>
        <tr r="H231" s="1"/>
      </tp>
      <tp t="s">
        <v>Error</v>
        <stp/>
        <stp>EM_S_VAL_PETTMDEDUCTED</stp>
        <stp>2</stp>
        <stp>000596.SZ</stp>
        <stp>鹏鼎控股</stp>
        <tr r="D17" s="1"/>
      </tp>
      <tp t="s">
        <v>Error</v>
        <stp/>
        <stp>EM_S_VAL_PETTMDEDUCTED</stp>
        <stp>2</stp>
        <stp>300142.SZ</stp>
        <stp>中国银河</stp>
        <tr r="D57" s="1"/>
      </tp>
      <tp t="s">
        <v>Error</v>
        <stp/>
        <stp>EM_S_VAL_PBGOODWILLDEDUCTED</stp>
        <stp>2</stp>
        <stp>600606.SH</stp>
        <stp>建设银行</stp>
        <tr r="H185" s="1"/>
      </tp>
      <tp t="s">
        <v>Error</v>
        <stp/>
        <stp>EM_S_VAL_PETTMDEDUCTED</stp>
        <stp>2</stp>
        <stp>600705.SH</stp>
        <stp>成都银行</stp>
        <tr r="D199" s="1"/>
      </tp>
      <tp t="s">
        <v>Error</v>
        <stp/>
        <stp>EM_S_VAL_PETTMDEDUCTED</stp>
        <stp>2</stp>
        <stp>600886.SH</stp>
        <stp>国电南瑞</stp>
        <tr r="D189" s="1"/>
      </tp>
      <tp>
        <v>76.455026455026498</v>
        <stp/>
        <stp>EM_S_VAL_PETTMPERCENTILE</stp>
        <stp>2</stp>
        <stp>603259.SH</stp>
        <stp>11/29/2019</stp>
        <tr r="G12" s="2"/>
      </tp>
      <tp>
        <v>53.375314861461</v>
        <stp/>
        <stp>EM_S_VAL_PETTMPERCENTILE</stp>
        <stp>2</stp>
        <stp>600029.SH</stp>
        <stp>11/29/2019</stp>
        <tr r="G40" s="2"/>
      </tp>
      <tp>
        <v>21.794034400174201</v>
        <stp/>
        <stp>EM_S_VAL_PETTMPERCENTILE</stp>
        <stp>2</stp>
        <stp>600019.SH</stp>
        <stp>11/29/2019</stp>
        <tr r="G47" s="2"/>
      </tp>
      <tp>
        <v>78.758741258741296</v>
        <stp/>
        <stp>EM_S_VAL_PETTMPERCENTILE</stp>
        <stp>2</stp>
        <stp>600309.SH</stp>
        <stp>11/29/2019</stp>
        <tr r="G5" s="2"/>
      </tp>
      <tp>
        <v>75.2316384180791</v>
        <stp/>
        <stp>EM_S_VAL_PETTMPERCENTILE</stp>
        <stp>2</stp>
        <stp>600519.SH</stp>
        <stp>11/29/2019</stp>
        <tr r="G7" s="2"/>
      </tp>
      <tp>
        <v>0.40160642570281102</v>
        <stp/>
        <stp>EM_S_VAL_PETTMPERCENTILE</stp>
        <stp>2</stp>
        <stp>601319.SH</stp>
        <stp>11/29/2019</stp>
        <tr r="G21" s="2"/>
      </tp>
      <tp>
        <v>0.815217391304348</v>
        <stp/>
        <stp>EM_S_VAL_PETTMPERCENTILE</stp>
        <stp>2</stp>
        <stp>601229.SH</stp>
        <stp>11/29/2019</stp>
        <tr r="G37" s="2"/>
      </tp>
      <tp>
        <v>84.554865424430602</v>
        <stp/>
        <stp>EM_S_VAL_PETTMPERCENTILE</stp>
        <stp>2</stp>
        <stp>601989.SH</stp>
        <stp>11/29/2019</stp>
        <tr r="G30" s="2"/>
      </tp>
      <tp>
        <v>41.055123435914801</v>
        <stp/>
        <stp>EM_S_VAL_PETTMPERCENTILE</stp>
        <stp>2</stp>
        <stp>601939.SH</stp>
        <stp>11/29/2019</stp>
        <tr r="G32" s="2"/>
      </tp>
      <tp>
        <v>91.631799163179906</v>
        <stp/>
        <stp>EM_S_VAL_PETTMPERCENTILE</stp>
        <stp>2</stp>
        <stp>603288.SH</stp>
        <stp>12/30/2019</stp>
        <tr r="G67" s="1"/>
      </tp>
      <tp>
        <v>11.125827814569501</v>
        <stp/>
        <stp>EM_S_VAL_PETTMPERCENTILE</stp>
        <stp>2</stp>
        <stp>603858.SH</stp>
        <stp>12/30/2019</stp>
        <tr r="G215" s="1"/>
      </tp>
      <tp>
        <v>82.546419098143204</v>
        <stp/>
        <stp>EM_S_VAL_PETTMPERCENTILE</stp>
        <stp>2</stp>
        <stp>002008.SZ</stp>
        <stp>12/30/2019</stp>
        <tr r="G144" s="1"/>
      </tp>
      <tp>
        <v>14.7540983606557</v>
        <stp/>
        <stp>EM_S_VAL_PETTMPERCENTILE</stp>
        <stp>2</stp>
        <stp>002468.SZ</stp>
        <stp>12/30/2019</stp>
        <tr r="G175" s="1"/>
      </tp>
      <tp>
        <v>41.379310344827601</v>
        <stp/>
        <stp>EM_S_VAL_PETTMPERCENTILE</stp>
        <stp>2</stp>
        <stp>002558.SZ</stp>
        <stp>12/30/2019</stp>
        <tr r="G271" s="1"/>
      </tp>
      <tp>
        <v>20.262324739936702</v>
        <stp/>
        <stp>EM_S_VAL_PETTMPERCENTILE</stp>
        <stp>2</stp>
        <stp>002508.SZ</stp>
        <stp>12/30/2019</stp>
        <tr r="G47" s="1"/>
      </tp>
      <tp>
        <v>86.885245901639294</v>
        <stp/>
        <stp>EM_S_VAL_PETTMPERCENTILE</stp>
        <stp>2</stp>
        <stp>002938.SZ</stp>
        <stp>12/30/2019</stp>
        <tr r="G15" s="1"/>
      </tp>
      <tp>
        <v>50.783972125435497</v>
        <stp/>
        <stp>EM_S_VAL_PETTMPERCENTILE</stp>
        <stp>2</stp>
        <stp>601288.SH</stp>
        <stp>12/30/2019</stp>
        <tr r="G221" s="1"/>
      </tp>
      <tp>
        <v>11.013215859030799</v>
        <stp/>
        <stp>EM_S_VAL_PETTMPERCENTILE</stp>
        <stp>2</stp>
        <stp>601298.SH</stp>
        <stp>12/30/2019</stp>
        <tr r="G83" s="1"/>
      </tp>
      <tp>
        <v>18.712574850299401</v>
        <stp/>
        <stp>EM_S_VAL_PETTMPERCENTILE</stp>
        <stp>2</stp>
        <stp>601228.SH</stp>
        <stp>12/30/2019</stp>
        <tr r="G259" s="1"/>
      </tp>
      <tp>
        <v>37.885228480340103</v>
        <stp/>
        <stp>EM_S_VAL_PETTMPERCENTILE</stp>
        <stp>2</stp>
        <stp>601238.SH</stp>
        <stp>12/30/2019</stp>
        <tr r="G191" s="1"/>
      </tp>
      <tp>
        <v>46.221111805121801</v>
        <stp/>
        <stp>EM_S_VAL_PETTMPERCENTILE</stp>
        <stp>2</stp>
        <stp>601398.SH</stp>
        <stp>12/30/2019</stp>
        <tr r="G194" s="1"/>
      </tp>
      <tp>
        <v>16.075496257728599</v>
        <stp/>
        <stp>EM_S_VAL_PETTMPERCENTILE</stp>
        <stp>2</stp>
        <stp>601328.SH</stp>
        <stp>12/30/2019</stp>
        <tr r="G241" s="1"/>
      </tp>
      <tp>
        <v>3.3322652995834701</v>
        <stp/>
        <stp>EM_S_VAL_PETTMPERCENTILE</stp>
        <stp>2</stp>
        <stp>601318.SH</stp>
        <stp>12/30/2019</stp>
        <tr r="G73" s="1"/>
      </tp>
      <tp>
        <v>13.9926000672721</v>
        <stp/>
        <stp>EM_S_VAL_PETTMPERCENTILE</stp>
        <stp>2</stp>
        <stp>601088.SH</stp>
        <stp>12/30/2019</stp>
        <tr r="G227" s="1"/>
      </tp>
      <tp>
        <v>34.0605520926091</v>
        <stp/>
        <stp>EM_S_VAL_PETTMPERCENTILE</stp>
        <stp>2</stp>
        <stp>601018.SH</stp>
        <stp>12/30/2019</stp>
        <tr r="G192" s="1"/>
      </tp>
      <tp>
        <v>32.315521628498701</v>
        <stp/>
        <stp>EM_S_VAL_PETTMPERCENTILE</stp>
        <stp>2</stp>
        <stp>601198.SH</stp>
        <stp>12/30/2019</stp>
        <tr r="G115" s="1"/>
      </tp>
      <tp>
        <v>85.106382978723403</v>
        <stp/>
        <stp>EM_S_VAL_PETTMPERCENTILE</stp>
        <stp>2</stp>
        <stp>601138.SH</stp>
        <stp>12/30/2019</stp>
        <tr r="G85" s="1"/>
      </tp>
      <tp>
        <v>48.015122873345902</v>
        <stp/>
        <stp>EM_S_VAL_PETTMPERCENTILE</stp>
        <stp>2</stp>
        <stp>601108.SH</stp>
        <stp>12/30/2019</stp>
        <tr r="G71" s="1"/>
      </tp>
      <tp>
        <v>71.841004184100399</v>
        <stp/>
        <stp>EM_S_VAL_PETTMPERCENTILE</stp>
        <stp>2</stp>
        <stp>601688.SH</stp>
        <stp>12/30/2019</stp>
        <tr r="G140" s="1"/>
      </tp>
      <tp>
        <v>29.8128766254361</v>
        <stp/>
        <stp>EM_S_VAL_PETTMPERCENTILE</stp>
        <stp>2</stp>
        <stp>601628.SH</stp>
        <stp>12/30/2019</stp>
        <tr r="G49" s="1"/>
      </tp>
      <tp>
        <v>1.72552166934189</v>
        <stp/>
        <stp>EM_S_VAL_PETTMPERCENTILE</stp>
        <stp>2</stp>
        <stp>601618.SH</stp>
        <stp>12/30/2019</stp>
        <tr r="G277" s="1"/>
      </tp>
      <tp>
        <v>14.0316205533597</v>
        <stp/>
        <stp>EM_S_VAL_PETTMPERCENTILE</stp>
        <stp>2</stp>
        <stp>601668.SH</stp>
        <stp>12/30/2019</stp>
        <tr r="G247" s="1"/>
      </tp>
      <tp>
        <v>80.604133545310006</v>
        <stp/>
        <stp>EM_S_VAL_PETTMPERCENTILE</stp>
        <stp>2</stp>
        <stp>601788.SH</stp>
        <stp>12/30/2019</stp>
        <tr r="G91" s="1"/>
      </tp>
      <tp>
        <v>63.75</v>
        <stp/>
        <stp>EM_S_VAL_PETTMPERCENTILE</stp>
        <stp>2</stp>
        <stp>601888.SH</stp>
        <stp>12/30/2019</stp>
        <tr r="G95" s="1"/>
      </tp>
      <tp>
        <v>19.32918395574</v>
        <stp/>
        <stp>EM_S_VAL_PETTMPERCENTILE</stp>
        <stp>2</stp>
        <stp>601898.SH</stp>
        <stp>12/30/2019</stp>
        <tr r="G214" s="1"/>
      </tp>
      <tp>
        <v>62.260127931769702</v>
        <stp/>
        <stp>EM_S_VAL_PETTMPERCENTILE</stp>
        <stp>2</stp>
        <stp>601828.SH</stp>
        <stp>12/30/2019</stp>
        <tr r="G236" s="1"/>
      </tp>
      <tp>
        <v>23.311546840958599</v>
        <stp/>
        <stp>EM_S_VAL_PETTMPERCENTILE</stp>
        <stp>2</stp>
        <stp>601838.SH</stp>
        <stp>12/30/2019</stp>
        <tr r="G197" s="1"/>
      </tp>
      <tp>
        <v>63.193277310924401</v>
        <stp/>
        <stp>EM_S_VAL_PETTMPERCENTILE</stp>
        <stp>2</stp>
        <stp>601808.SH</stp>
        <stp>12/30/2019</stp>
        <tr r="G19" s="1"/>
      </tp>
      <tp>
        <v>52.552816901408498</v>
        <stp/>
        <stp>EM_S_VAL_PETTMPERCENTILE</stp>
        <stp>2</stp>
        <stp>601818.SH</stp>
        <stp>12/30/2019</stp>
        <tr r="G164" s="1"/>
      </tp>
      <tp>
        <v>66.721311475409806</v>
        <stp/>
        <stp>EM_S_VAL_PETTMPERCENTILE</stp>
        <stp>2</stp>
        <stp>601878.SH</stp>
        <stp>12/30/2019</stp>
        <tr r="G68" s="1"/>
      </tp>
      <tp>
        <v>23.269289417505298</v>
        <stp/>
        <stp>EM_S_VAL_PETTMPERCENTILE</stp>
        <stp>2</stp>
        <stp>601988.SH</stp>
        <stp>12/30/2019</stp>
        <tr r="G225" s="1"/>
      </tp>
      <tp>
        <v>21.363636363636399</v>
        <stp/>
        <stp>EM_S_VAL_PETTMPERCENTILE</stp>
        <stp>2</stp>
        <stp>601998.SH</stp>
        <stp>12/30/2019</stp>
        <tr r="G186" s="1"/>
      </tp>
      <tp>
        <v>15.4124748490946</v>
        <stp/>
        <stp>EM_S_VAL_PETTMPERCENTILE</stp>
        <stp>2</stp>
        <stp>600208.SH</stp>
        <stp>12/30/2019</stp>
        <tr r="G131" s="1"/>
      </tp>
      <tp>
        <v>54.1409548554726</v>
        <stp/>
        <stp>EM_S_VAL_PETTMPERCENTILE</stp>
        <stp>2</stp>
        <stp>000338.SZ</stp>
        <stp>12/30/2019</stp>
        <tr r="G24" s="1"/>
      </tp>
      <tp>
        <v>2.36853541938288</v>
        <stp/>
        <stp>EM_S_VAL_PETTMPERCENTILE</stp>
        <stp>2</stp>
        <stp>600398.SH</stp>
        <stp>12/30/2019</stp>
        <tr r="G269" s="1"/>
      </tp>
      <tp>
        <v>45.122224714061403</v>
        <stp/>
        <stp>EM_S_VAL_PETTMPERCENTILE</stp>
        <stp>2</stp>
        <stp>600028.SH</stp>
        <stp>12/30/2019</stp>
        <tr r="G223" s="1"/>
      </tp>
      <tp>
        <v>18.893709327548802</v>
        <stp/>
        <stp>EM_S_VAL_PETTMPERCENTILE</stp>
        <stp>2</stp>
        <stp>600038.SH</stp>
        <stp>12/30/2019</stp>
        <tr r="G151" s="1"/>
      </tp>
      <tp>
        <v>3.8401498595067101</v>
        <stp/>
        <stp>EM_S_VAL_PETTMPERCENTILE</stp>
        <stp>2</stp>
        <stp>600018.SH</stp>
        <stp>12/30/2019</stp>
        <tr r="G207" s="1"/>
      </tp>
      <tp>
        <v>1.80755888259996</v>
        <stp/>
        <stp>EM_S_VAL_PETTMPERCENTILE</stp>
        <stp>2</stp>
        <stp>600068.SH</stp>
        <stp>12/30/2019</stp>
        <tr r="G234" s="1"/>
      </tp>
      <tp>
        <v>30.604109168966598</v>
        <stp/>
        <stp>EM_S_VAL_PETTMPERCENTILE</stp>
        <stp>2</stp>
        <stp>600048.SH</stp>
        <stp>12/30/2019</stp>
        <tr r="G102" s="1"/>
      </tp>
      <tp>
        <v>0.76804915514592897</v>
        <stp/>
        <stp>EM_S_VAL_PETTMPERCENTILE</stp>
        <stp>2</stp>
        <stp>600188.SH</stp>
        <stp>12/30/2019</stp>
        <tr r="G116" s="1"/>
      </tp>
      <tp>
        <v>32.809030347890499</v>
        <stp/>
        <stp>EM_S_VAL_PETTMPERCENTILE</stp>
        <stp>2</stp>
        <stp>600118.SH</stp>
        <stp>12/30/2019</stp>
        <tr r="G160" s="1"/>
      </tp>
      <tp>
        <v>27.953437155891098</v>
        <stp/>
        <stp>EM_S_VAL_PETTMPERCENTILE</stp>
        <stp>2</stp>
        <stp>600688.SH</stp>
        <stp>12/30/2019</stp>
        <tr r="G291" s="1"/>
      </tp>
      <tp>
        <v>27.521085441877499</v>
        <stp/>
        <stp>EM_S_VAL_PETTMPERCENTILE</stp>
        <stp>2</stp>
        <stp>000768.SZ</stp>
        <stp>12/30/2019</stp>
        <tr r="G161" s="1"/>
      </tp>
      <tp>
        <v>42.511900402782899</v>
        <stp/>
        <stp>EM_S_VAL_PETTMPERCENTILE</stp>
        <stp>2</stp>
        <stp>000728.SZ</stp>
        <stp>12/30/2019</stp>
        <tr r="G123" s="1"/>
      </tp>
      <tp>
        <v>58.498023715415002</v>
        <stp/>
        <stp>EM_S_VAL_PETTMPERCENTILE</stp>
        <stp>2</stp>
        <stp>300498.SZ</stp>
        <stp>12/30/2019</stp>
        <tr r="G137" s="1"/>
      </tp>
      <tp>
        <v>72.668288726682903</v>
        <stp/>
        <stp>EM_S_VAL_PETTMPERCENTILE</stp>
        <stp>2</stp>
        <stp>300408.SZ</stp>
        <stp>12/30/2019</stp>
        <tr r="G127" s="1"/>
      </tp>
      <tp>
        <v>10.970686326136599</v>
        <stp/>
        <stp>EM_S_VAL_PETTMPERCENTILE</stp>
        <stp>2</stp>
        <stp>000408.SZ</stp>
        <stp>12/30/2019</stp>
        <tr r="G302" s="1"/>
      </tp>
      <tp>
        <v>40.422661870503603</v>
        <stp/>
        <stp>EM_S_VAL_PETTMPERCENTILE</stp>
        <stp>2</stp>
        <stp>600498.SH</stp>
        <stp>12/30/2019</stp>
        <tr r="G252" s="1"/>
      </tp>
      <tp>
        <v>12.7858627858628</v>
        <stp/>
        <stp>EM_S_VAL_PETTMPERCENTILE</stp>
        <stp>2</stp>
        <stp>600438.SH</stp>
        <stp>12/30/2019</stp>
        <tr r="G65" s="1"/>
      </tp>
      <tp>
        <v>44.392748275308797</v>
        <stp/>
        <stp>EM_S_VAL_PETTMPERCENTILE</stp>
        <stp>2</stp>
        <stp>000568.SZ</stp>
        <stp>12/30/2019</stp>
        <tr r="G20" s="1"/>
      </tp>
      <tp>
        <v>41.516587677725099</v>
        <stp/>
        <stp>EM_S_VAL_PETTMPERCENTILE</stp>
        <stp>2</stp>
        <stp>000538.SZ</stp>
        <stp>12/30/2019</stp>
        <tr r="G172" s="1"/>
      </tp>
      <tp>
        <v>72.614567190613201</v>
        <stp/>
        <stp>EM_S_VAL_PETTMPERCENTILE</stp>
        <stp>2</stp>
        <stp>600588.SH</stp>
        <stp>12/30/2019</stp>
        <tr r="G46" s="1"/>
      </tp>
      <tp>
        <v>21.411146556577201</v>
        <stp/>
        <stp>EM_S_VAL_PETTMPERCENTILE</stp>
        <stp>2</stp>
        <stp>000898.SZ</stp>
        <stp>12/30/2019</stp>
        <tr r="G285" s="1"/>
      </tp>
      <tp>
        <v>73.886562618957001</v>
        <stp/>
        <stp>EM_S_VAL_PETTMPERCENTILE</stp>
        <stp>2</stp>
        <stp>000858.SZ</stp>
        <stp>12/30/2019</stp>
        <tr r="G13" s="1"/>
      </tp>
      <tp>
        <v>5.0625128100020502</v>
        <stp/>
        <stp>EM_S_VAL_PETTMPERCENTILE</stp>
        <stp>2</stp>
        <stp>000938.SZ</stp>
        <stp>12/30/2019</stp>
        <tr r="G110" s="1"/>
      </tp>
      <tp>
        <v>1.75202156334232</v>
        <stp/>
        <stp>EM_S_VAL_PETTMPERCENTILE</stp>
        <stp>2</stp>
        <stp>600998.SH</stp>
        <stp>12/30/2019</stp>
        <tr r="G272" s="1"/>
      </tp>
      <tp>
        <v>71.514629948364899</v>
        <stp/>
        <stp>EM_S_VAL_PETTMPERCENTILE</stp>
        <stp>2</stp>
        <stp>600958.SH</stp>
        <stp>12/30/2019</stp>
        <tr r="G125" s="1"/>
      </tp>
      <tp>
        <v>42.812077512393003</v>
        <stp/>
        <stp>EM_S_VAL_PETTMPERCENTILE</stp>
        <stp>2</stp>
        <stp>600028.SH</stp>
        <stp>11/29/2019</stp>
        <tr r="G42" s="2"/>
      </tp>
      <tp>
        <v>15.7098765432099</v>
        <stp/>
        <stp>EM_S_VAL_PETTMPERCENTILE</stp>
        <stp>2</stp>
        <stp>600048.SH</stp>
        <stp>11/29/2019</stp>
        <tr r="G19" s="2"/>
      </tp>
      <tp>
        <v>84.225352112676106</v>
        <stp/>
        <stp>EM_S_VAL_PETTMPERCENTILE</stp>
        <stp>2</stp>
        <stp>601138.SH</stp>
        <stp>11/29/2019</stp>
        <tr r="G17" s="2"/>
      </tp>
      <tp>
        <v>11.483739837398399</v>
        <stp/>
        <stp>EM_S_VAL_PETTMPERCENTILE</stp>
        <stp>2</stp>
        <stp>601088.SH</stp>
        <stp>11/29/2019</stp>
        <tr r="G44" s="2"/>
      </tp>
      <tp>
        <v>42.596667714555203</v>
        <stp/>
        <stp>EM_S_VAL_PETTMPERCENTILE</stp>
        <stp>2</stp>
        <stp>601398.SH</stp>
        <stp>11/29/2019</stp>
        <tr r="G35" s="2"/>
      </tp>
      <tp>
        <v>13.4993446920052</v>
        <stp/>
        <stp>EM_S_VAL_PETTMPERCENTILE</stp>
        <stp>2</stp>
        <stp>601328.SH</stp>
        <stp>11/29/2019</stp>
        <tr r="G45" s="2"/>
      </tp>
      <tp>
        <v>1.0322580645161299</v>
        <stp/>
        <stp>EM_S_VAL_PETTMPERCENTILE</stp>
        <stp>2</stp>
        <stp>601318.SH</stp>
        <stp>11/29/2019</stp>
        <tr r="G15" s="2"/>
      </tp>
      <tp>
        <v>41.494505494505503</v>
        <stp/>
        <stp>EM_S_VAL_PETTMPERCENTILE</stp>
        <stp>2</stp>
        <stp>601288.SH</stp>
        <stp>11/29/2019</stp>
        <tr r="G41" s="2"/>
      </tp>
      <tp>
        <v>50.443224989447003</v>
        <stp/>
        <stp>EM_S_VAL_PETTMPERCENTILE</stp>
        <stp>2</stp>
        <stp>601688.SH</stp>
        <stp>11/29/2019</stp>
        <tr r="G26" s="2"/>
      </tp>
      <tp>
        <v>24.840357598978301</v>
        <stp/>
        <stp>EM_S_VAL_PETTMPERCENTILE</stp>
        <stp>2</stp>
        <stp>601628.SH</stp>
        <stp>11/29/2019</stp>
        <tr r="G11" s="2"/>
      </tp>
      <tp>
        <v>9.56556396970905</v>
        <stp/>
        <stp>EM_S_VAL_PETTMPERCENTILE</stp>
        <stp>2</stp>
        <stp>601668.SH</stp>
        <stp>11/29/2019</stp>
        <tr r="G46" s="2"/>
      </tp>
      <tp>
        <v>16.2062615101289</v>
        <stp/>
        <stp>EM_S_VAL_PETTMPERCENTILE</stp>
        <stp>2</stp>
        <stp>601988.SH</stp>
        <stp>11/29/2019</stp>
        <tr r="G43" s="2"/>
      </tp>
      <tp>
        <v>57.421716144774301</v>
        <stp/>
        <stp>EM_S_VAL_PETTMPERCENTILE</stp>
        <stp>2</stp>
        <stp>601888.SH</stp>
        <stp>11/29/2019</stp>
        <tr r="G18" s="2"/>
      </tp>
      <tp>
        <v>31.941359395824101</v>
        <stp/>
        <stp>EM_S_VAL_PETTMPERCENTILE</stp>
        <stp>2</stp>
        <stp>601818.SH</stp>
        <stp>11/29/2019</stp>
        <tr r="G29" s="2"/>
      </tp>
      <tp>
        <v>80.200501253132799</v>
        <stp/>
        <stp>EM_S_VAL_PETTMPERCENTILE</stp>
        <stp>2</stp>
        <stp>603259.SH</stp>
        <stp>12/30/2019</stp>
        <tr r="G50" s="1"/>
      </tp>
      <tp>
        <v>5.9105431309904199</v>
        <stp/>
        <stp>EM_S_VAL_PETTMPERCENTILE</stp>
        <stp>2</stp>
        <stp>603019.SH</stp>
        <stp>12/30/2019</stp>
        <tr r="G126" s="1"/>
      </tp>
      <tp>
        <v>77.470686767169198</v>
        <stp/>
        <stp>EM_S_VAL_PETTMPERCENTILE</stp>
        <stp>2</stp>
        <stp>603799.SH</stp>
        <stp>12/30/2019</stp>
        <tr r="G51" s="1"/>
      </tp>
      <tp>
        <v>58.795669824086602</v>
        <stp/>
        <stp>EM_S_VAL_PETTMPERCENTILE</stp>
        <stp>2</stp>
        <stp>002179.SZ</stp>
        <stp>12/30/2019</stp>
        <tr r="G90" s="1"/>
      </tp>
      <tp>
        <v>100</v>
        <stp/>
        <stp>EM_S_VAL_PETTMPERCENTILE</stp>
        <stp>2</stp>
        <stp>002739.SZ</stp>
        <stp>12/30/2019</stp>
        <tr r="G288" s="1"/>
      </tp>
      <tp>
        <v>37.809187279151899</v>
        <stp/>
        <stp>EM_S_VAL_PETTMPERCENTILE</stp>
        <stp>2</stp>
        <stp>002939.SZ</stp>
        <stp>12/30/2019</stp>
        <tr r="G111" s="1"/>
      </tp>
      <tp>
        <v>11.492734478203401</v>
        <stp/>
        <stp>EM_S_VAL_PETTMPERCENTILE</stp>
        <stp>2</stp>
        <stp>601229.SH</stp>
        <stp>12/30/2019</stp>
        <tr r="G202" s="1"/>
      </tp>
      <tp>
        <v>11.1111111111111</v>
        <stp/>
        <stp>EM_S_VAL_PETTMPERCENTILE</stp>
        <stp>2</stp>
        <stp>601319.SH</stp>
        <stp>12/30/2019</stp>
        <tr r="G107" s="1"/>
      </tp>
      <tp>
        <v>18.3410442828817</v>
        <stp/>
        <stp>EM_S_VAL_PETTMPERCENTILE</stp>
        <stp>2</stp>
        <stp>601009.SH</stp>
        <stp>12/30/2019</stp>
        <tr r="G108" s="1"/>
      </tp>
      <tp>
        <v>12.072434607645899</v>
        <stp/>
        <stp>EM_S_VAL_PETTMPERCENTILE</stp>
        <stp>2</stp>
        <stp>601169.SH</stp>
        <stp>12/30/2019</stp>
        <tr r="G228" s="1"/>
      </tp>
      <tp>
        <v>25.2510040160643</v>
        <stp/>
        <stp>EM_S_VAL_PETTMPERCENTILE</stp>
        <stp>2</stp>
        <stp>601669.SH</stp>
        <stp>12/30/2019</stp>
        <tr r="G284" s="1"/>
      </tp>
      <tp>
        <v>60.9584214235377</v>
        <stp/>
        <stp>EM_S_VAL_PETTMPERCENTILE</stp>
        <stp>2</stp>
        <stp>601899.SH</stp>
        <stp>12/30/2019</stp>
        <tr r="G118" s="1"/>
      </tp>
      <tp>
        <v>34.948453608247398</v>
        <stp/>
        <stp>EM_S_VAL_PETTMPERCENTILE</stp>
        <stp>2</stp>
        <stp>001979.SZ</stp>
        <stp>12/30/2019</stp>
        <tr r="G181" s="1"/>
      </tp>
      <tp>
        <v>83.990147783251203</v>
        <stp/>
        <stp>EM_S_VAL_PETTMPERCENTILE</stp>
        <stp>2</stp>
        <stp>601989.SH</stp>
        <stp>12/30/2019</stp>
        <tr r="G165" s="1"/>
      </tp>
      <tp>
        <v>44.526527871054398</v>
        <stp/>
        <stp>EM_S_VAL_PETTMPERCENTILE</stp>
        <stp>2</stp>
        <stp>601939.SH</stp>
        <stp>12/30/2019</stp>
        <tr r="G183" s="1"/>
      </tp>
      <tp>
        <v>17.449884981925699</v>
        <stp/>
        <stp>EM_S_VAL_PETTMPERCENTILE</stp>
        <stp>2</stp>
        <stp>601919.SH</stp>
        <stp>12/30/2019</stp>
        <tr r="G135" s="1"/>
      </tp>
      <tp>
        <v>33.2984073763621</v>
        <stp/>
        <stp>EM_S_VAL_PETTMPERCENTILE</stp>
        <stp>2</stp>
        <stp>600299.SH</stp>
        <stp>12/30/2019</stp>
        <tr r="G254" s="1"/>
      </tp>
      <tp>
        <v>55.748194014447897</v>
        <stp/>
        <stp>EM_S_VAL_PETTMPERCENTILE</stp>
        <stp>2</stp>
        <stp>600219.SH</stp>
        <stp>12/30/2019</stp>
        <tr r="G218" s="1"/>
      </tp>
      <tp>
        <v>8.2084690553745894</v>
        <stp/>
        <stp>EM_S_VAL_PETTMPERCENTILE</stp>
        <stp>2</stp>
        <stp>600339.SH</stp>
        <stp>12/30/2019</stp>
        <tr r="G273" s="1"/>
      </tp>
      <tp>
        <v>83.141179029802004</v>
        <stp/>
        <stp>EM_S_VAL_PETTMPERCENTILE</stp>
        <stp>2</stp>
        <stp>600309.SH</stp>
        <stp>12/30/2019</stp>
        <tr r="G23" s="1"/>
      </tp>
      <tp>
        <v>37.236126224156699</v>
        <stp/>
        <stp>EM_S_VAL_PETTMPERCENTILE</stp>
        <stp>2</stp>
        <stp>600369.SH</stp>
        <stp>12/30/2019</stp>
        <tr r="G89" s="1"/>
      </tp>
      <tp>
        <v>3.4801925212884099</v>
        <stp/>
        <stp>EM_S_VAL_PETTMPERCENTILE</stp>
        <stp>2</stp>
        <stp>000069.SZ</stp>
        <stp>12/30/2019</stp>
        <tr r="G147" s="1"/>
      </tp>
      <tp>
        <v>35.9157894736842</v>
        <stp/>
        <stp>EM_S_VAL_PETTMPERCENTILE</stp>
        <stp>2</stp>
        <stp>300059.SZ</stp>
        <stp>12/30/2019</stp>
        <tr r="G72" s="1"/>
      </tp>
      <tp>
        <v>6.00732600732601</v>
        <stp/>
        <stp>EM_S_VAL_PETTMPERCENTILE</stp>
        <stp>2</stp>
        <stp>600089.SH</stp>
        <stp>12/30/2019</stp>
        <tr r="G248" s="1"/>
      </tp>
      <tp>
        <v>57.003257328990202</v>
        <stp/>
        <stp>EM_S_VAL_PETTMPERCENTILE</stp>
        <stp>2</stp>
        <stp>600029.SH</stp>
        <stp>12/30/2019</stp>
        <tr r="G219" s="1"/>
      </tp>
      <tp>
        <v>78.423236514522799</v>
        <stp/>
        <stp>EM_S_VAL_PETTMPERCENTILE</stp>
        <stp>2</stp>
        <stp>600009.SH</stp>
        <stp>12/30/2019</stp>
        <tr r="G80" s="1"/>
      </tp>
      <tp>
        <v>25.661031642826199</v>
        <stp/>
        <stp>EM_S_VAL_PETTMPERCENTILE</stp>
        <stp>2</stp>
        <stp>600019.SH</stp>
        <stp>12/30/2019</stp>
        <tr r="G261" s="1"/>
      </tp>
      <tp>
        <v>15.9049023221526</v>
        <stp/>
        <stp>EM_S_VAL_PETTMPERCENTILE</stp>
        <stp>2</stp>
        <stp>600109.SH</stp>
        <stp>12/30/2019</stp>
        <tr r="G133" s="1"/>
      </tp>
      <tp>
        <v>9.41071428571429</v>
        <stp/>
        <stp>EM_S_VAL_PETTMPERCENTILE</stp>
        <stp>2</stp>
        <stp>000629.SZ</stp>
        <stp>12/30/2019</stp>
        <tr r="G255" s="1"/>
      </tp>
      <tp>
        <v>26.258404506632701</v>
        <stp/>
        <stp>EM_S_VAL_PETTMPERCENTILE</stp>
        <stp>2</stp>
        <stp>000709.SZ</stp>
        <stp>12/30/2019</stp>
        <tr r="G267" s="1"/>
      </tp>
      <tp>
        <v>88.307769675634901</v>
        <stp/>
        <stp>EM_S_VAL_PETTMPERCENTILE</stp>
        <stp>2</stp>
        <stp>600489.SH</stp>
        <stp>12/30/2019</stp>
        <tr r="G256" s="1"/>
      </tp>
      <tp>
        <v>82.478632478632505</v>
        <stp/>
        <stp>EM_S_VAL_PETTMPERCENTILE</stp>
        <stp>2</stp>
        <stp>600519.SH</stp>
        <stp>12/30/2019</stp>
        <tr r="G26" s="1"/>
      </tp>
      <tp>
        <v>40.980326775591898</v>
        <stp/>
        <stp>EM_S_VAL_PETTMPERCENTILE</stp>
        <stp>2</stp>
        <stp>600809.SH</stp>
        <stp>12/30/2019</stp>
        <tr r="G14" s="1"/>
      </tp>
      <tp>
        <v>42.816442816442802</v>
        <stp/>
        <stp>EM_S_VAL_PETTMPERCENTILE</stp>
        <stp>2</stp>
        <stp>600999.SH</stp>
        <stp>12/30/2019</stp>
        <tr r="G109" s="1"/>
      </tp>
      <tp>
        <v>16.222760290556899</v>
        <stp/>
        <stp>EM_S_VAL_PETTMPERCENTILE</stp>
        <stp>2</stp>
        <stp>600919.SH</stp>
        <stp>12/30/2019</stp>
        <tr r="G152" s="1"/>
      </tp>
      <tp t="s">
        <v>Error</v>
        <stp/>
        <stp>EM_S_VAL_PETTMDEDUCTED</stp>
        <stp>2</stp>
        <stp>002594.SZ</stp>
        <stp>中国铁建</stp>
        <tr r="D266" s="1"/>
      </tp>
      <tp>
        <v>33.6346254128281</v>
        <stp/>
        <stp>EM_S_VAL_PETTMPERCENTILE</stp>
        <stp>2</stp>
        <stp>600887.SH</stp>
        <stp>11/29/2019</stp>
        <tr r="G23" s="2"/>
      </tp>
      <tp>
        <v>19.011725293132301</v>
        <stp/>
        <stp>EM_S_VAL_PETTMPERCENTILE</stp>
        <stp>2</stp>
        <stp>600837.SH</stp>
        <stp>11/29/2019</stp>
        <tr r="G10" s="2"/>
      </tp>
      <tp>
        <v>59.768155472212698</v>
        <stp/>
        <stp>EM_S_VAL_PETTMPERCENTILE</stp>
        <stp>2</stp>
        <stp>601857.SH</stp>
        <stp>11/29/2019</stp>
        <tr r="G51" s="2"/>
      </tp>
      <tp>
        <v>9.3126385809312602</v>
        <stp/>
        <stp>EM_S_VAL_PETTMPERCENTILE</stp>
        <stp>2</stp>
        <stp>603156.SH</stp>
        <stp>12/30/2019</stp>
        <tr r="G243" s="1"/>
      </tp>
      <tp>
        <v>98.894348894348894</v>
        <stp/>
        <stp>EM_S_VAL_PETTMPERCENTILE</stp>
        <stp>2</stp>
        <stp>603986.SH</stp>
        <stp>12/30/2019</stp>
        <tr r="G6" s="1"/>
      </tp>
      <tp>
        <v>13.850513637973799</v>
        <stp/>
        <stp>EM_S_VAL_PETTMPERCENTILE</stp>
        <stp>2</stp>
        <stp>002236.SZ</stp>
        <stp>12/30/2019</stp>
        <tr r="G43" s="1"/>
      </tp>
      <tp>
        <v>3.4528552456839301</v>
        <stp/>
        <stp>EM_S_VAL_PETTMPERCENTILE</stp>
        <stp>2</stp>
        <stp>002146.SZ</stp>
        <stp>12/30/2019</stp>
        <tr r="G142" s="1"/>
      </tp>
      <tp>
        <v>40.740740740740698</v>
        <stp/>
        <stp>EM_S_VAL_PETTMPERCENTILE</stp>
        <stp>2</stp>
        <stp>002736.SZ</stp>
        <stp>12/30/2019</stp>
        <tr r="G86" s="1"/>
      </tp>
      <tp>
        <v>35.881573133009297</v>
        <stp/>
        <stp>EM_S_VAL_PETTMPERCENTILE</stp>
        <stp>2</stp>
        <stp>002466.SZ</stp>
        <stp>12/30/2019</stp>
        <tr r="G196" s="1"/>
      </tp>
      <tp>
        <v>94.218134034165601</v>
        <stp/>
        <stp>EM_S_VAL_PETTMPERCENTILE</stp>
        <stp>2</stp>
        <stp>002456.SZ</stp>
        <stp>12/30/2019</stp>
        <tr r="G54" s="1"/>
      </tp>
      <tp>
        <v>8.4107806691449802</v>
        <stp/>
        <stp>EM_S_VAL_PETTMPERCENTILE</stp>
        <stp>2</stp>
        <stp>601216.SH</stp>
        <stp>12/30/2019</stp>
        <tr r="G182" s="1"/>
      </tp>
      <tp>
        <v>2.1036428937916898</v>
        <stp/>
        <stp>EM_S_VAL_PETTMPERCENTILE</stp>
        <stp>2</stp>
        <stp>601336.SH</stp>
        <stp>12/30/2019</stp>
        <tr r="G184" s="1"/>
      </tp>
      <tp>
        <v>20.061349693251501</v>
        <stp/>
        <stp>EM_S_VAL_PETTMPERCENTILE</stp>
        <stp>2</stp>
        <stp>601006.SH</stp>
        <stp>12/30/2019</stp>
        <tr r="G232" s="1"/>
      </tp>
      <tp>
        <v>83.197831978319797</v>
        <stp/>
        <stp>EM_S_VAL_PETTMPERCENTILE</stp>
        <stp>2</stp>
        <stp>601066.SH</stp>
        <stp>12/30/2019</stp>
        <tr r="G5" s="1"/>
      </tp>
      <tp>
        <v>15.360501567398099</v>
        <stp/>
        <stp>EM_S_VAL_PETTMPERCENTILE</stp>
        <stp>2</stp>
        <stp>601186.SH</stp>
        <stp>12/30/2019</stp>
        <tr r="G264" s="1"/>
      </tp>
      <tp>
        <v>53.095086151882597</v>
        <stp/>
        <stp>EM_S_VAL_PETTMPERCENTILE</stp>
        <stp>2</stp>
        <stp>601166.SH</stp>
        <stp>12/30/2019</stp>
        <tr r="G124" s="1"/>
      </tp>
      <tp>
        <v>21.811594202898601</v>
        <stp/>
        <stp>EM_S_VAL_PETTMPERCENTILE</stp>
        <stp>2</stp>
        <stp>601766.SH</stp>
        <stp>12/30/2019</stp>
        <tr r="G290" s="1"/>
      </tp>
      <tp>
        <v>15.3276955602537</v>
        <stp/>
        <stp>EM_S_VAL_PETTMPERCENTILE</stp>
        <stp>2</stp>
        <stp>300296.SZ</stp>
        <stp>12/30/2019</stp>
        <tr r="G239" s="1"/>
      </tp>
      <tp>
        <v>95.078444014614206</v>
        <stp/>
        <stp>EM_S_VAL_PETTMPERCENTILE</stp>
        <stp>2</stp>
        <stp>600276.SH</stp>
        <stp>12/30/2019</stp>
        <tr r="G28" s="1"/>
      </tp>
      <tp>
        <v>2.33655358346439</v>
        <stp/>
        <stp>EM_S_VAL_PETTMPERCENTILE</stp>
        <stp>2</stp>
        <stp>600346.SH</stp>
        <stp>12/30/2019</stp>
        <tr r="G52" s="1"/>
      </tp>
      <tp>
        <v>48.036253776434997</v>
        <stp/>
        <stp>EM_S_VAL_PETTMPERCENTILE</stp>
        <stp>2</stp>
        <stp>600036.SH</stp>
        <stp>12/30/2019</stp>
        <tr r="G82" s="1"/>
      </tp>
      <tp>
        <v>10.870036884356701</v>
        <stp/>
        <stp>EM_S_VAL_PETTMPERCENTILE</stp>
        <stp>2</stp>
        <stp>600016.SH</stp>
        <stp>12/30/2019</stp>
        <tr r="G193" s="1"/>
      </tp>
      <tp>
        <v>28.803060666788099</v>
        <stp/>
        <stp>EM_S_VAL_PETTMPERCENTILE</stp>
        <stp>2</stp>
        <stp>600066.SH</stp>
        <stp>12/30/2019</stp>
        <tr r="G162" s="1"/>
      </tp>
      <tp>
        <v>66.917293233082702</v>
        <stp/>
        <stp>EM_S_VAL_PETTMPERCENTILE</stp>
        <stp>2</stp>
        <stp>000166.SZ</stp>
        <stp>12/30/2019</stp>
        <tr r="G148" s="1"/>
      </tp>
      <tp>
        <v>31.8038686459739</v>
        <stp/>
        <stp>EM_S_VAL_PETTMPERCENTILE</stp>
        <stp>2</stp>
        <stp>300136.SZ</stp>
        <stp>12/30/2019</stp>
        <tr r="G21" s="1"/>
      </tp>
      <tp>
        <v>51.7081644470179</v>
        <stp/>
        <stp>EM_S_VAL_PETTMPERCENTILE</stp>
        <stp>2</stp>
        <stp>600196.SH</stp>
        <stp>12/30/2019</stp>
        <tr r="G204" s="1"/>
      </tp>
      <tp>
        <v>18.152802712946301</v>
        <stp/>
        <stp>EM_S_VAL_PETTMPERCENTILE</stp>
        <stp>2</stp>
        <stp>600176.SH</stp>
        <stp>12/30/2019</stp>
        <tr r="G200" s="1"/>
      </tp>
      <tp>
        <v>1.9495617957431599</v>
        <stp/>
        <stp>EM_S_VAL_PETTMPERCENTILE</stp>
        <stp>2</stp>
        <stp>000656.SZ</stp>
        <stp>12/30/2019</stp>
        <tr r="G139" s="1"/>
      </tp>
      <tp>
        <v>0.90090090090090102</v>
        <stp/>
        <stp>EM_S_VAL_PETTMPERCENTILE</stp>
        <stp>2</stp>
        <stp>600606.SH</stp>
        <stp>12/30/2019</stp>
        <tr r="G185" s="1"/>
      </tp>
      <tp>
        <v>100</v>
        <stp/>
        <stp>EM_S_VAL_PETTMPERCENTILE</stp>
        <stp>2</stp>
        <stp>000786.SZ</stp>
        <stp>12/30/2019</stp>
        <tr r="G34" s="1"/>
      </tp>
      <tp>
        <v>34.437328453796901</v>
        <stp/>
        <stp>EM_S_VAL_PETTMPERCENTILE</stp>
        <stp>2</stp>
        <stp>000776.SZ</stp>
        <stp>12/30/2019</stp>
        <tr r="G170" s="1"/>
      </tp>
      <tp>
        <v>70.074626865671604</v>
        <stp/>
        <stp>EM_S_VAL_PETTMPERCENTILE</stp>
        <stp>2</stp>
        <stp>600436.SH</stp>
        <stp>12/30/2019</stp>
        <tr r="G153" s="1"/>
      </tp>
      <tp>
        <v>16.1036322072644</v>
        <stp/>
        <stp>EM_S_VAL_PETTMPERCENTILE</stp>
        <stp>2</stp>
        <stp>600406.SH</stp>
        <stp>12/30/2019</stp>
        <tr r="G187" s="1"/>
      </tp>
      <tp>
        <v>36.310369318181799</v>
        <stp/>
        <stp>EM_S_VAL_PETTMPERCENTILE</stp>
        <stp>2</stp>
        <stp>000596.SZ</stp>
        <stp>12/30/2019</stp>
        <tr r="G17" s="1"/>
      </tp>
      <tp>
        <v>10.1070154577883</v>
        <stp/>
        <stp>EM_S_VAL_PETTMPERCENTILE</stp>
        <stp>2</stp>
        <stp>600516.SH</stp>
        <stp>12/30/2019</stp>
        <tr r="G211" s="1"/>
      </tp>
      <tp>
        <v>0.69678579456057499</v>
        <stp/>
        <stp>EM_S_VAL_PETTMPERCENTILE</stp>
        <stp>2</stp>
        <stp>600566.SH</stp>
        <stp>12/30/2019</stp>
        <tr r="G301" s="1"/>
      </tp>
      <tp>
        <v>55.778324191412899</v>
        <stp/>
        <stp>EM_S_VAL_PETTMPERCENTILE</stp>
        <stp>2</stp>
        <stp>000876.SZ</stp>
        <stp>12/30/2019</stp>
        <tr r="G12" s="1"/>
      </tp>
      <tp>
        <v>18.579800068941701</v>
        <stp/>
        <stp>EM_S_VAL_PETTMPERCENTILE</stp>
        <stp>2</stp>
        <stp>600886.SH</stp>
        <stp>12/30/2019</stp>
        <tr r="G189" s="1"/>
      </tp>
      <tp>
        <v>97.711379529561299</v>
        <stp/>
        <stp>EM_S_VAL_PETTMPERCENTILE</stp>
        <stp>2</stp>
        <stp>600816.SH</stp>
        <stp>12/30/2019</stp>
        <tr r="G240" s="1"/>
      </tp>
      <tp>
        <v>20.4928664072633</v>
        <stp/>
        <stp>EM_S_VAL_PETTMPERCENTILE</stp>
        <stp>2</stp>
        <stp>600926.SH</stp>
        <stp>12/30/2019</stp>
        <tr r="G149" s="1"/>
      </tp>
      <tp t="s">
        <v>Error</v>
        <stp/>
        <stp>EM_S_VAL_PETTMDEDUCTED</stp>
        <stp>2</stp>
        <stp>601901.SH</stp>
        <stp>中信证券</stp>
        <tr r="D62" s="1"/>
      </tp>
      <tp>
        <v>47.189922480620197</v>
        <stp/>
        <stp>EM_S_VAL_PETTMPERCENTILE</stp>
        <stp>2</stp>
        <stp>600196.SH</stp>
        <stp>11/29/2019</stp>
        <tr r="G39" s="2"/>
      </tp>
      <tp>
        <v>43.460999532928497</v>
        <stp/>
        <stp>EM_S_VAL_PETTMPERCENTILE</stp>
        <stp>2</stp>
        <stp>600036.SH</stp>
        <stp>11/29/2019</stp>
        <tr r="G16" s="2"/>
      </tp>
      <tp>
        <v>7.3016564952048801</v>
        <stp/>
        <stp>EM_S_VAL_PETTMPERCENTILE</stp>
        <stp>2</stp>
        <stp>600016.SH</stp>
        <stp>11/29/2019</stp>
        <tr r="G34" s="2"/>
      </tp>
      <tp>
        <v>95.574265975820396</v>
        <stp/>
        <stp>EM_S_VAL_PETTMPERCENTILE</stp>
        <stp>2</stp>
        <stp>600276.SH</stp>
        <stp>11/29/2019</stp>
        <tr r="G8" s="2"/>
      </tp>
      <tp>
        <v>11.719298245614</v>
        <stp/>
        <stp>EM_S_VAL_PETTMPERCENTILE</stp>
        <stp>2</stp>
        <stp>601186.SH</stp>
        <stp>11/29/2019</stp>
        <tr r="G48" s="2"/>
      </tp>
      <tp>
        <v>42.981047221329902</v>
        <stp/>
        <stp>EM_S_VAL_PETTMPERCENTILE</stp>
        <stp>2</stp>
        <stp>601166.SH</stp>
        <stp>11/29/2019</stp>
        <tr r="G24" s="2"/>
      </tp>
      <tp>
        <v>50</v>
        <stp/>
        <stp>EM_S_VAL_PETTMPERCENTILE</stp>
        <stp>2</stp>
        <stp>601066.SH</stp>
        <stp>11/29/2019</stp>
        <tr r="G4" s="2"/>
      </tp>
      <tp>
        <v>0.15560165975103701</v>
        <stp/>
        <stp>EM_S_VAL_PETTMPERCENTILE</stp>
        <stp>2</stp>
        <stp>601336.SH</stp>
        <stp>11/29/2019</stp>
        <tr r="G33" s="2"/>
      </tp>
      <tp>
        <v>18.692953632712701</v>
        <stp/>
        <stp>EM_S_VAL_PETTMPERCENTILE</stp>
        <stp>2</stp>
        <stp>601766.SH</stp>
        <stp>11/29/2019</stp>
        <tr r="G52" s="2"/>
      </tp>
      <tp>
        <v>46.525921966862597</v>
        <stp/>
        <stp>EM_S_VAL_PETTMPERCENTILE</stp>
        <stp>2</stp>
        <stp>002027.SZ</stp>
        <stp>12/30/2019</stp>
        <tr r="G168" s="1"/>
      </tp>
      <tp>
        <v>35.464190981432402</v>
        <stp/>
        <stp>EM_S_VAL_PETTMPERCENTILE</stp>
        <stp>2</stp>
        <stp>002007.SZ</stp>
        <stp>12/30/2019</stp>
        <tr r="G77" s="1"/>
      </tp>
      <tp>
        <v>61.383928571428598</v>
        <stp/>
        <stp>EM_S_VAL_PETTMPERCENTILE</stp>
        <stp>2</stp>
        <stp>601377.SH</stp>
        <stp>12/30/2019</stp>
        <tr r="G75" s="1"/>
      </tp>
      <tp>
        <v>21.809169764560099</v>
        <stp/>
        <stp>EM_S_VAL_PETTMPERCENTILE</stp>
        <stp>2</stp>
        <stp>601117.SH</stp>
        <stp>12/30/2019</stp>
        <tr r="G171" s="1"/>
      </tp>
      <tp>
        <v>2.7298850574712601</v>
        <stp/>
        <stp>EM_S_VAL_PETTMPERCENTILE</stp>
        <stp>2</stp>
        <stp>601607.SH</stp>
        <stp>12/30/2019</stp>
        <tr r="G222" s="1"/>
      </tp>
      <tp>
        <v>25.679196129512501</v>
        <stp/>
        <stp>EM_S_VAL_PETTMPERCENTILE</stp>
        <stp>2</stp>
        <stp>601727.SH</stp>
        <stp>12/30/2019</stp>
        <tr r="G246" s="1"/>
      </tp>
      <tp>
        <v>21.6666666666667</v>
        <stp/>
        <stp>EM_S_VAL_PETTMPERCENTILE</stp>
        <stp>2</stp>
        <stp>601577.SH</stp>
        <stp>12/30/2019</stp>
        <tr r="G217" s="1"/>
      </tp>
      <tp>
        <v>28.038158440481102</v>
        <stp/>
        <stp>EM_S_VAL_PETTMPERCENTILE</stp>
        <stp>2</stp>
        <stp>601877.SH</stp>
        <stp>12/30/2019</stp>
        <tr r="G205" s="1"/>
      </tp>
      <tp>
        <v>65.436696005416394</v>
        <stp/>
        <stp>EM_S_VAL_PETTMPERCENTILE</stp>
        <stp>2</stp>
        <stp>601857.SH</stp>
        <stp>12/30/2019</stp>
        <tr r="G289" s="1"/>
      </tp>
      <tp>
        <v>22.9166666666667</v>
        <stp/>
        <stp>EM_S_VAL_PETTMPERCENTILE</stp>
        <stp>2</stp>
        <stp>601997.SH</stp>
        <stp>12/30/2019</stp>
        <tr r="G141" s="1"/>
      </tp>
      <tp>
        <v>3.4326424870466301</v>
        <stp/>
        <stp>EM_S_VAL_PETTMPERCENTILE</stp>
        <stp>2</stp>
        <stp>600297.SH</stp>
        <stp>12/30/2019</stp>
        <tr r="G292" s="1"/>
      </tp>
      <tp>
        <v>8.8294856217091908</v>
        <stp/>
        <stp>EM_S_VAL_PETTMPERCENTILE</stp>
        <stp>2</stp>
        <stp>300017.SZ</stp>
        <stp>12/30/2019</stp>
        <tr r="G173" s="1"/>
      </tp>
      <tp>
        <v>27.4536909040641</v>
        <stp/>
        <stp>EM_S_VAL_PETTMPERCENTILE</stp>
        <stp>2</stp>
        <stp>600027.SH</stp>
        <stp>12/30/2019</stp>
        <tr r="G295" s="1"/>
      </tp>
      <tp>
        <v>27.034571612626198</v>
        <stp/>
        <stp>EM_S_VAL_PETTMPERCENTILE</stp>
        <stp>2</stp>
        <stp>000157.SZ</stp>
        <stp>12/30/2019</stp>
        <tr r="G30" s="1"/>
      </tp>
      <tp>
        <v>13.407711880994301</v>
        <stp/>
        <stp>EM_S_VAL_PETTMPERCENTILE</stp>
        <stp>2</stp>
        <stp>600177.SH</stp>
        <stp>12/30/2019</stp>
        <tr r="G105" s="1"/>
      </tp>
      <tp>
        <v>9.9946457255041903</v>
        <stp/>
        <stp>EM_S_VAL_PETTMPERCENTILE</stp>
        <stp>2</stp>
        <stp>000627.SZ</stp>
        <stp>12/30/2019</stp>
        <tr r="G150" s="1"/>
      </tp>
      <tp>
        <v>6.2330623306233104</v>
        <stp/>
        <stp>EM_S_VAL_PETTMPERCENTILE</stp>
        <stp>2</stp>
        <stp>600637.SH</stp>
        <stp>12/30/2019</stp>
        <tr r="G270" s="1"/>
      </tp>
      <tp>
        <v>27.2979098463863</v>
        <stp/>
        <stp>EM_S_VAL_PETTMPERCENTILE</stp>
        <stp>2</stp>
        <stp>600487.SH</stp>
        <stp>12/30/2019</stp>
        <tr r="G263" s="1"/>
      </tp>
      <tp>
        <v>92.866145702041806</v>
        <stp/>
        <stp>EM_S_VAL_PETTMPERCENTILE</stp>
        <stp>2</stp>
        <stp>600547.SH</stp>
        <stp>12/30/2019</stp>
        <tr r="G94" s="1"/>
      </tp>
      <tp>
        <v>39.764461378593701</v>
        <stp/>
        <stp>EM_S_VAL_PETTMPERCENTILE</stp>
        <stp>2</stp>
        <stp>600887.SH</stp>
        <stp>12/30/2019</stp>
        <tr r="G121" s="1"/>
      </tp>
      <tp>
        <v>26.172592221665798</v>
        <stp/>
        <stp>EM_S_VAL_PETTMPERCENTILE</stp>
        <stp>2</stp>
        <stp>600837.SH</stp>
        <stp>12/30/2019</stp>
        <tr r="G38" s="1"/>
      </tp>
      <tp>
        <v>17.998700454840801</v>
        <stp/>
        <stp>EM_S_VAL_PETTMPERCENTILE</stp>
        <stp>2</stp>
        <stp>600867.SH</stp>
        <stp>12/30/2019</stp>
        <tr r="G280" s="1"/>
      </tp>
      <tp>
        <v>40.438489646772197</v>
        <stp/>
        <stp>EM_S_VAL_PETTMPERCENTILE</stp>
        <stp>2</stp>
        <stp>600977.SH</stp>
        <stp>12/30/2019</stp>
        <tr r="G220" s="1"/>
      </tp>
      <tp t="s">
        <v>Error</v>
        <stp/>
        <stp>EM_S_VAL_PETTMDEDUCTED</stp>
        <stp>2</stp>
        <stp>000069.SZ</stp>
        <stp>陆家嘴</stp>
        <tr r="D147" s="1"/>
      </tp>
      <tp t="s">
        <v>Error</v>
        <stp/>
        <stp>EM_S_VAL_PBGOODWILLDEDUCTED</stp>
        <stp>2</stp>
        <stp>000553.SZ</stp>
        <stp>上海医药</stp>
        <tr r="H224" s="1"/>
      </tp>
      <tp t="s">
        <v>Error</v>
        <stp/>
        <stp>EM_S_VAL_PBGOODWILLDEDUCTED</stp>
        <stp>2</stp>
        <stp>601390.SH</stp>
        <stp>鞍钢股份</stp>
        <tr r="H287" s="1"/>
      </tp>
      <tp t="s">
        <v>Error</v>
        <stp/>
        <stp>EM_S_VAL_PBGOODWILLDEDUCTED</stp>
        <stp>2</stp>
        <stp>600398.SH</stp>
        <stp>河钢股份</stp>
        <tr r="H269" s="1"/>
      </tp>
      <tp t="s">
        <v>Error</v>
        <stp/>
        <stp>EM_S_VAL_PBGOODWILLDEDUCTED</stp>
        <stp>2</stp>
        <stp>601328.SH</stp>
        <stp>利亚德</stp>
        <tr r="H241" s="1"/>
      </tp>
      <tp>
        <v>7.5550405561993097</v>
        <stp/>
        <stp>EM_S_VAL_PETTMPERCENTILE</stp>
        <stp>2</stp>
        <stp>600585.SH</stp>
        <stp>11/29/2019</stp>
        <tr r="G9" s="2"/>
      </tp>
      <tp>
        <v>13.085234093637499</v>
        <stp/>
        <stp>EM_S_VAL_PETTMPERCENTILE</stp>
        <stp>2</stp>
        <stp>002294.SZ</stp>
        <stp>12/30/2019</stp>
        <tr r="G251" s="1"/>
      </tp>
      <tp>
        <v>46.306818181818201</v>
        <stp/>
        <stp>EM_S_VAL_PETTMPERCENTILE</stp>
        <stp>2</stp>
        <stp>002304.SZ</stp>
        <stp>12/30/2019</stp>
        <tr r="G178" s="1"/>
      </tp>
      <tp>
        <v>54.6272855133615</v>
        <stp/>
        <stp>EM_S_VAL_PETTMPERCENTILE</stp>
        <stp>2</stp>
        <stp>002044.SZ</stp>
        <stp>12/30/2019</stp>
        <tr r="G188" s="1"/>
      </tp>
      <tp>
        <v>0.74626865671641796</v>
        <stp/>
        <stp>EM_S_VAL_PETTMPERCENTILE</stp>
        <stp>2</stp>
        <stp>002024.SZ</stp>
        <stp>12/30/2019</stp>
        <tr r="G238" s="1"/>
      </tp>
      <tp>
        <v>31.401209677419399</v>
        <stp/>
        <stp>EM_S_VAL_PETTMPERCENTILE</stp>
        <stp>2</stp>
        <stp>002624.SZ</stp>
        <stp>12/30/2019</stp>
        <tr r="G66" s="1"/>
      </tp>
      <tp>
        <v>77.553856845031305</v>
        <stp/>
        <stp>EM_S_VAL_PETTMPERCENTILE</stp>
        <stp>2</stp>
        <stp>002714.SZ</stp>
        <stp>12/30/2019</stp>
        <tr r="G8" s="1"/>
      </tp>
      <tp>
        <v>44.234496124030997</v>
        <stp/>
        <stp>EM_S_VAL_PETTMPERCENTILE</stp>
        <stp>2</stp>
        <stp>002594.SZ</stp>
        <stp>12/30/2019</stp>
        <tr r="G266" s="1"/>
      </tp>
      <tp t="s">
        <v>Error</v>
        <stp/>
        <stp>EM_S_VAL_PBGOODWILLDEDUCTED</stp>
        <stp>2</stp>
        <stp>600674.SH</stp>
        <stp>美年健康</stp>
        <tr r="H190" s="1"/>
      </tp>
      <tp>
        <v>26.6504657756177</v>
        <stp/>
        <stp>EM_S_VAL_PETTMPERCENTILE</stp>
        <stp>2</stp>
        <stp>300024.SZ</stp>
        <stp>12/30/2019</stp>
        <tr r="G229" s="1"/>
      </tp>
      <tp>
        <v>93.330039525691703</v>
        <stp/>
        <stp>EM_S_VAL_PETTMPERCENTILE</stp>
        <stp>2</stp>
        <stp>600004.SH</stp>
        <stp>12/30/2019</stp>
        <tr r="G39" s="1"/>
      </tp>
      <tp>
        <v>35.970895861755302</v>
        <stp/>
        <stp>EM_S_VAL_PETTMPERCENTILE</stp>
        <stp>2</stp>
        <stp>300144.SZ</stp>
        <stp>12/30/2019</stp>
        <tr r="G101" s="1"/>
      </tp>
      <tp>
        <v>83.837934105075703</v>
        <stp/>
        <stp>EM_S_VAL_PETTMPERCENTILE</stp>
        <stp>2</stp>
        <stp>300124.SZ</stp>
        <stp>12/30/2019</stp>
        <tr r="G81" s="1"/>
      </tp>
      <tp>
        <v>31.3773126518408</v>
        <stp/>
        <stp>EM_S_VAL_PETTMPERCENTILE</stp>
        <stp>2</stp>
        <stp>600104.SH</stp>
        <stp>12/30/2019</stp>
        <tr r="G265" s="1"/>
      </tp>
      <tp>
        <v>18.083607327383699</v>
        <stp/>
        <stp>EM_S_VAL_PETTMPERCENTILE</stp>
        <stp>2</stp>
        <stp>600674.SH</stp>
        <stp>12/30/2019</stp>
        <tr r="G190" s="1"/>
      </tp>
      <tp>
        <v>5.1111500087519701</v>
        <stp/>
        <stp>EM_S_VAL_PETTMPERCENTILE</stp>
        <stp>2</stp>
        <stp>600704.SH</stp>
        <stp>12/30/2019</stp>
        <tr r="G180" s="1"/>
      </tp>
      <tp>
        <v>29.230769230769202</v>
        <stp/>
        <stp>EM_S_VAL_PETTMPERCENTILE</stp>
        <stp>2</stp>
        <stp>600104.SH</stp>
        <stp>11/29/2019</stp>
        <tr r="G49" s="2"/>
      </tp>
      <tp>
        <v>56.535141800246599</v>
        <stp/>
        <stp>EM_S_VAL_PETTMPERCENTILE</stp>
        <stp>2</stp>
        <stp>002065.SZ</stp>
        <stp>12/30/2019</stp>
        <tr r="G96" s="1"/>
      </tp>
      <tp>
        <v>42.171717171717198</v>
        <stp/>
        <stp>EM_S_VAL_PETTMPERCENTILE</stp>
        <stp>2</stp>
        <stp>002625.SZ</stp>
        <stp>12/30/2019</stp>
        <tr r="G268" s="1"/>
      </tp>
      <tp>
        <v>59.325044404973397</v>
        <stp/>
        <stp>EM_S_VAL_PETTMPERCENTILE</stp>
        <stp>2</stp>
        <stp>002475.SZ</stp>
        <stp>12/30/2019</stp>
        <tr r="G7" s="1"/>
      </tp>
      <tp>
        <v>34.164159862483899</v>
        <stp/>
        <stp>EM_S_VAL_PETTMPERCENTILE</stp>
        <stp>2</stp>
        <stp>002415.SZ</stp>
        <stp>12/30/2019</stp>
        <tr r="G138" s="1"/>
      </tp>
      <tp>
        <v>44.128611369990701</v>
        <stp/>
        <stp>EM_S_VAL_PETTMPERCENTILE</stp>
        <stp>2</stp>
        <stp>002555.SZ</stp>
        <stp>12/30/2019</stp>
        <tr r="G11" s="1"/>
      </tp>
      <tp>
        <v>40.6113537117904</v>
        <stp/>
        <stp>EM_S_VAL_PETTMPERCENTILE</stp>
        <stp>2</stp>
        <stp>002945.SZ</stp>
        <stp>12/30/2019</stp>
        <tr r="G4" s="1"/>
      </tp>
      <tp>
        <v>38.853503184713396</v>
        <stp/>
        <stp>EM_S_VAL_PETTMPERCENTILE</stp>
        <stp>2</stp>
        <stp>002925.SZ</stp>
        <stp>12/30/2019</stp>
        <tr r="G244" s="1"/>
      </tp>
      <tp>
        <v>20.9173036831133</v>
        <stp/>
        <stp>EM_S_VAL_PETTMPERCENTILE</stp>
        <stp>2</stp>
        <stp>601225.SH</stp>
        <stp>12/30/2019</stp>
        <tr r="G156" s="1"/>
      </tp>
      <tp>
        <v>16.396761133603199</v>
        <stp/>
        <stp>EM_S_VAL_PETTMPERCENTILE</stp>
        <stp>2</stp>
        <stp>601155.SH</stp>
        <stp>12/30/2019</stp>
        <tr r="G53" s="1"/>
      </tp>
      <tp>
        <v>33.384536610343098</v>
        <stp/>
        <stp>EM_S_VAL_PETTMPERCENTILE</stp>
        <stp>2</stp>
        <stp>601555.SH</stp>
        <stp>12/30/2019</stp>
        <tr r="G92" s="1"/>
      </tp>
      <tp>
        <v>2.3486901535681999</v>
        <stp/>
        <stp>EM_S_VAL_PETTMPERCENTILE</stp>
        <stp>2</stp>
        <stp>601985.SH</stp>
        <stp>12/30/2019</stp>
        <tr r="G258" s="1"/>
      </tp>
      <tp>
        <v>82.746051032806804</v>
        <stp/>
        <stp>EM_S_VAL_PETTMPERCENTILE</stp>
        <stp>2</stp>
        <stp>300015.SZ</stp>
        <stp>12/30/2019</stp>
        <tr r="G31" s="1"/>
      </tp>
      <tp>
        <v>38.075160403299698</v>
        <stp/>
        <stp>EM_S_VAL_PETTMPERCENTILE</stp>
        <stp>2</stp>
        <stp>600085.SH</stp>
        <stp>12/30/2019</stp>
        <tr r="G237" s="1"/>
      </tp>
      <tp>
        <v>2.4439918533604899</v>
        <stp/>
        <stp>EM_S_VAL_PETTMPERCENTILE</stp>
        <stp>2</stp>
        <stp>600025.SH</stp>
        <stp>12/30/2019</stp>
        <tr r="G114" s="1"/>
      </tp>
      <tp>
        <v>17.8715874620829</v>
        <stp/>
        <stp>EM_S_VAL_PETTMPERCENTILE</stp>
        <stp>2</stp>
        <stp>600015.SH</stp>
        <stp>12/30/2019</stp>
        <tr r="G230" s="1"/>
      </tp>
      <tp>
        <v>44.808946877912398</v>
        <stp/>
        <stp>EM_S_VAL_PETTMPERCENTILE</stp>
        <stp>2</stp>
        <stp>600115.SH</stp>
        <stp>12/30/2019</stp>
        <tr r="G169" s="1"/>
      </tp>
      <tp>
        <v>97.0545188437614</v>
        <stp/>
        <stp>EM_S_VAL_PETTMPERCENTILE</stp>
        <stp>2</stp>
        <stp>000625.SZ</stp>
        <stp>12/30/2019</stp>
        <tr r="G93" s="1"/>
      </tp>
      <tp>
        <v>58.057491289198602</v>
        <stp/>
        <stp>EM_S_VAL_PETTMPERCENTILE</stp>
        <stp>2</stp>
        <stp>000725.SZ</stp>
        <stp>12/30/2019</stp>
        <tr r="G44" s="1"/>
      </tp>
      <tp>
        <v>74.167270094134693</v>
        <stp/>
        <stp>EM_S_VAL_PETTMPERCENTILE</stp>
        <stp>2</stp>
        <stp>600795.SH</stp>
        <stp>12/30/2019</stp>
        <tr r="G274" s="1"/>
      </tp>
      <tp>
        <v>11.592178770949699</v>
        <stp/>
        <stp>EM_S_VAL_PETTMPERCENTILE</stp>
        <stp>2</stp>
        <stp>600705.SH</stp>
        <stp>12/30/2019</stp>
        <tr r="G199" s="1"/>
      </tp>
      <tp>
        <v>14.5560665015918</v>
        <stp/>
        <stp>EM_S_VAL_PETTMPERCENTILE</stp>
        <stp>2</stp>
        <stp>000425.SZ</stp>
        <stp>12/30/2019</stp>
        <tr r="G48" s="1"/>
      </tp>
      <tp>
        <v>6.0334212840809203</v>
        <stp/>
        <stp>EM_S_VAL_PETTMPERCENTILE</stp>
        <stp>2</stp>
        <stp>000415.SZ</stp>
        <stp>12/30/2019</stp>
        <tr r="G233" s="1"/>
      </tp>
      <tp>
        <v>30.844610359309399</v>
        <stp/>
        <stp>EM_S_VAL_PETTMPERCENTILE</stp>
        <stp>2</stp>
        <stp>600415.SH</stp>
        <stp>12/30/2019</stp>
        <tr r="G208" s="1"/>
      </tp>
      <tp>
        <v>16.0977859778598</v>
        <stp/>
        <stp>EM_S_VAL_PETTMPERCENTILE</stp>
        <stp>2</stp>
        <stp>600585.SH</stp>
        <stp>12/30/2019</stp>
        <tr r="G35" s="1"/>
      </tp>
      <tp>
        <v>5.3681710213776697</v>
        <stp/>
        <stp>EM_S_VAL_PETTMPERCENTILE</stp>
        <stp>2</stp>
        <stp>600535.SH</stp>
        <stp>12/30/2019</stp>
        <tr r="G293" s="1"/>
      </tp>
      <tp>
        <v>20.965842167255602</v>
        <stp/>
        <stp>EM_S_VAL_PETTMPERCENTILE</stp>
        <stp>2</stp>
        <stp>000895.SZ</stp>
        <stp>12/30/2019</stp>
        <tr r="G157" s="1"/>
      </tp>
      <tp t="s">
        <v>Error</v>
        <stp/>
        <stp>EM_S_VAL_PBGOODWILLDEDUCTED</stp>
        <stp>2</stp>
        <stp>603993.SH</stp>
        <stp>长江电力</stp>
        <tr r="H179" s="1"/>
      </tp>
      <tp>
        <v>1.1461255399529</v>
        <stp/>
        <stp>EM_S_VAL_PBGOODWILLDEDUCTED</stp>
        <stp>2</stp>
        <stp>600104.SH</stp>
        <stp>宝钢股份</stp>
        <tr r="H49" s="2"/>
      </tp>
      <tp t="s">
        <v>Error</v>
        <stp/>
        <stp>EM_S_VAL_PBGOODWILLDEDUCTED</stp>
        <stp>2</stp>
        <stp>600100.SH</stp>
        <stp>包钢股份</stp>
        <tr r="H283" s="1"/>
      </tp>
      <tp t="s">
        <v>Error</v>
        <stp/>
        <stp>EM_S_VAL_PETTMDEDUCTED</stp>
        <stp>2</stp>
        <stp>601668.SH</stp>
        <stp>航天信息</stp>
        <tr r="D247" s="1"/>
      </tp>
      <tp t="s">
        <v>Error</v>
        <stp/>
        <stp>EM_S_VAL_PBGOODWILLDEDUCTED</stp>
        <stp>2</stp>
        <stp>601800.SH</stp>
        <stp>广汇汽车</stp>
        <tr r="H294" s="1"/>
      </tp>
      <tp t="s">
        <v>Error</v>
        <stp/>
        <stp>EM_S_VAL_PETTMDEDUCTED</stp>
        <stp>2</stp>
        <stp>600309.SH</stp>
        <stp>信维通信</stp>
        <tr r="D23" s="1"/>
      </tp>
      <tp>
        <v>55.709342560553601</v>
        <stp/>
        <stp>EM_S_VAL_PETTMPERCENTILE</stp>
        <stp>2</stp>
        <stp>603993.SH</stp>
        <stp>11/29/2019</stp>
        <tr r="G31" s="2"/>
      </tp>
      <tp>
        <v>61.2212668889279</v>
        <stp/>
        <stp>EM_S_VAL_PETTMPERCENTILE</stp>
        <stp>2</stp>
        <stp>600703.SH</stp>
        <stp>11/29/2019</stp>
        <tr r="G13" s="2"/>
      </tp>
      <tp>
        <v>68.678571428571402</v>
        <stp/>
        <stp>EM_S_VAL_PETTMPERCENTILE</stp>
        <stp>2</stp>
        <stp>002252.SZ</stp>
        <stp>12/30/2019</stp>
        <tr r="G279" s="1"/>
      </tp>
      <tp>
        <v>40.658210490229699</v>
        <stp/>
        <stp>EM_S_VAL_PETTMPERCENTILE</stp>
        <stp>2</stp>
        <stp>002202.SZ</stp>
        <stp>12/30/2019</stp>
        <tr r="G132" s="1"/>
      </tp>
      <tp>
        <v>1.75</v>
        <stp/>
        <stp>EM_S_VAL_PETTMPERCENTILE</stp>
        <stp>2</stp>
        <stp>002352.SZ</stp>
        <stp>12/30/2019</stp>
        <tr r="G198" s="1"/>
      </tp>
      <tp>
        <v>85.186177337262293</v>
        <stp/>
        <stp>EM_S_VAL_PETTMPERCENTILE</stp>
        <stp>2</stp>
        <stp>002032.SZ</stp>
        <stp>12/30/2019</stp>
        <tr r="G97" s="1"/>
      </tp>
      <tp>
        <v>67.845340383344293</v>
        <stp/>
        <stp>EM_S_VAL_PETTMPERCENTILE</stp>
        <stp>2</stp>
        <stp>002142.SZ</stp>
        <stp>12/30/2019</stp>
        <tr r="G45" s="1"/>
      </tp>
      <tp>
        <v>94.667318982387499</v>
        <stp/>
        <stp>EM_S_VAL_PETTMPERCENTILE</stp>
        <stp>2</stp>
        <stp>002602.SZ</stp>
        <stp>12/30/2019</stp>
        <tr r="G276" s="1"/>
      </tp>
      <tp>
        <v>46.491605682307402</v>
        <stp/>
        <stp>EM_S_VAL_PETTMPERCENTILE</stp>
        <stp>2</stp>
        <stp>002422.SZ</stp>
        <stp>12/30/2019</stp>
        <tr r="G206" s="1"/>
      </tp>
      <tp>
        <v>6.8767908309455601</v>
        <stp/>
        <stp>EM_S_VAL_PETTMPERCENTILE</stp>
        <stp>2</stp>
        <stp>601212.SH</stp>
        <stp>12/30/2019</stp>
        <tr r="G158" s="1"/>
      </tp>
      <tp>
        <v>24.0938166311301</v>
        <stp/>
        <stp>EM_S_VAL_PETTMPERCENTILE</stp>
        <stp>2</stp>
        <stp>601012.SH</stp>
        <stp>12/30/2019</stp>
        <tr r="G41" s="1"/>
      </tp>
      <tp>
        <v>79.8611111111111</v>
        <stp/>
        <stp>EM_S_VAL_PETTMPERCENTILE</stp>
        <stp>2</stp>
        <stp>601162.SH</stp>
        <stp>12/30/2019</stp>
        <tr r="G209" s="1"/>
      </tp>
      <tp>
        <v>27.1541686073591</v>
        <stp/>
        <stp>EM_S_VAL_PETTMPERCENTILE</stp>
        <stp>2</stp>
        <stp>601992.SH</stp>
        <stp>12/30/2019</stp>
        <tr r="G235" s="1"/>
      </tp>
      <tp>
        <v>6.3904034896401303</v>
        <stp/>
        <stp>EM_S_VAL_PETTMPERCENTILE</stp>
        <stp>2</stp>
        <stp>600332.SH</stp>
        <stp>12/30/2019</stp>
        <tr r="G262" s="1"/>
      </tp>
      <tp>
        <v>52.950631458094101</v>
        <stp/>
        <stp>EM_S_VAL_PETTMPERCENTILE</stp>
        <stp>2</stp>
        <stp>600362.SH</stp>
        <stp>12/30/2019</stp>
        <tr r="G128" s="1"/>
      </tp>
      <tp>
        <v>20.615796519410999</v>
        <stp/>
        <stp>EM_S_VAL_PETTMPERCENTILE</stp>
        <stp>2</stp>
        <stp>600372.SH</stp>
        <stp>12/30/2019</stp>
        <tr r="G212" s="1"/>
      </tp>
      <tp>
        <v>8.7054691419969892</v>
        <stp/>
        <stp>EM_S_VAL_PETTMPERCENTILE</stp>
        <stp>2</stp>
        <stp>600352.SH</stp>
        <stp>12/30/2019</stp>
        <tr r="G88" s="1"/>
      </tp>
      <tp>
        <v>97.658578118348203</v>
        <stp/>
        <stp>EM_S_VAL_PETTMPERCENTILE</stp>
        <stp>2</stp>
        <stp>300072.SZ</stp>
        <stp>12/30/2019</stp>
        <tr r="G303" s="1"/>
      </tp>
      <tp>
        <v>18.971318698926499</v>
        <stp/>
        <stp>EM_S_VAL_PETTMPERCENTILE</stp>
        <stp>2</stp>
        <stp>000002.SZ</stp>
        <stp>12/30/2019</stp>
        <tr r="G122" s="1"/>
      </tp>
      <tp>
        <v>30.748422001803402</v>
        <stp/>
        <stp>EM_S_VAL_PETTMPERCENTILE</stp>
        <stp>2</stp>
        <stp>300142.SZ</stp>
        <stp>12/30/2019</stp>
        <tr r="G57" s="1"/>
      </tp>
      <tp>
        <v>1.5138023152270701</v>
        <stp/>
        <stp>EM_S_VAL_PETTMPERCENTILE</stp>
        <stp>2</stp>
        <stp>300122.SZ</stp>
        <stp>12/30/2019</stp>
        <tr r="G154" s="1"/>
      </tp>
      <tp>
        <v>5.0359712230215798</v>
        <stp/>
        <stp>EM_S_VAL_PETTMPERCENTILE</stp>
        <stp>2</stp>
        <stp>000402.SZ</stp>
        <stp>12/30/2019</stp>
        <tr r="G134" s="1"/>
      </tp>
      <tp>
        <v>25.658770295448502</v>
        <stp/>
        <stp>EM_S_VAL_PETTMPERCENTILE</stp>
        <stp>2</stp>
        <stp>600482.SH</stp>
        <stp>12/30/2019</stp>
        <tr r="G282" s="1"/>
      </tp>
      <tp>
        <v>6.0642377756471699</v>
        <stp/>
        <stp>EM_S_VAL_PETTMPERCENTILE</stp>
        <stp>2</stp>
        <stp>600522.SH</stp>
        <stp>12/30/2019</stp>
        <tr r="G242" s="1"/>
      </tp>
      <tp t="s">
        <v>Error</v>
        <stp/>
        <stp>EM_S_VAL_PETTMDEDUCTED</stp>
        <stp>2</stp>
        <stp>000413.SZ</stp>
        <stp>华电国际</stp>
        <tr r="D297" s="1"/>
      </tp>
      <tp t="s">
        <v>Error</v>
        <stp/>
        <stp>EM_S_VAL_PETTMDEDUCTED</stp>
        <stp>2</stp>
        <stp>000338.SZ</stp>
        <stp>蓝思科技</stp>
        <tr r="D24" s="1"/>
      </tp>
      <tp>
        <v>27.3542600896861</v>
        <stp/>
        <stp>EM_S_VAL_PETTMPERCENTILE</stp>
        <stp>2</stp>
        <stp>603833.SH</stp>
        <stp>12/30/2019</stp>
        <tr r="G99" s="1"/>
      </tp>
      <tp>
        <v>66.552706552706596</v>
        <stp/>
        <stp>EM_S_VAL_PETTMPERCENTILE</stp>
        <stp>2</stp>
        <stp>603993.SH</stp>
        <stp>12/30/2019</stp>
        <tr r="G179" s="1"/>
      </tp>
      <tp>
        <v>90.9936856098372</v>
        <stp/>
        <stp>EM_S_VAL_PETTMPERCENTILE</stp>
        <stp>2</stp>
        <stp>002153.SZ</stp>
        <stp>12/30/2019</stp>
        <tr r="G87" s="1"/>
      </tp>
      <tp>
        <v>81.095596133190099</v>
        <stp/>
        <stp>EM_S_VAL_PETTMPERCENTILE</stp>
        <stp>2</stp>
        <stp>002673.SZ</stp>
        <stp>12/30/2019</stp>
        <tr r="G143" s="1"/>
      </tp>
      <tp>
        <v>19.4343065693431</v>
        <stp/>
        <stp>EM_S_VAL_PETTMPERCENTILE</stp>
        <stp>2</stp>
        <stp>002773.SZ</stp>
        <stp>12/30/2019</stp>
        <tr r="G120" s="1"/>
      </tp>
      <tp>
        <v>62.398921832884099</v>
        <stp/>
        <stp>EM_S_VAL_PETTMPERCENTILE</stp>
        <stp>2</stp>
        <stp>002493.SZ</stp>
        <stp>12/30/2019</stp>
        <tr r="G166" s="1"/>
      </tp>
      <tp>
        <v>88.405797101449295</v>
        <stp/>
        <stp>EM_S_VAL_PETTMPERCENTILE</stp>
        <stp>2</stp>
        <stp>601633.SH</stp>
        <stp>12/30/2019</stp>
        <tr r="G59" s="1"/>
      </tp>
      <tp>
        <v>21.5489749430524</v>
        <stp/>
        <stp>EM_S_VAL_PETTMPERCENTILE</stp>
        <stp>2</stp>
        <stp>601933.SH</stp>
        <stp>12/30/2019</stp>
        <tr r="G257" s="1"/>
      </tp>
      <tp>
        <v>20.160269928300298</v>
        <stp/>
        <stp>EM_S_VAL_PETTMPERCENTILE</stp>
        <stp>2</stp>
        <stp>600233.SH</stp>
        <stp>12/30/2019</stp>
        <tr r="G146" s="1"/>
      </tp>
      <tp>
        <v>76</v>
        <stp/>
        <stp>EM_S_VAL_PETTMPERCENTILE</stp>
        <stp>2</stp>
        <stp>000333.SZ</stp>
        <stp>12/30/2019</stp>
        <tr r="G61" s="1"/>
      </tp>
      <tp>
        <v>12.869105332745701</v>
        <stp/>
        <stp>EM_S_VAL_PETTMPERCENTILE</stp>
        <stp>2</stp>
        <stp>600383.SH</stp>
        <stp>12/30/2019</stp>
        <tr r="G74" s="1"/>
      </tp>
      <tp>
        <v>54.350261389096303</v>
        <stp/>
        <stp>EM_S_VAL_PETTMPERCENTILE</stp>
        <stp>2</stp>
        <stp>000063.SZ</stp>
        <stp>12/30/2019</stp>
        <tr r="G42" s="1"/>
      </tp>
      <tp>
        <v>29.485621709194</v>
        <stp/>
        <stp>EM_S_VAL_PETTMPERCENTILE</stp>
        <stp>2</stp>
        <stp>300003.SZ</stp>
        <stp>12/30/2019</stp>
        <tr r="G79" s="1"/>
      </tp>
      <tp>
        <v>67.023466447097604</v>
        <stp/>
        <stp>EM_S_VAL_PETTMPERCENTILE</stp>
        <stp>2</stp>
        <stp>300033.SZ</stp>
        <stp>12/30/2019</stp>
        <tr r="G9" s="1"/>
      </tp>
      <tp>
        <v>46.316507503410598</v>
        <stp/>
        <stp>EM_S_VAL_PETTMPERCENTILE</stp>
        <stp>2</stp>
        <stp>600023.SH</stp>
        <stp>12/30/2019</stp>
        <tr r="G286" s="1"/>
      </tp>
      <tp>
        <v>1.82027208277448</v>
        <stp/>
        <stp>EM_S_VAL_PETTMPERCENTILE</stp>
        <stp>2</stp>
        <stp>600153.SH</stp>
        <stp>12/30/2019</stp>
        <tr r="G130" s="1"/>
      </tp>
      <tp>
        <v>2.7555270746555598</v>
        <stp/>
        <stp>EM_S_VAL_PETTMPERCENTILE</stp>
        <stp>2</stp>
        <stp>600663.SH</stp>
        <stp>12/30/2019</stp>
        <tr r="G145" s="1"/>
      </tp>
      <tp>
        <v>53.783833548149502</v>
        <stp/>
        <stp>EM_S_VAL_PETTMPERCENTILE</stp>
        <stp>2</stp>
        <stp>000783.SZ</stp>
        <stp>12/30/2019</stp>
        <tr r="G113" s="1"/>
      </tp>
      <tp>
        <v>18.038433647570699</v>
        <stp/>
        <stp>EM_S_VAL_PETTMPERCENTILE</stp>
        <stp>2</stp>
        <stp>000703.SZ</stp>
        <stp>12/30/2019</stp>
        <tr r="G167" s="1"/>
      </tp>
      <tp>
        <v>97.880607559166407</v>
        <stp/>
        <stp>EM_S_VAL_PETTMPERCENTILE</stp>
        <stp>2</stp>
        <stp>600733.SH</stp>
        <stp>12/30/2019</stp>
        <tr r="G300" s="1"/>
      </tp>
      <tp>
        <v>63.479020979021001</v>
        <stp/>
        <stp>EM_S_VAL_PETTMPERCENTILE</stp>
        <stp>2</stp>
        <stp>600703.SH</stp>
        <stp>12/30/2019</stp>
        <tr r="G56" s="1"/>
      </tp>
      <tp>
        <v>20.9478505990134</v>
        <stp/>
        <stp>EM_S_VAL_PETTMPERCENTILE</stp>
        <stp>2</stp>
        <stp>000423.SZ</stp>
        <stp>12/30/2019</stp>
        <tr r="G278" s="1"/>
      </tp>
      <tp>
        <v>17.3333333333333</v>
        <stp/>
        <stp>EM_S_VAL_PETTMPERCENTILE</stp>
        <stp>2</stp>
        <stp>300413.SZ</stp>
        <stp>12/30/2019</stp>
        <tr r="G64" s="1"/>
      </tp>
      <tp>
        <v>95.622317596566504</v>
        <stp/>
        <stp>EM_S_VAL_PETTMPERCENTILE</stp>
        <stp>2</stp>
        <stp>300433.SZ</stp>
        <stp>12/30/2019</stp>
        <tr r="G22" s="1"/>
      </tp>
      <tp>
        <v>8.8746893858714995E-2</v>
        <stp/>
        <stp>EM_S_VAL_PETTMPERCENTILE</stp>
        <stp>2</stp>
        <stp>000413.SZ</stp>
        <stp>12/30/2019</stp>
        <tr r="G297" s="1"/>
      </tp>
      <tp>
        <v>40.530916154095202</v>
        <stp/>
        <stp>EM_S_VAL_PETTMPERCENTILE</stp>
        <stp>2</stp>
        <stp>000553.SZ</stp>
        <stp>12/30/2019</stp>
        <tr r="G224" s="1"/>
      </tp>
      <tp>
        <v>97.187644075610905</v>
        <stp/>
        <stp>EM_S_VAL_PETTMPERCENTILE</stp>
        <stp>2</stp>
        <stp>600583.SH</stp>
        <stp>12/30/2019</stp>
        <tr r="G98" s="1"/>
      </tp>
      <tp>
        <v>32.493483927020002</v>
        <stp/>
        <stp>EM_S_VAL_PETTMPERCENTILE</stp>
        <stp>2</stp>
        <stp>600893.SH</stp>
        <stp>12/30/2019</stp>
        <tr r="G250" s="1"/>
      </tp>
      <tp>
        <v>0.39402737453338899</v>
        <stp/>
        <stp>EM_S_VAL_PETTMPERCENTILE</stp>
        <stp>2</stp>
        <stp>000963.SZ</stp>
        <stp>12/30/2019</stp>
        <tr r="G216" s="1"/>
      </tp>
      <tp t="s">
        <v>Error</v>
        <stp/>
        <stp>EM_S_VAL_PBGOODWILLDEDUCTED</stp>
        <stp>2</stp>
        <stp>600030.SH</stp>
        <stp>阳光城</stp>
        <tr r="H60" s="1"/>
      </tp>
      <tp>
        <v>10.0852985449072</v>
        <stp/>
        <stp>EM_S_VAL_PETTMPERCENTILE</stp>
        <stp>2</stp>
        <stp>600031.SH</stp>
        <stp>11/29/2019</stp>
        <tr r="G6" s="2"/>
      </tp>
      <tp>
        <v>43.924364538127698</v>
        <stp/>
        <stp>EM_S_VAL_PETTMPERCENTILE</stp>
        <stp>2</stp>
        <stp>601111.SH</stp>
        <stp>11/29/2019</stp>
        <tr r="G27" s="2"/>
      </tp>
      <tp>
        <v>77.395348837209298</v>
        <stp/>
        <stp>EM_S_VAL_PETTMPERCENTILE</stp>
        <stp>2</stp>
        <stp>601211.SH</stp>
        <stp>11/29/2019</stp>
        <tr r="G28" s="2"/>
      </tp>
      <tp>
        <v>3.4518467380048302E-2</v>
        <stp/>
        <stp>EM_S_VAL_PETTMPERCENTILE</stp>
        <stp>2</stp>
        <stp>601601.SH</stp>
        <stp>11/29/2019</stp>
        <tr r="G22" s="2"/>
      </tp>
      <tp>
        <v>62.285714285714299</v>
        <stp/>
        <stp>EM_S_VAL_PETTMPERCENTILE</stp>
        <stp>2</stp>
        <stp>603260.SH</stp>
        <stp>12/30/2019</stp>
        <tr r="G260" s="1"/>
      </tp>
      <tp>
        <v>23.748395378690599</v>
        <stp/>
        <stp>EM_S_VAL_PETTMPERCENTILE</stp>
        <stp>2</stp>
        <stp>603160.SH</stp>
        <stp>12/30/2019</stp>
        <tr r="G16" s="1"/>
      </tp>
      <tp>
        <v>71.085189112760702</v>
        <stp/>
        <stp>EM_S_VAL_PETTMPERCENTILE</stp>
        <stp>2</stp>
        <stp>002230.SZ</stp>
        <stp>12/30/2019</stp>
        <tr r="G112" s="1"/>
      </tp>
      <tp>
        <v>98.530012249897894</v>
        <stp/>
        <stp>EM_S_VAL_PETTMPERCENTILE</stp>
        <stp>2</stp>
        <stp>002310.SZ</stp>
        <stp>12/30/2019</stp>
        <tr r="G299" s="1"/>
      </tp>
      <tp>
        <v>89.635696131036397</v>
        <stp/>
        <stp>EM_S_VAL_PETTMPERCENTILE</stp>
        <stp>2</stp>
        <stp>002050.SZ</stp>
        <stp>12/30/2019</stp>
        <tr r="G37" s="1"/>
      </tp>
      <tp>
        <v>14.7027600849257</v>
        <stp/>
        <stp>EM_S_VAL_PETTMPERCENTILE</stp>
        <stp>2</stp>
        <stp>002010.SZ</stp>
        <stp>12/30/2019</stp>
        <tr r="G226" s="1"/>
      </tp>
      <tp>
        <v>25.2084669660039</v>
        <stp/>
        <stp>EM_S_VAL_PETTMPERCENTILE</stp>
        <stp>2</stp>
        <stp>002120.SZ</stp>
        <stp>12/30/2019</stp>
        <tr r="G103" s="1"/>
      </tp>
      <tp>
        <v>59.218612818261597</v>
        <stp/>
        <stp>EM_S_VAL_PETTMPERCENTILE</stp>
        <stp>2</stp>
        <stp>002460.SZ</stp>
        <stp>12/30/2019</stp>
        <tr r="G70" s="1"/>
      </tp>
      <tp>
        <v>98.927038626609402</v>
        <stp/>
        <stp>EM_S_VAL_PETTMPERCENTILE</stp>
        <stp>2</stp>
        <stp>002410.SZ</stp>
        <stp>12/30/2019</stp>
        <tr r="G63" s="1"/>
      </tp>
      <tp>
        <v>12.4403544648943</v>
        <stp/>
        <stp>EM_S_VAL_PETTMPERCENTILE</stp>
        <stp>2</stp>
        <stp>601390.SH</stp>
        <stp>12/30/2019</stp>
        <tr r="G287" s="1"/>
      </tp>
      <tp>
        <v>70.621761658031105</v>
        <stp/>
        <stp>EM_S_VAL_PETTMPERCENTILE</stp>
        <stp>2</stp>
        <stp>601360.SH</stp>
        <stp>12/30/2019</stp>
        <tr r="G201" s="1"/>
      </tp>
      <tp>
        <v>48.7820721013316</v>
        <stp/>
        <stp>EM_S_VAL_PETTMPERCENTILE</stp>
        <stp>2</stp>
        <stp>601600.SH</stp>
        <stp>12/30/2019</stp>
        <tr r="G249" s="1"/>
      </tp>
      <tp>
        <v>27.162447257383999</v>
        <stp/>
        <stp>EM_S_VAL_PETTMPERCENTILE</stp>
        <stp>2</stp>
        <stp>601800.SH</stp>
        <stp>12/30/2019</stp>
        <tr r="G294" s="1"/>
      </tp>
      <tp>
        <v>2.74450010890873</v>
        <stp/>
        <stp>EM_S_VAL_PETTMPERCENTILE</stp>
        <stp>2</stp>
        <stp>600390.SH</stp>
        <stp>12/30/2019</stp>
        <tr r="G104" s="1"/>
      </tp>
      <tp>
        <v>1.6735324407826999</v>
        <stp/>
        <stp>EM_S_VAL_PETTMPERCENTILE</stp>
        <stp>2</stp>
        <stp>600340.SH</stp>
        <stp>12/30/2019</stp>
        <tr r="G195" s="1"/>
      </tp>
      <tp>
        <v>16.5320866978326</v>
        <stp/>
        <stp>EM_S_VAL_PETTMPERCENTILE</stp>
        <stp>2</stp>
        <stp>300070.SZ</stp>
        <stp>12/30/2019</stp>
        <tr r="G253" s="1"/>
      </tp>
      <tp>
        <v>53.676292162096601</v>
        <stp/>
        <stp>EM_S_VAL_PETTMPERCENTILE</stp>
        <stp>2</stp>
        <stp>600030.SH</stp>
        <stp>12/30/2019</stp>
        <tr r="G60" s="1"/>
      </tp>
      <tp>
        <v>20.328205128205099</v>
        <stp/>
        <stp>EM_S_VAL_PETTMPERCENTILE</stp>
        <stp>2</stp>
        <stp>600000.SH</stp>
        <stp>12/30/2019</stp>
        <tr r="G136" s="1"/>
      </tp>
      <tp>
        <v>38.579570363875497</v>
        <stp/>
        <stp>EM_S_VAL_PETTMPERCENTILE</stp>
        <stp>2</stp>
        <stp>600010.SH</stp>
        <stp>12/30/2019</stp>
        <tr r="G281" s="1"/>
      </tp>
      <tp>
        <v>53.215395649055701</v>
        <stp/>
        <stp>EM_S_VAL_PETTMPERCENTILE</stp>
        <stp>2</stp>
        <stp>600050.SH</stp>
        <stp>12/30/2019</stp>
        <tr r="G203" s="1"/>
      </tp>
      <tp>
        <v>31.395348837209301</v>
        <stp/>
        <stp>EM_S_VAL_PETTMPERCENTILE</stp>
        <stp>2</stp>
        <stp>000100.SZ</stp>
        <stp>12/30/2019</stp>
        <tr r="G36" s="1"/>
      </tp>
      <tp>
        <v>97.212543554006999</v>
        <stp/>
        <stp>EM_S_VAL_PETTMPERCENTILE</stp>
        <stp>2</stp>
        <stp>600100.SH</stp>
        <stp>12/30/2019</stp>
        <tr r="G283" s="1"/>
      </tp>
      <tp>
        <v>0.74798619102416597</v>
        <stp/>
        <stp>EM_S_VAL_PETTMPERCENTILE</stp>
        <stp>2</stp>
        <stp>600170.SH</stp>
        <stp>12/30/2019</stp>
        <tr r="G176" s="1"/>
      </tp>
      <tp>
        <v>62.265499374664998</v>
        <stp/>
        <stp>EM_S_VAL_PETTMPERCENTILE</stp>
        <stp>2</stp>
        <stp>000630.SZ</stp>
        <stp>12/30/2019</stp>
        <tr r="G174" s="1"/>
      </tp>
      <tp>
        <v>29.095778197857602</v>
        <stp/>
        <stp>EM_S_VAL_PETTMPERCENTILE</stp>
        <stp>2</stp>
        <stp>600690.SH</stp>
        <stp>12/30/2019</stp>
        <tr r="G106" s="1"/>
      </tp>
      <tp>
        <v>45.774303859306301</v>
        <stp/>
        <stp>EM_S_VAL_PETTMPERCENTILE</stp>
        <stp>2</stp>
        <stp>600660.SH</stp>
        <stp>12/30/2019</stp>
        <tr r="G231" s="1"/>
      </tp>
      <tp>
        <v>17.422222222222199</v>
        <stp/>
        <stp>EM_S_VAL_PETTMPERCENTILE</stp>
        <stp>2</stp>
        <stp>600760.SH</stp>
        <stp>12/30/2019</stp>
        <tr r="G210" s="1"/>
      </tp>
      <tp>
        <v>60.708782742681002</v>
        <stp/>
        <stp>EM_S_VAL_PETTMPERCENTILE</stp>
        <stp>2</stp>
        <stp>600570.SH</stp>
        <stp>12/30/2019</stp>
        <tr r="G29" s="1"/>
      </tp>
      <tp>
        <v>53.346959632089899</v>
        <stp/>
        <stp>EM_S_VAL_PETTMPERCENTILE</stp>
        <stp>2</stp>
        <stp>600900.SH</stp>
        <stp>12/30/2019</stp>
        <tr r="G177" s="1"/>
      </tp>
      <tp>
        <v>6.7773975457103903</v>
        <stp/>
        <stp>EM_S_VAL_PETTMDEDUCTED</stp>
        <stp>2</stp>
        <stp>601939.SH</stp>
        <stp>中国重工</stp>
        <tr r="D32" s="2"/>
      </tp>
      <tp t="s">
        <v>Error</v>
        <stp/>
        <stp>EM_S_VAL_PBGOODWILLDEDUCTED</stp>
        <stp>2</stp>
        <stp>600487.SH</stp>
        <stp>宝钢股份</stp>
        <tr r="H263" s="1"/>
      </tp>
      <tp t="s">
        <v>Error</v>
        <stp/>
        <stp>EM_S_VAL_PETTMDEDUCTED</stp>
        <stp>2</stp>
        <stp>600663.SH</stp>
        <stp>西部证券</stp>
        <tr r="D145" s="1"/>
      </tp>
      <tp>
        <v>42</v>
        <stp/>
        <stp>EM_S_VAL_PETTMPERCENTILE</stp>
        <stp>2</stp>
        <stp>600030.SH</stp>
        <stp>11/29/2019</stp>
        <tr r="G14" s="2"/>
      </tp>
      <tp>
        <v>16.6254635352287</v>
        <stp/>
        <stp>EM_S_VAL_PETTMPERCENTILE</stp>
        <stp>2</stp>
        <stp>600000.SH</stp>
        <stp>11/29/2019</stp>
        <tr r="G25" s="2"/>
      </tp>
      <tp>
        <v>51.561749159058103</v>
        <stp/>
        <stp>EM_S_VAL_PETTMPERCENTILE</stp>
        <stp>2</stp>
        <stp>600050.SH</stp>
        <stp>11/29/2019</stp>
        <tr r="G38" s="2"/>
      </tp>
      <tp>
        <v>0.62127879886098902</v>
        <stp/>
        <stp>EM_S_VAL_PETTMPERCENTILE</stp>
        <stp>2</stp>
        <stp>600340.SH</stp>
        <stp>11/29/2019</stp>
        <tr r="G36" s="2"/>
      </tp>
      <tp>
        <v>17.243559348822501</v>
        <stp/>
        <stp>EM_S_VAL_PETTMPERCENTILE</stp>
        <stp>2</stp>
        <stp>600690.SH</stp>
        <stp>11/29/2019</stp>
        <tr r="G20" s="2"/>
      </tp>
      <tp>
        <v>10.127016821146601</v>
        <stp/>
        <stp>EM_S_VAL_PETTMPERCENTILE</stp>
        <stp>2</stp>
        <stp>601390.SH</stp>
        <stp>11/29/2019</stp>
        <tr r="G50" s="2"/>
      </tp>
      <tp>
        <v>27.626666666666701</v>
        <stp/>
        <stp>EM_S_VAL_PETTMPERCENTILE</stp>
        <stp>2</stp>
        <stp>601800.SH</stp>
        <stp>11/29/2019</stp>
        <tr r="G53" s="2"/>
      </tp>
      <tp>
        <v>15.020051039008401</v>
        <stp/>
        <stp>EM_S_VAL_PETTMPERCENTILE</stp>
        <stp>2</stp>
        <stp>002271.SZ</stp>
        <stp>12/30/2019</stp>
        <tr r="G27" s="1"/>
      </tp>
      <tp>
        <v>87.344913151364807</v>
        <stp/>
        <stp>EM_S_VAL_PETTMPERCENTILE</stp>
        <stp>2</stp>
        <stp>002241.SZ</stp>
        <stp>12/30/2019</stp>
        <tr r="G10" s="1"/>
      </tp>
      <tp>
        <v>74.601878317680701</v>
        <stp/>
        <stp>EM_S_VAL_PETTMPERCENTILE</stp>
        <stp>2</stp>
        <stp>002311.SZ</stp>
        <stp>12/30/2019</stp>
        <tr r="G69" s="1"/>
      </tp>
      <tp>
        <v>1.9774011299434999</v>
        <stp/>
        <stp>EM_S_VAL_PETTMPERCENTILE</stp>
        <stp>2</stp>
        <stp>002081.SZ</stp>
        <stp>12/30/2019</stp>
        <tr r="G213" s="1"/>
      </tp>
      <tp>
        <v>63.819628647214898</v>
        <stp/>
        <stp>EM_S_VAL_PETTMPERCENTILE</stp>
        <stp>2</stp>
        <stp>002001.SZ</stp>
        <stp>12/30/2019</stp>
        <tr r="G78" s="1"/>
      </tp>
      <tp>
        <v>15.2459814905017</v>
        <stp/>
        <stp>EM_S_VAL_PETTMPERCENTILE</stp>
        <stp>2</stp>
        <stp>002601.SZ</stp>
        <stp>12/30/2019</stp>
        <tr r="G129" s="1"/>
      </tp>
      <tp>
        <v>63.390557939914203</v>
        <stp/>
        <stp>EM_S_VAL_PETTMPERCENTILE</stp>
        <stp>2</stp>
        <stp>002411.SZ</stp>
        <stp>12/30/2019</stp>
        <tr r="G298" s="1"/>
      </tp>
      <tp>
        <v>90.784671532846701</v>
        <stp/>
        <stp>EM_S_VAL_PETTMPERCENTILE</stp>
        <stp>2</stp>
        <stp>601211.SH</stp>
        <stp>12/30/2019</stp>
        <tr r="G163" s="1"/>
      </tp>
      <tp>
        <v>14.5833333333333</v>
        <stp/>
        <stp>EM_S_VAL_PETTMPERCENTILE</stp>
        <stp>2</stp>
        <stp>601021.SH</stp>
        <stp>12/30/2019</stp>
        <tr r="G117" s="1"/>
      </tp>
      <tp>
        <v>51.924853711117997</v>
        <stp/>
        <stp>EM_S_VAL_PETTMPERCENTILE</stp>
        <stp>2</stp>
        <stp>601111.SH</stp>
        <stp>12/30/2019</stp>
        <tr r="G155" s="1"/>
      </tp>
      <tp>
        <v>2.1932830705963</v>
        <stp/>
        <stp>EM_S_VAL_PETTMPERCENTILE</stp>
        <stp>2</stp>
        <stp>601601.SH</stp>
        <stp>12/30/2019</stp>
        <tr r="G119" s="1"/>
      </tp>
      <tp>
        <v>41.549295774647902</v>
        <stp/>
        <stp>EM_S_VAL_PETTMPERCENTILE</stp>
        <stp>2</stp>
        <stp>601881.SH</stp>
        <stp>12/30/2019</stp>
        <tr r="G55" s="1"/>
      </tp>
      <tp>
        <v>66.0933660933661</v>
        <stp/>
        <stp>EM_S_VAL_PETTMPERCENTILE</stp>
        <stp>2</stp>
        <stp>601901.SH</stp>
        <stp>12/30/2019</stp>
        <tr r="G62" s="1"/>
      </tp>
      <tp>
        <v>93.480392156862706</v>
        <stp/>
        <stp>EM_S_VAL_PETTMPERCENTILE</stp>
        <stp>2</stp>
        <stp>300251.SZ</stp>
        <stp>12/30/2019</stp>
        <tr r="G76" s="1"/>
      </tp>
      <tp>
        <v>94.366776315789494</v>
        <stp/>
        <stp>EM_S_VAL_PETTMPERCENTILE</stp>
        <stp>2</stp>
        <stp>600221.SH</stp>
        <stp>12/30/2019</stp>
        <tr r="G275" s="1"/>
      </tp>
      <tp>
        <v>33.816545863534103</v>
        <stp/>
        <stp>EM_S_VAL_PETTMPERCENTILE</stp>
        <stp>2</stp>
        <stp>600271.SH</stp>
        <stp>12/30/2019</stp>
        <tr r="G245" s="1"/>
      </tp>
      <tp>
        <v>37.1314627545934</v>
        <stp/>
        <stp>EM_S_VAL_PETTMPERCENTILE</stp>
        <stp>2</stp>
        <stp>000001.SZ</stp>
        <stp>12/30/2019</stp>
        <tr r="G40" s="1"/>
      </tp>
      <tp>
        <v>25.056151734464699</v>
        <stp/>
        <stp>EM_S_VAL_PETTMPERCENTILE</stp>
        <stp>2</stp>
        <stp>600031.SH</stp>
        <stp>12/30/2019</stp>
        <tr r="G25" s="1"/>
      </tp>
      <tp>
        <v>41.868433074463198</v>
        <stp/>
        <stp>EM_S_VAL_PETTMPERCENTILE</stp>
        <stp>2</stp>
        <stp>600011.SH</stp>
        <stp>12/30/2019</stp>
        <tr r="G296" s="1"/>
      </tp>
      <tp>
        <v>7.4060561838745</v>
        <stp/>
        <stp>EM_S_VAL_PETTMPERCENTILE</stp>
        <stp>2</stp>
        <stp>600061.SH</stp>
        <stp>12/30/2019</stp>
        <tr r="G84" s="1"/>
      </tp>
      <tp>
        <v>32.770771513353097</v>
        <stp/>
        <stp>EM_S_VAL_PETTMPERCENTILE</stp>
        <stp>2</stp>
        <stp>600111.SH</stp>
        <stp>12/30/2019</stp>
        <tr r="G159" s="1"/>
      </tp>
      <tp>
        <v>54.993724224493498</v>
        <stp/>
        <stp>EM_S_VAL_PETTMPERCENTILE</stp>
        <stp>2</stp>
        <stp>000661.SZ</stp>
        <stp>12/30/2019</stp>
        <tr r="G18" s="1"/>
      </tp>
      <tp>
        <v>9.1447014523937593</v>
        <stp/>
        <stp>EM_S_VAL_PETTMPERCENTILE</stp>
        <stp>2</stp>
        <stp>000671.SZ</stp>
        <stp>12/30/2019</stp>
        <tr r="G58" s="1"/>
      </tp>
      <tp>
        <v>51.812823718521201</v>
        <stp/>
        <stp>EM_S_VAL_PETTMPERCENTILE</stp>
        <stp>2</stp>
        <stp>000651.SZ</stp>
        <stp>12/30/2019</stp>
        <tr r="G32" s="1"/>
      </tp>
      <tp>
        <v>36.227015558698703</v>
        <stp/>
        <stp>EM_S_VAL_PETTMPERCENTILE</stp>
        <stp>2</stp>
        <stp>600741.SH</stp>
        <stp>12/30/2019</stp>
        <tr r="G100" s="1"/>
      </tp>
      <tp>
        <v>14.1222961730449</v>
        <stp/>
        <stp>EM_S_VAL_PETTMPERCENTILE</stp>
        <stp>2</stp>
        <stp>000961.SZ</stp>
        <stp>12/30/2019</stp>
        <tr r="G33" s="1"/>
      </tp>
      <tp t="s">
        <v>Error</v>
        <stp/>
        <stp>EM_S_VAL_PETTMDEDUCTED</stp>
        <stp>2</stp>
        <stp>300144.SZ</stp>
        <stp>欧派家居</stp>
        <tr r="D101" s="1"/>
      </tp>
      <tp t="s">
        <v>Error</v>
        <stp/>
        <stp>EM_S_VAL_PBGOODWILLDEDUCTED</stp>
        <stp>2</stp>
        <stp>000630.SZ</stp>
        <stp>云南白药</stp>
        <tr r="H174" s="1"/>
      </tp>
      <tp t="s">
        <v>Error</v>
        <stp/>
        <stp>EM_S_VAL_PBGOODWILLDEDUCTED</stp>
        <stp>2</stp>
        <stp>600015.SH</stp>
        <stp>北京银行</stp>
        <tr r="H230" s="1"/>
      </tp>
      <tp t="s">
        <v>Error</v>
        <stp/>
        <stp>EM_S_VAL_PBGOODWILLDEDUCTED</stp>
        <stp>2</stp>
        <stp>601166.SH</stp>
        <stp>万科A</stp>
        <tr r="H124" s="1"/>
      </tp>
      <tp t="s">
        <v>Error</v>
        <stp/>
        <stp>EM_S_VAL_PBGOODWILLDEDUCTED</stp>
        <stp>2</stp>
        <stp>601288.SH</stp>
        <stp>南方航空</stp>
        <tr r="H221" s="1"/>
      </tp>
      <tp t="s">
        <v>Error</v>
        <stp/>
        <stp>EM_S_VAL_PETTMDEDUCTED</stp>
        <stp>2</stp>
        <stp>002146.SZ</stp>
        <stp>华泰证券</stp>
        <tr r="D142" s="1"/>
      </tp>
      <tp t="s">
        <v>Error</v>
        <stp/>
        <stp>EM_S_VAL_PETTMDEDUCTED</stp>
        <stp>2</stp>
        <stp>600489.SH</stp>
        <stp>安迪苏</stp>
        <tr r="D256" s="1"/>
      </tp>
      <tp t="s">
        <v>Error</v>
        <stp/>
        <stp>EM_S_VAL_PBGOODWILLDEDUCTED</stp>
        <stp>2</stp>
        <stp>601117.SH</stp>
        <stp>东方航空</stp>
        <tr r="H171" s="1"/>
      </tp>
      <tp>
        <v>22.717350710300298</v>
        <stp/>
        <stp>EM_S_VAL_PETTMDEDUCTED</stp>
        <stp>2</stp>
        <stp>601211.SH</stp>
        <stp>华泰证券</stp>
        <tr r="D28" s="2"/>
      </tp>
      <tp>
        <v>0.85757394853466595</v>
        <stp/>
        <stp>EM_S_VAL_PBGOODWILLDEDUCTED</stp>
        <stp>2</stp>
        <stp>600028.SH</stp>
        <stp>南方航空</stp>
        <tr r="H42" s="2"/>
      </tp>
      <tp t="s">
        <v>Error</v>
        <stp/>
        <stp>EM_S_VAL_PETTMDEDUCTED</stp>
        <stp>2</stp>
        <stp>002236.SZ</stp>
        <stp>隆基股份</stp>
        <tr r="D43" s="1"/>
      </tp>
      <tp t="s">
        <v>Error</v>
        <stp/>
        <stp>EM_S_VAL_PETTMDEDUCTED</stp>
        <stp>2</stp>
        <stp>600795.SH</stp>
        <stp>九州通</stp>
        <tr r="D274" s="1"/>
      </tp>
      <tp t="s">
        <v>Error</v>
        <stp/>
        <stp>EM_S_VAL_PBGOODWILLDEDUCTED</stp>
        <stp>2</stp>
        <stp>300124.SZ</stp>
        <stp>乐普医疗</stp>
        <tr r="H81" s="1"/>
      </tp>
      <tp t="s">
        <v>Error</v>
        <stp/>
        <stp>EM_S_VAL_PETTMDEDUCTED</stp>
        <stp>2</stp>
        <stp>601555.SH</stp>
        <stp>中航光电</stp>
        <tr r="D92" s="1"/>
      </tp>
      <tp t="s">
        <v>Error</v>
        <stp/>
        <stp>EM_S_VAL_PETTMDEDUCTED</stp>
        <stp>2</stp>
        <stp>002311.SZ</stp>
        <stp>海天味业</stp>
        <tr r="D69" s="1"/>
      </tp>
      <tp t="s">
        <v>Error</v>
        <stp/>
        <stp>EM_S_VAL_PETTMDEDUCTED</stp>
        <stp>2</stp>
        <stp>600390.SH</stp>
        <stp>保利地产</stp>
        <tr r="D104" s="1"/>
      </tp>
      <tp>
        <v>17.855497707966901</v>
        <stp/>
        <stp>EM_S_VAL_PETTMDEDUCTED</stp>
        <stp>2</stp>
        <stp>601319.SH</stp>
        <stp>保利地产</stp>
        <tr r="D21" s="2"/>
      </tp>
      <tp>
        <v>38.492615006835898</v>
        <stp/>
        <stp>EM_S_VAL_PETTMDEDUCTED</stp>
        <stp>2</stp>
        <stp>600029.SH</stp>
        <stp>中国联通</stp>
        <tr r="D40" s="2"/>
      </tp>
      <tp t="s">
        <v>Error</v>
        <stp/>
        <stp>EM_S_VAL_PBGOODWILLDEDUCTED</stp>
        <stp>2</stp>
        <stp>601933.SH</stp>
        <stp>攀钢钒钛</stp>
        <tr r="H257" s="1"/>
      </tp>
      <tp t="s">
        <v>Error</v>
        <stp/>
        <stp>EM_S_VAL_PBGOODWILLDEDUCTED</stp>
        <stp>2</stp>
        <stp>002601.SZ</stp>
        <stp>三环集团</stp>
        <tr r="H129" s="1"/>
      </tp>
      <tp t="s">
        <v>Error</v>
        <stp/>
        <stp>EM_S_VAL_PBGOODWILLDEDUCTED</stp>
        <stp>2</stp>
        <stp>600177.SH</stp>
        <stp>韵达股份</stp>
        <tr r="H105" s="1"/>
      </tp>
      <tp t="s">
        <v>Error</v>
        <stp/>
        <stp>EM_S_VAL_PETTMDEDUCTED</stp>
        <stp>2</stp>
        <stp>600588.SH</stp>
        <stp>京东方A</stp>
        <tr r="D46" s="1"/>
      </tp>
      <tp t="s">
        <v>Error</v>
        <stp/>
        <stp>EM_S_VAL_PETTMDEDUCTED</stp>
        <stp>2</stp>
        <stp>002508.SZ</stp>
        <stp>宁波银行</stp>
        <tr r="D47" s="1"/>
      </tp>
      <tp t="s">
        <v>Error</v>
        <stp/>
        <stp>EM_S_VAL_PETTMDEDUCTED</stp>
        <stp>2</stp>
        <stp>600068.SH</stp>
        <stp>大秦铁路</stp>
        <tr r="D234" s="1"/>
      </tp>
      <tp t="s">
        <v>Error</v>
        <stp/>
        <stp>EM_S_VAL_PBGOODWILLDEDUCTED</stp>
        <stp>2</stp>
        <stp>000938.SZ</stp>
        <stp>南京银行</stp>
        <tr r="H110" s="1"/>
      </tp>
      <tp t="s">
        <v>Error</v>
        <stp/>
        <stp>EM_S_VAL_PETTMDEDUCTED</stp>
        <stp>2</stp>
        <stp>601009.SH</stp>
        <stp>海尔智家</stp>
        <tr r="D108" s="1"/>
      </tp>
      <tp t="s">
        <v>Error</v>
        <stp/>
        <stp>EM_S_VAL_PBGOODWILLDEDUCTED</stp>
        <stp>2</stp>
        <stp>000898.SZ</stp>
        <stp>同方股份</stp>
        <tr r="H285" s="1"/>
      </tp>
      <tp t="s">
        <v>Error</v>
        <stp/>
        <stp>EM_S_VAL_PETTMDEDUCTED</stp>
        <stp>2</stp>
        <stp>601169.SH</stp>
        <stp>传化智联</stp>
        <tr r="D228" s="1"/>
      </tp>
      <tp t="s">
        <v>Error</v>
        <stp/>
        <stp>EM_S_VAL_PETTMDEDUCTED</stp>
        <stp>2</stp>
        <stp>601138.SH</stp>
        <stp>青岛港</stp>
        <tr r="D85" s="1"/>
      </tp>
      <tp t="s">
        <v>Error</v>
        <stp/>
        <stp>EM_S_VAL_PETTMDEDUCTED</stp>
        <stp>2</stp>
        <stp>600436.SH</stp>
        <stp>中直股份</stp>
        <tr r="D153" s="1"/>
      </tp>
      <tp t="s">
        <v>Error</v>
        <stp/>
        <stp>EM_S_VAL_PETTMDEDUCTED</stp>
        <stp>2</stp>
        <stp>000415.SZ</stp>
        <stp>福耀玻璃</stp>
        <tr r="D233" s="1"/>
      </tp>
      <tp t="s">
        <v>Error</v>
        <stp/>
        <stp>EM_S_VAL_PETTMDEDUCTED</stp>
        <stp>2</stp>
        <stp>601111.SH</stp>
        <stp>片仔癀</stp>
        <tr r="D155" s="1"/>
      </tp>
      <tp t="s">
        <v>Error</v>
        <stp/>
        <stp>EM_S_VAL_PBGOODWILLDEDUCTED</stp>
        <stp>2</stp>
        <stp>600704.SH</stp>
        <stp>洋河股份</stp>
        <tr r="H180" s="1"/>
      </tp>
      <tp t="s">
        <v>Error</v>
        <stp/>
        <stp>EM_S_VAL_PETTMDEDUCTED</stp>
        <stp>2</stp>
        <stp>002044.SZ</stp>
        <stp>中信银行</stp>
        <tr r="D188" s="1"/>
      </tp>
      <tp t="s">
        <v>Error</v>
        <stp/>
        <stp>EM_S_VAL_PETTMDEDUCTED</stp>
        <stp>2</stp>
        <stp>601877.SH</stp>
        <stp>中国联通</stp>
        <tr r="D205" s="1"/>
      </tp>
      <tp t="s">
        <v>Error</v>
        <stp/>
        <stp>EM_S_VAL_PBGOODWILLDEDUCTED</stp>
        <stp>2</stp>
        <stp>600027.SH</stp>
        <stp>天士力</stp>
        <tr r="H295" s="1"/>
      </tp>
      <tp t="s">
        <v>Error</v>
        <stp/>
        <stp>EM_S_VAL_PBGOODWILLDEDUCTED</stp>
        <stp>2</stp>
        <stp>300408.SZ</stp>
        <stp>东方证券</stp>
        <tr r="H127" s="1"/>
      </tp>
      <tp t="s">
        <v>Error</v>
        <stp/>
        <stp>EM_S_VAL_PBGOODWILLDEDUCTED</stp>
        <stp>2</stp>
        <stp>600383.SH</stp>
        <stp>东方财富</stp>
        <tr r="H74" s="1"/>
      </tp>
      <tp>
        <v>14.7592718756653</v>
        <stp/>
        <stp>EM_S_VAL_PETTMDEDUCTED</stp>
        <stp>2</stp>
        <stp>601601.SH</stp>
        <stp>海尔智家</stp>
        <tr r="D22" s="2"/>
      </tp>
      <tp t="s">
        <v>Error</v>
        <stp/>
        <stp>EM_S_VAL_PETTMDEDUCTED</stp>
        <stp>2</stp>
        <stp>600690.SH</stp>
        <stp>五矿资本</stp>
        <tr r="D106" s="1"/>
      </tp>
      <tp>
        <v>17.775976360000001</v>
        <stp/>
        <stp>EM_S_PQ_PCTCHANGE</stp>
        <stp>4</stp>
        <stp>002217.SZ</stp>
        <stp>2019-1-1</stp>
        <stp>2019-12-30</stp>
        <stp>3</stp>
        <tr r="J246" s="3"/>
      </tp>
      <tp>
        <v>48.11519758</v>
        <stp/>
        <stp>EM_S_PQ_PCTCHANGE</stp>
        <stp>4</stp>
        <stp>002317.SZ</stp>
        <stp>2019-1-1</stp>
        <stp>2019-12-30</stp>
        <stp>3</stp>
        <tr r="J125" s="3"/>
      </tp>
      <tp>
        <v>0.63965885</v>
        <stp/>
        <stp>EM_S_PQ_PCTCHANGE</stp>
        <stp>4</stp>
        <stp>300027.SZ</stp>
        <stp>2019-1-1</stp>
        <stp>2019-12-30</stp>
        <stp>3</stp>
        <tr r="J398" s="3"/>
      </tp>
      <tp>
        <v>2.8571428600000002</v>
        <stp/>
        <stp>EM_S_PQ_PCTCHANGE</stp>
        <stp>4</stp>
        <stp>000717.SZ</stp>
        <stp>2019-1-1</stp>
        <stp>2019-12-30</stp>
        <stp>3</stp>
        <tr r="J380" s="3"/>
      </tp>
      <tp>
        <v>33.070209720000001</v>
        <stp/>
        <stp>EM_S_PQ_PCTCHANGE</stp>
        <stp>4</stp>
        <stp>002416.SZ</stp>
        <stp>2019-1-1</stp>
        <stp>2019-12-30</stp>
        <stp>3</stp>
        <tr r="J169" s="3"/>
      </tp>
      <tp>
        <v>13.78605885</v>
        <stp/>
        <stp>EM_S_PQ_PCTCHANGE</stp>
        <stp>4</stp>
        <stp>300026.SZ</stp>
        <stp>2019-1-1</stp>
        <stp>2019-12-30</stp>
        <stp>3</stp>
        <tr r="J282" s="3"/>
      </tp>
      <tp>
        <v>21.60968295</v>
        <stp/>
        <stp>EM_S_PQ_PCTCHANGE</stp>
        <stp>4</stp>
        <stp>002815.SZ</stp>
        <stp>2019-1-1</stp>
        <stp>2019-12-30</stp>
        <stp>3</stp>
        <tr r="J227" s="3"/>
      </tp>
      <tp>
        <v>29.642313099999999</v>
        <stp/>
        <stp>EM_S_PQ_PCTCHANGE</stp>
        <stp>4</stp>
        <stp>002415.SZ</stp>
        <stp>2019-1-1</stp>
        <stp>2019-12-30</stp>
        <stp>3</stp>
        <tr r="J138" s="1"/>
      </tp>
      <tp>
        <v>5.2777777800000001</v>
        <stp/>
        <stp>EM_S_PQ_PCTCHANGE</stp>
        <stp>4</stp>
        <stp>000415.SZ</stp>
        <stp>2019-1-1</stp>
        <stp>2019-12-30</stp>
        <stp>3</stp>
        <tr r="J233" s="1"/>
      </tp>
      <tp>
        <v>196.24326015</v>
        <stp/>
        <stp>EM_S_PQ_PCTCHANGE</stp>
        <stp>4</stp>
        <stp>002714.SZ</stp>
        <stp>2019-1-1</stp>
        <stp>2019-12-30</stp>
        <stp>3</stp>
        <tr r="J8" s="1"/>
      </tp>
      <tp>
        <v>40.815046760000001</v>
        <stp/>
        <stp>EM_S_PQ_PCTCHANGE</stp>
        <stp>4</stp>
        <stp>002414.SZ</stp>
        <stp>2019-1-1</stp>
        <stp>2019-12-30</stp>
        <stp>3</stp>
        <tr r="J149" s="3"/>
      </tp>
      <tp>
        <v>-1.4260249599999999</v>
        <stp/>
        <stp>EM_S_PQ_PCTCHANGE</stp>
        <stp>4</stp>
        <stp>300324.SZ</stp>
        <stp>2019-1-1</stp>
        <stp>2019-12-30</stp>
        <stp>3</stp>
        <tr r="J411" s="3"/>
      </tp>
      <tp>
        <v>5.9757942499999999</v>
        <stp/>
        <stp>EM_S_PQ_PCTCHANGE</stp>
        <stp>4</stp>
        <stp>300024.SZ</stp>
        <stp>2019-1-1</stp>
        <stp>2019-12-30</stp>
        <stp>3</stp>
        <tr r="J229" s="1"/>
      </tp>
      <tp>
        <v>54.462804380000001</v>
        <stp/>
        <stp>EM_S_PQ_PCTCHANGE</stp>
        <stp>4</stp>
        <stp>300124.SZ</stp>
        <stp>2019-1-1</stp>
        <stp>2019-12-30</stp>
        <stp>3</stp>
        <tr r="J81" s="1"/>
      </tp>
      <tp>
        <v>6.9007757500000002</v>
        <stp/>
        <stp>EM_S_PQ_PCTCHANGE</stp>
        <stp>4</stp>
        <stp>002013.SZ</stp>
        <stp>2019-1-1</stp>
        <stp>2019-12-30</stp>
        <stp>3</stp>
        <tr r="J346" s="3"/>
      </tp>
      <tp>
        <v>-31.917211330000001</v>
        <stp/>
        <stp>EM_S_PQ_PCTCHANGE</stp>
        <stp>4</stp>
        <stp>000813.SZ</stp>
        <stp>2019-1-1</stp>
        <stp>2019-12-30</stp>
        <stp>3</stp>
        <tr r="J494" s="3"/>
      </tp>
      <tp>
        <v>-23.382418260000001</v>
        <stp/>
        <stp>EM_S_PQ_PCTCHANGE</stp>
        <stp>4</stp>
        <stp>000413.SZ</stp>
        <stp>2019-1-1</stp>
        <stp>2019-12-30</stp>
        <stp>3</stp>
        <tr r="J297" s="1"/>
      </tp>
      <tp>
        <v>76.022681079999998</v>
        <stp/>
        <stp>EM_S_PQ_PCTCHANGE</stp>
        <stp>4</stp>
        <stp>000513.SZ</stp>
        <stp>2019-1-1</stp>
        <stp>2019-12-30</stp>
        <stp>3</stp>
        <tr r="J65" s="3"/>
      </tp>
      <tp>
        <v>79.114083370000003</v>
        <stp/>
        <stp>EM_S_PQ_PCTCHANGE</stp>
        <stp>4</stp>
        <stp>002812.SZ</stp>
        <stp>2019-1-1</stp>
        <stp>2019-12-30</stp>
        <stp>3</stp>
        <tr r="J56" s="3"/>
      </tp>
      <tp>
        <v>71.133093529999996</v>
        <stp/>
        <stp>EM_S_PQ_PCTCHANGE</stp>
        <stp>4</stp>
        <stp>002212.SZ</stp>
        <stp>2019-1-1</stp>
        <stp>2019-12-30</stp>
        <stp>3</stp>
        <tr r="J74" s="3"/>
      </tp>
      <tp>
        <v>40.763603660000001</v>
        <stp/>
        <stp>EM_S_PQ_PCTCHANGE</stp>
        <stp>4</stp>
        <stp>000012.SZ</stp>
        <stp>2019-1-1</stp>
        <stp>2019-12-30</stp>
        <stp>3</stp>
        <tr r="J150" s="3"/>
      </tp>
      <tp>
        <v>26.297138780000001</v>
        <stp/>
        <stp>EM_S_PQ_PCTCHANGE</stp>
        <stp>4</stp>
        <stp>300122.SZ</stp>
        <stp>2019-1-1</stp>
        <stp>2019-12-30</stp>
        <stp>3</stp>
        <tr r="J154" s="1"/>
      </tp>
      <tp>
        <v>64.977973570000003</v>
        <stp/>
        <stp>EM_S_PQ_PCTCHANGE</stp>
        <stp>4</stp>
        <stp>000712.SZ</stp>
        <stp>2019-1-1</stp>
        <stp>2019-12-30</stp>
        <stp>3</stp>
        <tr r="J87" s="3"/>
      </tp>
      <tp>
        <v>57.303447949999999</v>
        <stp/>
        <stp>EM_S_PQ_PCTCHANGE</stp>
        <stp>4</stp>
        <stp>002311.SZ</stp>
        <stp>2019-1-1</stp>
        <stp>2019-12-30</stp>
        <stp>3</stp>
        <tr r="J69" s="1"/>
      </tp>
      <tp>
        <v>-25.948766599999999</v>
        <stp/>
        <stp>EM_S_PQ_PCTCHANGE</stp>
        <stp>4</stp>
        <stp>002411.SZ</stp>
        <stp>2019-1-1</stp>
        <stp>2019-12-30</stp>
        <stp>3</stp>
        <tr r="J298" s="1"/>
      </tp>
      <tp>
        <v>-26.77853258</v>
        <stp/>
        <stp>EM_S_PQ_PCTCHANGE</stp>
        <stp>4</stp>
        <stp>002310.SZ</stp>
        <stp>2019-1-1</stp>
        <stp>2019-12-30</stp>
        <stp>3</stp>
        <tr r="J299" s="1"/>
      </tp>
      <tp>
        <v>7.3299870499999997</v>
        <stp/>
        <stp>EM_S_PQ_PCTCHANGE</stp>
        <stp>4</stp>
        <stp>002010.SZ</stp>
        <stp>2019-1-1</stp>
        <stp>2019-12-30</stp>
        <stp>3</stp>
        <tr r="J226" s="1"/>
      </tp>
      <tp>
        <v>20.945068370000001</v>
        <stp/>
        <stp>EM_S_PQ_PCTCHANGE</stp>
        <stp>4</stp>
        <stp>002110.SZ</stp>
        <stp>2019-1-1</stp>
        <stp>2019-12-30</stp>
        <stp>3</stp>
        <tr r="J233" s="3"/>
      </tp>
      <tp>
        <v>61.220498470000003</v>
        <stp/>
        <stp>EM_S_PQ_PCTCHANGE</stp>
        <stp>4</stp>
        <stp>002410.SZ</stp>
        <stp>2019-1-1</stp>
        <stp>2019-12-30</stp>
        <stp>3</stp>
        <tr r="J63" s="1"/>
      </tp>
      <tp>
        <v>50.099684060000001</v>
        <stp/>
        <stp>EM_S_PQ_PCTCHANGE</stp>
        <stp>4</stp>
        <stp>002019.SZ</stp>
        <stp>2019-1-1</stp>
        <stp>2019-12-30</stp>
        <stp>3</stp>
        <tr r="J118" s="3"/>
      </tp>
      <tp>
        <v>-1.5998247800000001</v>
        <stp/>
        <stp>EM_S_PQ_PCTCHANGE</stp>
        <stp>4</stp>
        <stp>002419.SZ</stp>
        <stp>2019-1-1</stp>
        <stp>2019-12-30</stp>
        <stp>3</stp>
        <tr r="J415" s="3"/>
      </tp>
      <tp>
        <v>21.954077940000001</v>
        <stp/>
        <stp>EM_S_PQ_PCTCHANGE</stp>
        <stp>4</stp>
        <stp>000519.SZ</stp>
        <stp>2019-1-1</stp>
        <stp>2019-12-30</stp>
        <stp>3</stp>
        <tr r="J226" s="3"/>
      </tp>
      <tp>
        <v>70.913162720000003</v>
        <stp/>
        <stp>EM_S_PQ_PCTCHANGE</stp>
        <stp>4</stp>
        <stp>300529.SZ</stp>
        <stp>2019-1-1</stp>
        <stp>2019-12-30</stp>
        <stp>3</stp>
        <tr r="J76" s="3"/>
      </tp>
      <tp>
        <v>7.6612666999999997</v>
        <stp/>
        <stp>EM_S_PQ_PCTCHANGE</stp>
        <stp>4</stp>
        <stp>002818.SZ</stp>
        <stp>2019-1-1</stp>
        <stp>2019-12-30</stp>
        <stp>3</stp>
        <tr r="J342" s="3"/>
      </tp>
      <tp>
        <v>38.990825690000001</v>
        <stp/>
        <stp>EM_S_PQ_PCTCHANGE</stp>
        <stp>4</stp>
        <stp>002118.SZ</stp>
        <stp>2019-1-1</stp>
        <stp>2019-12-30</stp>
        <stp>3</stp>
        <tr r="J154" s="3"/>
      </tp>
      <tp>
        <v>29.91308081</v>
        <stp/>
        <stp>EM_S_PQ_PCTCHANGE</stp>
        <stp>4</stp>
        <stp>000718.SZ</stp>
        <stp>2019-1-1</stp>
        <stp>2019-12-30</stp>
        <stp>3</stp>
        <tr r="J181" s="3"/>
      </tp>
      <tp t="s">
        <v>Error</v>
        <stp/>
        <stp>EM_S_VAL_PBGOODWILLDEDUCTED</stp>
        <stp>2</stp>
        <stp>601998.SH</stp>
        <stp>新华保险</stp>
        <tr r="H186" s="1"/>
      </tp>
      <tp t="s">
        <v>Error</v>
        <stp/>
        <stp>EM_S_VAL_PETTMDEDUCTED</stp>
        <stp>2</stp>
        <stp>600637.SH</stp>
        <stp>光启技术</stp>
        <tr r="D270" s="1"/>
      </tp>
      <tp>
        <v>10.20624171</v>
        <stp/>
        <stp>EM_S_PQ_PCTCHANGE</stp>
        <stp>4</stp>
        <stp>002807.SZ</stp>
        <stp>2019-1-1</stp>
        <stp>2019-12-30</stp>
        <stp>3</stp>
        <tr r="J315" s="3"/>
      </tp>
      <tp>
        <v>55.050813320000003</v>
        <stp/>
        <stp>EM_S_PQ_PCTCHANGE</stp>
        <stp>4</stp>
        <stp>002007.SZ</stp>
        <stp>2019-1-1</stp>
        <stp>2019-12-30</stp>
        <stp>3</stp>
        <tr r="J77" s="1"/>
      </tp>
      <tp>
        <v>20.927234089999999</v>
        <stp/>
        <stp>EM_S_PQ_PCTCHANGE</stp>
        <stp>4</stp>
        <stp>002407.SZ</stp>
        <stp>2019-1-1</stp>
        <stp>2019-12-30</stp>
        <stp>3</stp>
        <tr r="J234" s="3"/>
      </tp>
      <tp>
        <v>23.875215149999999</v>
        <stp/>
        <stp>EM_S_PQ_PCTCHANGE</stp>
        <stp>4</stp>
        <stp>002507.SZ</stp>
        <stp>2019-1-1</stp>
        <stp>2019-12-30</stp>
        <stp>3</stp>
        <tr r="J214" s="3"/>
      </tp>
      <tp>
        <v>33.762886600000002</v>
        <stp/>
        <stp>EM_S_PQ_PCTCHANGE</stp>
        <stp>4</stp>
        <stp>000807.SZ</stp>
        <stp>2019-1-1</stp>
        <stp>2019-12-30</stp>
        <stp>3</stp>
        <tr r="J166" s="3"/>
      </tp>
      <tp>
        <v>6.3029816500000004</v>
        <stp/>
        <stp>EM_S_PQ_PCTCHANGE</stp>
        <stp>4</stp>
        <stp>000006.SZ</stp>
        <stp>2019-1-1</stp>
        <stp>2019-12-30</stp>
        <stp>3</stp>
        <tr r="J353" s="3"/>
      </tp>
      <tp>
        <v>112.95696436999999</v>
        <stp/>
        <stp>EM_S_PQ_PCTCHANGE</stp>
        <stp>4</stp>
        <stp>300136.SZ</stp>
        <stp>2019-1-1</stp>
        <stp>2019-12-30</stp>
        <stp>3</stp>
        <tr r="J21" s="1"/>
      </tp>
      <tp>
        <v>5.5555555600000002</v>
        <stp/>
        <stp>EM_S_PQ_PCTCHANGE</stp>
        <stp>4</stp>
        <stp>002505.SZ</stp>
        <stp>2019-1-1</stp>
        <stp>2019-12-30</stp>
        <stp>3</stp>
        <tr r="J362" s="3"/>
      </tp>
      <tp>
        <v>20.16779107</v>
        <stp/>
        <stp>EM_S_PQ_PCTCHANGE</stp>
        <stp>4</stp>
        <stp>002304.SZ</stp>
        <stp>2019-1-1</stp>
        <stp>2019-12-30</stp>
        <stp>3</stp>
        <tr r="J178" s="1"/>
      </tp>
      <tp>
        <v>10.698517109999999</v>
        <stp/>
        <stp>EM_S_PQ_PCTCHANGE</stp>
        <stp>4</stp>
        <stp>002004.SZ</stp>
        <stp>2019-1-1</stp>
        <stp>2019-12-30</stp>
        <stp>3</stp>
        <tr r="J308" s="3"/>
      </tp>
      <tp>
        <v>65.106382980000006</v>
        <stp/>
        <stp>EM_S_PQ_PCTCHANGE</stp>
        <stp>4</stp>
        <stp>300134.SZ</stp>
        <stp>2019-1-1</stp>
        <stp>2019-12-30</stp>
        <stp>3</stp>
        <tr r="J86" s="3"/>
      </tp>
      <tp>
        <v>29.922268249999998</v>
        <stp/>
        <stp>EM_S_PQ_PCTCHANGE</stp>
        <stp>4</stp>
        <stp>002203.SZ</stp>
        <stp>2019-1-1</stp>
        <stp>2019-12-30</stp>
        <stp>3</stp>
        <tr r="J180" s="3"/>
      </tp>
      <tp>
        <v>8.9716259300000001</v>
        <stp/>
        <stp>EM_S_PQ_PCTCHANGE</stp>
        <stp>4</stp>
        <stp>002603.SZ</stp>
        <stp>2019-1-1</stp>
        <stp>2019-12-30</stp>
        <stp>3</stp>
        <tr r="J328" s="3"/>
      </tp>
      <tp>
        <v>3.4042553199999999</v>
        <stp/>
        <stp>EM_S_PQ_PCTCHANGE</stp>
        <stp>4</stp>
        <stp>002503.SZ</stp>
        <stp>2019-1-1</stp>
        <stp>2019-12-30</stp>
        <stp>3</stp>
        <tr r="J372" s="3"/>
      </tp>
      <tp>
        <v>192.84936726000001</v>
        <stp/>
        <stp>EM_S_PQ_PCTCHANGE</stp>
        <stp>4</stp>
        <stp>300033.SZ</stp>
        <stp>2019-1-1</stp>
        <stp>2019-12-30</stp>
        <stp>3</stp>
        <tr r="J9" s="1"/>
      </tp>
      <tp>
        <v>-18.732611420000001</v>
        <stp/>
        <stp>EM_S_PQ_PCTCHANGE</stp>
        <stp>4</stp>
        <stp>300133.SZ</stp>
        <stp>2019-1-1</stp>
        <stp>2019-12-30</stp>
        <stp>3</stp>
        <tr r="J480" s="3"/>
      </tp>
      <tp>
        <v>22.61975211</v>
        <stp/>
        <stp>EM_S_PQ_PCTCHANGE</stp>
        <stp>4</stp>
        <stp>000703.SZ</stp>
        <stp>2019-1-1</stp>
        <stp>2019-12-30</stp>
        <stp>3</stp>
        <tr r="J167" s="1"/>
      </tp>
      <tp>
        <v>112.45189847</v>
        <stp/>
        <stp>EM_S_PQ_PCTCHANGE</stp>
        <stp>4</stp>
        <stp>300433.SZ</stp>
        <stp>2019-1-1</stp>
        <stp>2019-12-30</stp>
        <stp>3</stp>
        <tr r="J22" s="1"/>
      </tp>
      <tp>
        <v>31.030699519999999</v>
        <stp/>
        <stp>EM_S_PQ_PCTCHANGE</stp>
        <stp>4</stp>
        <stp>002202.SZ</stp>
        <stp>2019-1-1</stp>
        <stp>2019-12-30</stp>
        <stp>3</stp>
        <tr r="J132" s="1"/>
      </tp>
      <tp>
        <v>26.288043219999999</v>
        <stp/>
        <stp>EM_S_PQ_PCTCHANGE</stp>
        <stp>4</stp>
        <stp>002302.SZ</stp>
        <stp>2019-1-1</stp>
        <stp>2019-12-30</stp>
        <stp>3</stp>
        <tr r="J203" s="3"/>
      </tp>
      <tp>
        <v>46.941856649999998</v>
        <stp/>
        <stp>EM_S_PQ_PCTCHANGE</stp>
        <stp>4</stp>
        <stp>002002.SZ</stp>
        <stp>2019-1-1</stp>
        <stp>2019-12-30</stp>
        <stp>3</stp>
        <tr r="J129" s="3"/>
      </tp>
      <tp>
        <v>-8.3313173999999997</v>
        <stp/>
        <stp>EM_S_PQ_PCTCHANGE</stp>
        <stp>4</stp>
        <stp>002602.SZ</stp>
        <stp>2019-1-1</stp>
        <stp>2019-12-30</stp>
        <stp>3</stp>
        <tr r="J276" s="1"/>
      </tp>
      <tp>
        <v>37.871668049999997</v>
        <stp/>
        <stp>EM_S_PQ_PCTCHANGE</stp>
        <stp>4</stp>
        <stp>000002.SZ</stp>
        <stp>2019-1-1</stp>
        <stp>2019-12-30</stp>
        <stp>3</stp>
        <tr r="J122" s="1"/>
      </tp>
      <tp>
        <v>30.579935070000001</v>
        <stp/>
        <stp>EM_S_PQ_PCTCHANGE</stp>
        <stp>4</stp>
        <stp>000402.SZ</stp>
        <stp>2019-1-1</stp>
        <stp>2019-12-30</stp>
        <stp>3</stp>
        <tr r="J134" s="1"/>
        <tr r="J179" s="3"/>
      </tp>
      <tp>
        <v>54.976641540000003</v>
        <stp/>
        <stp>EM_S_PQ_PCTCHANGE</stp>
        <stp>4</stp>
        <stp>002001.SZ</stp>
        <stp>2019-1-1</stp>
        <stp>2019-12-30</stp>
        <stp>3</stp>
        <tr r="J78" s="1"/>
      </tp>
      <tp>
        <v>32.543095630000003</v>
        <stp/>
        <stp>EM_S_PQ_PCTCHANGE</stp>
        <stp>4</stp>
        <stp>002601.SZ</stp>
        <stp>2019-1-1</stp>
        <stp>2019-12-30</stp>
        <stp>3</stp>
        <tr r="J129" s="1"/>
      </tp>
      <tp>
        <v>-11.062230080000001</v>
        <stp/>
        <stp>EM_S_PQ_PCTCHANGE</stp>
        <stp>4</stp>
        <stp>002701.SZ</stp>
        <stp>2019-1-1</stp>
        <stp>2019-12-30</stp>
        <stp>3</stp>
        <tr r="J461" s="3"/>
      </tp>
      <tp>
        <v>-3.8158996100000002</v>
        <stp/>
        <stp>EM_S_PQ_PCTCHANGE</stp>
        <stp>4</stp>
        <stp>000301.SZ</stp>
        <stp>2019-1-1</stp>
        <stp>2019-12-30</stp>
        <stp>3</stp>
        <tr r="J424" s="3"/>
      </tp>
      <tp>
        <v>78.513350160000002</v>
        <stp/>
        <stp>EM_S_PQ_PCTCHANGE</stp>
        <stp>4</stp>
        <stp>000001.SZ</stp>
        <stp>2019-1-1</stp>
        <stp>2019-12-30</stp>
        <stp>3</stp>
        <tr r="J40" s="1"/>
      </tp>
      <tp>
        <v>37.404175649999999</v>
        <stp/>
        <stp>EM_S_PQ_PCTCHANGE</stp>
        <stp>4</stp>
        <stp>000401.SZ</stp>
        <stp>2019-1-1</stp>
        <stp>2019-12-30</stp>
        <stp>3</stp>
        <tr r="J158" s="3"/>
      </tp>
      <tp>
        <v>44.9153789</v>
        <stp/>
        <stp>EM_S_PQ_PCTCHANGE</stp>
        <stp>4</stp>
        <stp>000501.SZ</stp>
        <stp>2019-1-1</stp>
        <stp>2019-12-30</stp>
        <stp>3</stp>
        <tr r="J134" s="3"/>
      </tp>
      <tp>
        <v>41.090061839999997</v>
        <stp/>
        <stp>EM_S_PQ_PCTCHANGE</stp>
        <stp>4</stp>
        <stp>002500.SZ</stp>
        <stp>2019-1-1</stp>
        <stp>2019-12-30</stp>
        <stp>3</stp>
        <tr r="J147" s="3"/>
      </tp>
      <tp>
        <v>86.756900560000005</v>
        <stp/>
        <stp>EM_S_PQ_PCTCHANGE</stp>
        <stp>4</stp>
        <stp>000100.SZ</stp>
        <stp>2019-1-1</stp>
        <stp>2019-12-30</stp>
        <stp>3</stp>
        <tr r="J36" s="1"/>
      </tp>
      <tp>
        <v>-1.1069879499999999</v>
        <stp/>
        <stp>EM_S_PQ_PCTCHANGE</stp>
        <stp>4</stp>
        <stp>000600.SZ</stp>
        <stp>2019-1-1</stp>
        <stp>2019-12-30</stp>
        <stp>3</stp>
        <tr r="J409" s="3"/>
      </tp>
      <tp>
        <v>23.057885150000001</v>
        <stp/>
        <stp>EM_S_PQ_PCTCHANGE</stp>
        <stp>4</stp>
        <stp>000400.SZ</stp>
        <stp>2019-1-1</stp>
        <stp>2019-12-30</stp>
        <stp>3</stp>
        <tr r="J217" s="3"/>
      </tp>
      <tp>
        <v>53.6110477</v>
        <stp/>
        <stp>EM_S_PQ_PCTCHANGE</stp>
        <stp>4</stp>
        <stp>002709.SZ</stp>
        <stp>2019-1-1</stp>
        <stp>2019-12-30</stp>
        <stp>3</stp>
        <tr r="J106" s="3"/>
      </tp>
      <tp>
        <v>75.010648630000006</v>
        <stp/>
        <stp>EM_S_PQ_PCTCHANGE</stp>
        <stp>4</stp>
        <stp>000009.SZ</stp>
        <stp>2019-1-1</stp>
        <stp>2019-12-30</stp>
        <stp>3</stp>
        <tr r="J69" s="3"/>
      </tp>
      <tp>
        <v>-6.4079686300000001</v>
        <stp/>
        <stp>EM_S_PQ_PCTCHANGE</stp>
        <stp>4</stp>
        <stp>000709.SZ</stp>
        <stp>2019-1-1</stp>
        <stp>2019-12-30</stp>
        <stp>3</stp>
        <tr r="J267" s="1"/>
      </tp>
      <tp>
        <v>28.218523619999999</v>
        <stp/>
        <stp>EM_S_PQ_PCTCHANGE</stp>
        <stp>4</stp>
        <stp>002008.SZ</stp>
        <stp>2019-1-1</stp>
        <stp>2019-12-30</stp>
        <stp>3</stp>
        <tr r="J144" s="1"/>
      </tp>
      <tp>
        <v>5.8530573500000003</v>
        <stp/>
        <stp>EM_S_PQ_PCTCHANGE</stp>
        <stp>4</stp>
        <stp>002408.SZ</stp>
        <stp>2019-1-1</stp>
        <stp>2019-12-30</stp>
        <stp>3</stp>
        <tr r="J359" s="3"/>
      </tp>
      <tp>
        <v>74.042783779999993</v>
        <stp/>
        <stp>EM_S_PQ_PCTCHANGE</stp>
        <stp>4</stp>
        <stp>002508.SZ</stp>
        <stp>2019-1-1</stp>
        <stp>2019-12-30</stp>
        <stp>3</stp>
        <tr r="J47" s="1"/>
      </tp>
      <tp>
        <v>-6.95564011</v>
        <stp/>
        <stp>EM_S_PQ_PCTCHANGE</stp>
        <stp>4</stp>
        <stp>000008.SZ</stp>
        <stp>2019-1-1</stp>
        <stp>2019-12-30</stp>
        <stp>3</stp>
        <tr r="J443" s="3"/>
      </tp>
      <tp>
        <v>-33.244206769999998</v>
        <stp/>
        <stp>EM_S_PQ_PCTCHANGE</stp>
        <stp>4</stp>
        <stp>000408.SZ</stp>
        <stp>2019-1-1</stp>
        <stp>2019-12-30</stp>
        <stp>3</stp>
        <tr r="J302" s="1"/>
      </tp>
      <tp t="s">
        <v>Error</v>
        <stp/>
        <stp>EM_S_VAL_PETTMDEDUCTED</stp>
        <stp>2</stp>
        <stp>600038.SH</stp>
        <stp>杭州银行</stp>
        <tr r="D151" s="1"/>
      </tp>
      <tp t="s">
        <v>Error</v>
        <stp/>
        <stp>EM_S_VAL_PETTMDEDUCTED</stp>
        <stp>2</stp>
        <stp>600104.SH</stp>
        <stp>亨通光电</stp>
        <tr r="D265" s="1"/>
      </tp>
      <tp t="s">
        <v>Error</v>
        <stp/>
        <stp>EM_S_VAL_PBGOODWILLDEDUCTED</stp>
        <stp>2</stp>
        <stp>000661.SZ</stp>
        <stp>汇顶科技</stp>
        <tr r="H18" s="1"/>
      </tp>
      <tp>
        <v>5.61537138</v>
        <stp/>
        <stp>EM_S_PQ_PCTCHANGE</stp>
        <stp>4</stp>
        <stp>002437.SZ</stp>
        <stp>2019-1-1</stp>
        <stp>2019-12-30</stp>
        <stp>3</stp>
        <tr r="J361" s="3"/>
      </tp>
      <tp>
        <v>-0.14356403000000001</v>
        <stp/>
        <stp>EM_S_PQ_PCTCHANGE</stp>
        <stp>4</stp>
        <stp>000937.SZ</stp>
        <stp>2019-1-1</stp>
        <stp>2019-12-30</stp>
        <stp>3</stp>
        <tr r="J402" s="3"/>
      </tp>
      <tp>
        <v>134.28126865999999</v>
        <stp/>
        <stp>EM_S_PQ_PCTCHANGE</stp>
        <stp>4</stp>
        <stp>300207.SZ</stp>
        <stp>2019-1-1</stp>
        <stp>2019-12-30</stp>
        <stp>3</stp>
        <tr r="J22" s="3"/>
      </tp>
      <tp>
        <v>6.9490791999999999</v>
        <stp/>
        <stp>EM_S_PQ_PCTCHANGE</stp>
        <stp>4</stp>
        <stp>000537.SZ</stp>
        <stp>2019-1-1</stp>
        <stp>2019-12-30</stp>
        <stp>3</stp>
        <tr r="J345" s="3"/>
      </tp>
      <tp>
        <v>-5.9659815900000002</v>
        <stp/>
        <stp>EM_S_PQ_PCTCHANGE</stp>
        <stp>4</stp>
        <stp>002936.SZ</stp>
        <stp>2019-1-1</stp>
        <stp>2019-12-30</stp>
        <stp>3</stp>
        <tr r="J437" s="3"/>
      </tp>
      <tp>
        <v>74.915086520000003</v>
        <stp/>
        <stp>EM_S_PQ_PCTCHANGE</stp>
        <stp>4</stp>
        <stp>002236.SZ</stp>
        <stp>2019-1-1</stp>
        <stp>2019-12-30</stp>
        <stp>3</stp>
        <tr r="J43" s="1"/>
      </tp>
      <tp>
        <v>52.371813410000001</v>
        <stp/>
        <stp>EM_S_PQ_PCTCHANGE</stp>
        <stp>4</stp>
        <stp>002736.SZ</stp>
        <stp>2019-1-1</stp>
        <stp>2019-12-30</stp>
        <stp>3</stp>
        <tr r="J86" s="1"/>
      </tp>
      <tp>
        <v>44.412081409999999</v>
        <stp/>
        <stp>EM_S_PQ_PCTCHANGE</stp>
        <stp>4</stp>
        <stp>000636.SZ</stp>
        <stp>2019-1-1</stp>
        <stp>2019-12-30</stp>
        <stp>3</stp>
        <tr r="J136" s="3"/>
      </tp>
      <tp>
        <v>43.850267379999998</v>
        <stp/>
        <stp>EM_S_PQ_PCTCHANGE</stp>
        <stp>4</stp>
        <stp>000536.SZ</stp>
        <stp>2019-1-1</stp>
        <stp>2019-12-30</stp>
        <stp>3</stp>
        <tr r="J141" s="3"/>
      </tp>
      <tp>
        <v>52.239380969999999</v>
        <stp/>
        <stp>EM_S_PQ_PCTCHANGE</stp>
        <stp>4</stp>
        <stp>002635.SZ</stp>
        <stp>2019-1-1</stp>
        <stp>2019-12-30</stp>
        <stp>3</stp>
        <tr r="J112" s="3"/>
      </tp>
      <tp>
        <v>44.65593518</v>
        <stp/>
        <stp>EM_S_PQ_PCTCHANGE</stp>
        <stp>4</stp>
        <stp>002434.SZ</stp>
        <stp>2019-1-1</stp>
        <stp>2019-12-30</stp>
        <stp>3</stp>
        <tr r="J135" s="3"/>
      </tp>
      <tp>
        <v>31.07355918</v>
        <stp/>
        <stp>EM_S_PQ_PCTCHANGE</stp>
        <stp>4</stp>
        <stp>002233.SZ</stp>
        <stp>2019-1-1</stp>
        <stp>2019-12-30</stp>
        <stp>3</stp>
        <tr r="J176" s="3"/>
      </tp>
      <tp>
        <v>62.16049752</v>
        <stp/>
        <stp>EM_S_PQ_PCTCHANGE</stp>
        <stp>4</stp>
        <stp>000333.SZ</stp>
        <stp>2019-1-1</stp>
        <stp>2019-12-30</stp>
        <stp>3</stp>
        <tr r="J61" s="1"/>
      </tp>
      <tp>
        <v>54.638991590000003</v>
        <stp/>
        <stp>EM_S_PQ_PCTCHANGE</stp>
        <stp>4</stp>
        <stp>300003.SZ</stp>
        <stp>2019-1-1</stp>
        <stp>2019-12-30</stp>
        <stp>3</stp>
        <tr r="J79" s="1"/>
      </tp>
      <tp>
        <v>47.834784839999998</v>
        <stp/>
        <stp>EM_S_PQ_PCTCHANGE</stp>
        <stp>4</stp>
        <stp>002032.SZ</stp>
        <stp>2019-1-1</stp>
        <stp>2019-12-30</stp>
        <stp>3</stp>
        <tr r="J97" s="1"/>
      </tp>
      <tp>
        <v>9.5384482300000002</v>
        <stp/>
        <stp>EM_S_PQ_PCTCHANGE</stp>
        <stp>4</stp>
        <stp>000932.SZ</stp>
        <stp>2019-1-1</stp>
        <stp>2019-12-30</stp>
        <stp>3</stp>
        <tr r="J320" s="3"/>
      </tp>
      <tp>
        <v>-1.5151515200000001</v>
        <stp/>
        <stp>EM_S_PQ_PCTCHANGE</stp>
        <stp>4</stp>
        <stp>300002.SZ</stp>
        <stp>2019-1-1</stp>
        <stp>2019-12-30</stp>
        <stp>3</stp>
        <tr r="J413" s="3"/>
      </tp>
      <tp>
        <v>-10.86806932</v>
        <stp/>
        <stp>EM_S_PQ_PCTCHANGE</stp>
        <stp>4</stp>
        <stp>000732.SZ</stp>
        <stp>2019-1-1</stp>
        <stp>2019-12-30</stp>
        <stp>3</stp>
        <tr r="J459" s="3"/>
      </tp>
      <tp>
        <v>48.467970469999997</v>
        <stp/>
        <stp>EM_S_PQ_PCTCHANGE</stp>
        <stp>4</stp>
        <stp>002831.SZ</stp>
        <stp>2019-1-1</stp>
        <stp>2019-12-30</stp>
        <stp>3</stp>
        <tr r="J124" s="3"/>
      </tp>
      <tp>
        <v>95.918367349999997</v>
        <stp/>
        <stp>EM_S_PQ_PCTCHANGE</stp>
        <stp>4</stp>
        <stp>002131.SZ</stp>
        <stp>2019-1-1</stp>
        <stp>2019-12-30</stp>
        <stp>3</stp>
        <tr r="J43" s="3"/>
      </tp>
      <tp>
        <v>49.453159429999999</v>
        <stp/>
        <stp>EM_S_PQ_PCTCHANGE</stp>
        <stp>4</stp>
        <stp>000031.SZ</stp>
        <stp>2019-1-1</stp>
        <stp>2019-12-30</stp>
        <stp>3</stp>
        <tr r="J120" s="3"/>
      </tp>
      <tp>
        <v>-0.40396903000000001</v>
        <stp/>
        <stp>EM_S_PQ_PCTCHANGE</stp>
        <stp>4</stp>
        <stp>300001.SZ</stp>
        <stp>2019-1-1</stp>
        <stp>2019-12-30</stp>
        <stp>3</stp>
        <tr r="J405" s="3"/>
      </tp>
      <tp>
        <v>40.257281659999997</v>
        <stp/>
        <stp>EM_S_PQ_PCTCHANGE</stp>
        <stp>4</stp>
        <stp>002230.SZ</stp>
        <stp>2019-1-1</stp>
        <stp>2019-12-30</stp>
        <stp>3</stp>
        <tr r="J112" s="1"/>
      </tp>
      <tp>
        <v>5.9160704199999996</v>
        <stp/>
        <stp>EM_S_PQ_PCTCHANGE</stp>
        <stp>4</stp>
        <stp>002030.SZ</stp>
        <stp>2019-1-1</stp>
        <stp>2019-12-30</stp>
        <stp>3</stp>
        <tr r="J357" s="3"/>
      </tp>
      <tp>
        <v>8.6346123499999994</v>
        <stp/>
        <stp>EM_S_PQ_PCTCHANGE</stp>
        <stp>4</stp>
        <stp>000830.SZ</stp>
        <stp>2019-1-1</stp>
        <stp>2019-12-30</stp>
        <stp>3</stp>
        <tr r="J333" s="3"/>
      </tp>
      <tp>
        <v>-10.67761185</v>
        <stp/>
        <stp>EM_S_PQ_PCTCHANGE</stp>
        <stp>4</stp>
        <stp>000930.SZ</stp>
        <stp>2019-1-1</stp>
        <stp>2019-12-30</stp>
        <stp>3</stp>
        <tr r="J456" s="3"/>
      </tp>
      <tp>
        <v>21.29441636</v>
        <stp/>
        <stp>EM_S_PQ_PCTCHANGE</stp>
        <stp>4</stp>
        <stp>000630.SZ</stp>
        <stp>2019-1-1</stp>
        <stp>2019-12-30</stp>
        <stp>3</stp>
        <tr r="J174" s="1"/>
      </tp>
      <tp>
        <v>13.162264779999999</v>
        <stp/>
        <stp>EM_S_PQ_PCTCHANGE</stp>
        <stp>4</stp>
        <stp>002839.SZ</stp>
        <stp>2019-1-1</stp>
        <stp>2019-12-30</stp>
        <stp>3</stp>
        <tr r="J285" s="3"/>
      </tp>
      <tp>
        <v>40.265278639999998</v>
        <stp/>
        <stp>EM_S_PQ_PCTCHANGE</stp>
        <stp>4</stp>
        <stp>002939.SZ</stp>
        <stp>2019-1-1</stp>
        <stp>2019-12-30</stp>
        <stp>3</stp>
        <tr r="J111" s="1"/>
      </tp>
      <tp>
        <v>-16.58268438</v>
        <stp/>
        <stp>EM_S_PQ_PCTCHANGE</stp>
        <stp>4</stp>
        <stp>002739.SZ</stp>
        <stp>2019-1-1</stp>
        <stp>2019-12-30</stp>
        <stp>3</stp>
        <tr r="J288" s="1"/>
      </tp>
      <tp>
        <v>67.155560370000003</v>
        <stp/>
        <stp>EM_S_PQ_PCTCHANGE</stp>
        <stp>4</stp>
        <stp>002439.SZ</stp>
        <stp>2019-1-1</stp>
        <stp>2019-12-30</stp>
        <stp>3</stp>
        <tr r="J82" s="3"/>
      </tp>
      <tp>
        <v>20.66763293</v>
        <stp/>
        <stp>EM_S_PQ_PCTCHANGE</stp>
        <stp>4</stp>
        <stp>000039.SZ</stp>
        <stp>2019-1-1</stp>
        <stp>2019-12-30</stp>
        <stp>3</stp>
        <tr r="J235" s="3"/>
      </tp>
      <tp>
        <v>12.52388869</v>
        <stp/>
        <stp>EM_S_PQ_PCTCHANGE</stp>
        <stp>4</stp>
        <stp>300009.SZ</stp>
        <stp>2019-1-1</stp>
        <stp>2019-12-30</stp>
        <stp>3</stp>
        <tr r="J289" s="3"/>
      </tp>
      <tp>
        <v>160.13118618999999</v>
        <stp/>
        <stp>EM_S_PQ_PCTCHANGE</stp>
        <stp>4</stp>
        <stp>002938.SZ</stp>
        <stp>2019-1-1</stp>
        <stp>2019-12-30</stp>
        <stp>3</stp>
        <tr r="J15" s="1"/>
      </tp>
      <tp>
        <v>-22.24573036</v>
        <stp/>
        <stp>EM_S_PQ_PCTCHANGE</stp>
        <stp>4</stp>
        <stp>002038.SZ</stp>
        <stp>2019-1-1</stp>
        <stp>2019-12-30</stp>
        <stp>3</stp>
        <tr r="J486" s="3"/>
      </tp>
      <tp>
        <v>40.496298789999997</v>
        <stp/>
        <stp>EM_S_PQ_PCTCHANGE</stp>
        <stp>4</stp>
        <stp>000938.SZ</stp>
        <stp>2019-1-1</stp>
        <stp>2019-12-30</stp>
        <stp>3</stp>
        <tr r="J110" s="1"/>
      </tp>
      <tp>
        <v>110.52807515000001</v>
        <stp/>
        <stp>EM_S_PQ_PCTCHANGE</stp>
        <stp>4</stp>
        <stp>000338.SZ</stp>
        <stp>2019-1-1</stp>
        <stp>2019-12-30</stp>
        <stp>3</stp>
        <tr r="J24" s="1"/>
      </tp>
      <tp>
        <v>80.14139342</v>
        <stp/>
        <stp>EM_S_PQ_PCTCHANGE</stp>
        <stp>4</stp>
        <stp>300308.SZ</stp>
        <stp>2019-1-1</stp>
        <stp>2019-12-30</stp>
        <stp>3</stp>
        <tr r="J55" s="3"/>
      </tp>
      <tp>
        <v>8.8575373299999995</v>
        <stp/>
        <stp>EM_S_PQ_PCTCHANGE</stp>
        <stp>4</stp>
        <stp>000738.SZ</stp>
        <stp>2019-1-1</stp>
        <stp>2019-12-30</stp>
        <stp>3</stp>
        <tr r="J329" s="3"/>
      </tp>
      <tp>
        <v>35.129315589999997</v>
        <stp/>
        <stp>EM_S_PQ_PCTCHANGE</stp>
        <stp>4</stp>
        <stp>300408.SZ</stp>
        <stp>2019-1-1</stp>
        <stp>2019-12-30</stp>
        <stp>3</stp>
        <tr r="J127" s="1"/>
      </tp>
      <tp>
        <v>22.250665829999999</v>
        <stp/>
        <stp>EM_S_PQ_PCTCHANGE</stp>
        <stp>4</stp>
        <stp>000538.SZ</stp>
        <stp>2019-1-1</stp>
        <stp>2019-12-30</stp>
        <stp>3</stp>
        <tr r="J172" s="1"/>
      </tp>
      <tp t="s">
        <v>Error</v>
        <stp/>
        <stp>EM_S_VAL_PETTMDEDUCTED</stp>
        <stp>2</stp>
        <stp>601818.SH</stp>
        <stp>宇通客车</stp>
        <tr r="D164" s="1"/>
      </tp>
      <tp t="s">
        <v>Error</v>
        <stp/>
        <stp>EM_S_VAL_PETTMDEDUCTED</stp>
        <stp>2</stp>
        <stp>601828.SH</stp>
        <stp>葛洲坝</stp>
        <tr r="D236" s="1"/>
      </tp>
      <tp>
        <v>22.61924668</v>
        <stp/>
        <stp>EM_S_PQ_PCTCHANGE</stp>
        <stp>4</stp>
        <stp>002027.SZ</stp>
        <stp>2019-1-1</stp>
        <stp>2019-12-30</stp>
        <stp>3</stp>
        <tr r="J168" s="1"/>
      </tp>
      <tp>
        <v>45.079787230000001</v>
        <stp/>
        <stp>EM_S_PQ_PCTCHANGE</stp>
        <stp>4</stp>
        <stp>002127.SZ</stp>
        <stp>2019-1-1</stp>
        <stp>2019-12-30</stp>
        <stp>3</stp>
        <tr r="J133" s="3"/>
      </tp>
      <tp>
        <v>18.890587199999999</v>
        <stp/>
        <stp>EM_S_PQ_PCTCHANGE</stp>
        <stp>4</stp>
        <stp>000027.SZ</stp>
        <stp>2019-1-1</stp>
        <stp>2019-12-30</stp>
        <stp>3</stp>
        <tr r="J244" s="3"/>
      </tp>
      <tp>
        <v>21.738613319999999</v>
        <stp/>
        <stp>EM_S_PQ_PCTCHANGE</stp>
        <stp>4</stp>
        <stp>300017.SZ</stp>
        <stp>2019-1-1</stp>
        <stp>2019-12-30</stp>
        <stp>3</stp>
        <tr r="J173" s="1"/>
      </tp>
      <tp>
        <v>27.283467949999999</v>
        <stp/>
        <stp>EM_S_PQ_PCTCHANGE</stp>
        <stp>4</stp>
        <stp>000627.SZ</stp>
        <stp>2019-1-1</stp>
        <stp>2019-12-30</stp>
        <stp>3</stp>
        <tr r="J150" s="1"/>
      </tp>
      <tp>
        <v>47.619047620000003</v>
        <stp/>
        <stp>EM_S_PQ_PCTCHANGE</stp>
        <stp>4</stp>
        <stp>000727.SZ</stp>
        <stp>2019-1-1</stp>
        <stp>2019-12-30</stp>
        <stp>3</stp>
        <tr r="J128" s="3"/>
      </tp>
      <tp>
        <v>32.847213349999997</v>
        <stp/>
        <stp>EM_S_PQ_PCTCHANGE</stp>
        <stp>4</stp>
        <stp>002926.SZ</stp>
        <stp>2019-1-1</stp>
        <stp>2019-12-30</stp>
        <stp>3</stp>
        <tr r="J170" s="3"/>
      </tp>
      <tp>
        <v>3.0172413800000002</v>
        <stp/>
        <stp>EM_S_PQ_PCTCHANGE</stp>
        <stp>4</stp>
        <stp>002426.SZ</stp>
        <stp>2019-1-1</stp>
        <stp>2019-12-30</stp>
        <stp>3</stp>
        <tr r="J378" s="3"/>
      </tp>
      <tp>
        <v>-10.82513099</v>
        <stp/>
        <stp>EM_S_PQ_PCTCHANGE</stp>
        <stp>4</stp>
        <stp>000826.SZ</stp>
        <stp>2019-1-1</stp>
        <stp>2019-12-30</stp>
        <stp>3</stp>
        <tr r="J458" s="3"/>
      </tp>
      <tp>
        <v>56.843570919999998</v>
        <stp/>
        <stp>EM_S_PQ_PCTCHANGE</stp>
        <stp>4</stp>
        <stp>300316.SZ</stp>
        <stp>2019-1-1</stp>
        <stp>2019-12-30</stp>
        <stp>3</stp>
        <tr r="J96" s="3"/>
      </tp>
      <tp>
        <v>0.20080321000000001</v>
        <stp/>
        <stp>EM_S_PQ_PCTCHANGE</stp>
        <stp>4</stp>
        <stp>000426.SZ</stp>
        <stp>2019-1-1</stp>
        <stp>2019-12-30</stp>
        <stp>3</stp>
        <tr r="J401" s="3"/>
      </tp>
      <tp>
        <v>1.5994806800000001</v>
        <stp/>
        <stp>EM_S_PQ_PCTCHANGE</stp>
        <stp>4</stp>
        <stp>002925.SZ</stp>
        <stp>2019-1-1</stp>
        <stp>2019-12-30</stp>
        <stp>3</stp>
        <tr r="J244" s="1"/>
        <tr r="J394" s="3"/>
      </tp>
      <tp>
        <v>-6.46464646</v>
        <stp/>
        <stp>EM_S_PQ_PCTCHANGE</stp>
        <stp>4</stp>
        <stp>002625.SZ</stp>
        <stp>2019-1-1</stp>
        <stp>2019-12-30</stp>
        <stp>3</stp>
        <tr r="J268" s="1"/>
        <tr r="J439" s="3"/>
      </tp>
      <tp>
        <v>0.69532360000000004</v>
        <stp/>
        <stp>EM_S_PQ_PCTCHANGE</stp>
        <stp>4</stp>
        <stp>000825.SZ</stp>
        <stp>2019-1-1</stp>
        <stp>2019-12-30</stp>
        <stp>3</stp>
        <tr r="J397" s="3"/>
      </tp>
      <tp>
        <v>78.470254960000005</v>
        <stp/>
        <stp>EM_S_PQ_PCTCHANGE</stp>
        <stp>4</stp>
        <stp>300315.SZ</stp>
        <stp>2019-1-1</stp>
        <stp>2019-12-30</stp>
        <stp>3</stp>
        <tr r="J58" s="3"/>
      </tp>
      <tp>
        <v>14.129426199999999</v>
        <stp/>
        <stp>EM_S_PQ_PCTCHANGE</stp>
        <stp>4</stp>
        <stp>000025.SZ</stp>
        <stp>2019-1-1</stp>
        <stp>2019-12-30</stp>
        <stp>3</stp>
        <tr r="J279" s="3"/>
      </tp>
      <tp>
        <v>92.214250140000004</v>
        <stp/>
        <stp>EM_S_PQ_PCTCHANGE</stp>
        <stp>4</stp>
        <stp>300015.SZ</stp>
        <stp>2019-1-1</stp>
        <stp>2019-12-30</stp>
        <stp>3</stp>
        <tr r="J31" s="1"/>
      </tp>
      <tp>
        <v>121.58392923</v>
        <stp/>
        <stp>EM_S_PQ_PCTCHANGE</stp>
        <stp>4</stp>
        <stp>300115.SZ</stp>
        <stp>2019-1-1</stp>
        <stp>2019-12-30</stp>
        <stp>3</stp>
        <tr r="J27" s="3"/>
      </tp>
      <tp>
        <v>49.394279320000003</v>
        <stp/>
        <stp>EM_S_PQ_PCTCHANGE</stp>
        <stp>4</stp>
        <stp>000625.SZ</stp>
        <stp>2019-1-1</stp>
        <stp>2019-12-30</stp>
        <stp>3</stp>
        <tr r="J93" s="1"/>
      </tp>
      <tp>
        <v>74.883028049999993</v>
        <stp/>
        <stp>EM_S_PQ_PCTCHANGE</stp>
        <stp>4</stp>
        <stp>000725.SZ</stp>
        <stp>2019-1-1</stp>
        <stp>2019-12-30</stp>
        <stp>3</stp>
        <tr r="J44" s="1"/>
      </tp>
      <tp>
        <v>71.936750140000001</v>
        <stp/>
        <stp>EM_S_PQ_PCTCHANGE</stp>
        <stp>4</stp>
        <stp>000425.SZ</stp>
        <stp>2019-1-1</stp>
        <stp>2019-12-30</stp>
        <stp>3</stp>
        <tr r="J48" s="1"/>
      </tp>
      <tp>
        <v>3.6080333000000002</v>
        <stp/>
        <stp>EM_S_PQ_PCTCHANGE</stp>
        <stp>4</stp>
        <stp>002024.SZ</stp>
        <stp>2019-1-1</stp>
        <stp>2019-12-30</stp>
        <stp>3</stp>
        <tr r="J238" s="1"/>
      </tp>
      <tp>
        <v>58.99228257</v>
        <stp/>
        <stp>EM_S_PQ_PCTCHANGE</stp>
        <stp>4</stp>
        <stp>002624.SZ</stp>
        <stp>2019-1-1</stp>
        <stp>2019-12-30</stp>
        <stp>3</stp>
        <tr r="J66" s="1"/>
      </tp>
      <tp>
        <v>-2.2328663099999999</v>
        <stp/>
        <stp>EM_S_PQ_PCTCHANGE</stp>
        <stp>4</stp>
        <stp>002424.SZ</stp>
        <stp>2019-1-1</stp>
        <stp>2019-12-30</stp>
        <stp>3</stp>
        <tr r="J418" s="3"/>
      </tp>
      <tp>
        <v>213.80407124999999</v>
        <stp/>
        <stp>EM_S_PQ_PCTCHANGE</stp>
        <stp>4</stp>
        <stp>300014.SZ</stp>
        <stp>2019-1-1</stp>
        <stp>2019-12-30</stp>
        <stp>3</stp>
        <tr r="J10" s="3"/>
      </tp>
      <tp>
        <v>2.4102309000000002</v>
        <stp/>
        <stp>EM_S_PQ_PCTCHANGE</stp>
        <stp>4</stp>
        <stp>002223.SZ</stp>
        <stp>2019-1-1</stp>
        <stp>2019-12-30</stp>
        <stp>3</stp>
        <tr r="J384" s="3"/>
      </tp>
      <tp>
        <v>10.61643836</v>
        <stp/>
        <stp>EM_S_PQ_PCTCHANGE</stp>
        <stp>4</stp>
        <stp>002423.SZ</stp>
        <stp>2019-1-1</stp>
        <stp>2019-12-30</stp>
        <stp>3</stp>
        <tr r="J310" s="3"/>
      </tp>
      <tp>
        <v>101.3375295</v>
        <stp/>
        <stp>EM_S_PQ_PCTCHANGE</stp>
        <stp>4</stp>
        <stp>300113.SZ</stp>
        <stp>2019-1-1</stp>
        <stp>2019-12-30</stp>
        <stp>3</stp>
        <tr r="J40" s="3"/>
      </tp>
      <tp>
        <v>16.30846047</v>
        <stp/>
        <stp>EM_S_PQ_PCTCHANGE</stp>
        <stp>4</stp>
        <stp>000623.SZ</stp>
        <stp>2019-1-1</stp>
        <stp>2019-12-30</stp>
        <stp>3</stp>
        <tr r="J258" s="3"/>
      </tp>
      <tp>
        <v>-8.8391040400000005</v>
        <stp/>
        <stp>EM_S_PQ_PCTCHANGE</stp>
        <stp>4</stp>
        <stp>000423.SZ</stp>
        <stp>2019-1-1</stp>
        <stp>2019-12-30</stp>
        <stp>3</stp>
        <tr r="J278" s="1"/>
      </tp>
      <tp>
        <v>59.559141769999997</v>
        <stp/>
        <stp>EM_S_PQ_PCTCHANGE</stp>
        <stp>4</stp>
        <stp>300413.SZ</stp>
        <stp>2019-1-1</stp>
        <stp>2019-12-30</stp>
        <stp>3</stp>
        <tr r="J64" s="1"/>
      </tp>
      <tp>
        <v>13.24952311</v>
        <stp/>
        <stp>EM_S_PQ_PCTCHANGE</stp>
        <stp>4</stp>
        <stp>002422.SZ</stp>
        <stp>2019-1-1</stp>
        <stp>2019-12-30</stp>
        <stp>3</stp>
        <tr r="J206" s="1"/>
      </tp>
      <tp>
        <v>127.62062593</v>
        <stp/>
        <stp>EM_S_PQ_PCTCHANGE</stp>
        <stp>4</stp>
        <stp>300012.SZ</stp>
        <stp>2019-1-1</stp>
        <stp>2019-12-30</stp>
        <stp>3</stp>
        <tr r="J24" s="3"/>
      </tp>
      <tp>
        <v>88.874214449999997</v>
        <stp/>
        <stp>EM_S_PQ_PCTCHANGE</stp>
        <stp>4</stp>
        <stp>002821.SZ</stp>
        <stp>2019-1-1</stp>
        <stp>2019-12-30</stp>
        <stp>3</stp>
        <tr r="J47" s="3"/>
      </tp>
      <tp>
        <v>-4.1493712299999999</v>
        <stp/>
        <stp>EM_S_PQ_PCTCHANGE</stp>
        <stp>4</stp>
        <stp>002221.SZ</stp>
        <stp>2019-1-1</stp>
        <stp>2019-12-30</stp>
        <stp>3</stp>
        <tr r="J427" s="3"/>
      </tp>
      <tp>
        <v>120.74008234</v>
        <stp/>
        <stp>EM_S_PQ_PCTCHANGE</stp>
        <stp>4</stp>
        <stp>000021.SZ</stp>
        <stp>2019-1-1</stp>
        <stp>2019-12-30</stp>
        <stp>3</stp>
        <tr r="J28" s="3"/>
      </tp>
      <tp>
        <v>77.833733440000003</v>
        <stp/>
        <stp>EM_S_PQ_PCTCHANGE</stp>
        <stp>4</stp>
        <stp>002920.SZ</stp>
        <stp>2019-1-1</stp>
        <stp>2019-12-30</stp>
        <stp>3</stp>
        <tr r="J62" s="3"/>
      </tp>
      <tp>
        <v>43.658461129999999</v>
        <stp/>
        <stp>EM_S_PQ_PCTCHANGE</stp>
        <stp>4</stp>
        <stp>002120.SZ</stp>
        <stp>2019-1-1</stp>
        <stp>2019-12-30</stp>
        <stp>3</stp>
        <tr r="J103" s="1"/>
      </tp>
      <tp>
        <v>74.380165289999994</v>
        <stp/>
        <stp>EM_S_PQ_PCTCHANGE</stp>
        <stp>4</stp>
        <stp>300010.SZ</stp>
        <stp>2019-1-1</stp>
        <stp>2019-12-30</stp>
        <stp>3</stp>
        <tr r="J71" s="3"/>
      </tp>
      <tp>
        <v>64.671053270000002</v>
        <stp/>
        <stp>EM_S_PQ_PCTCHANGE</stp>
        <stp>4</stp>
        <stp>002129.SZ</stp>
        <stp>2019-1-1</stp>
        <stp>2019-12-30</stp>
        <stp>3</stp>
        <tr r="J89" s="3"/>
      </tp>
      <tp>
        <v>-2.3333333299999999</v>
        <stp/>
        <stp>EM_S_PQ_PCTCHANGE</stp>
        <stp>4</stp>
        <stp>000629.SZ</stp>
        <stp>2019-1-1</stp>
        <stp>2019-12-30</stp>
        <stp>3</stp>
        <tr r="J255" s="1"/>
      </tp>
      <tp>
        <v>15.60669789</v>
        <stp/>
        <stp>EM_S_PQ_PCTCHANGE</stp>
        <stp>4</stp>
        <stp>000729.SZ</stp>
        <stp>2019-1-1</stp>
        <stp>2019-12-30</stp>
        <stp>3</stp>
        <tr r="J264" s="3"/>
      </tp>
      <tp>
        <v>41.032405869999998</v>
        <stp/>
        <stp>EM_S_PQ_PCTCHANGE</stp>
        <stp>4</stp>
        <stp>002028.SZ</stp>
        <stp>2019-1-1</stp>
        <stp>2019-12-30</stp>
        <stp>3</stp>
        <tr r="J148" s="3"/>
      </tp>
      <tp>
        <v>27.62200885</v>
        <stp/>
        <stp>EM_S_PQ_PCTCHANGE</stp>
        <stp>4</stp>
        <stp>002128.SZ</stp>
        <stp>2019-1-1</stp>
        <stp>2019-12-30</stp>
        <stp>3</stp>
        <tr r="J192" s="3"/>
      </tp>
      <tp>
        <v>11.63228035</v>
        <stp/>
        <stp>EM_S_PQ_PCTCHANGE</stp>
        <stp>4</stp>
        <stp>000028.SZ</stp>
        <stp>2019-1-1</stp>
        <stp>2019-12-30</stp>
        <stp>3</stp>
        <tr r="J296" s="3"/>
      </tp>
      <tp>
        <v>37.415971489999997</v>
        <stp/>
        <stp>EM_S_PQ_PCTCHANGE</stp>
        <stp>4</stp>
        <stp>000728.SZ</stp>
        <stp>2019-1-1</stp>
        <stp>2019-12-30</stp>
        <stp>3</stp>
        <tr r="J123" s="1"/>
      </tp>
      <tp>
        <v>31.804043549999999</v>
        <stp/>
        <stp>EM_S_PQ_PCTCHANGE</stp>
        <stp>4</stp>
        <stp>300418.SZ</stp>
        <stp>2019-1-1</stp>
        <stp>2019-12-30</stp>
        <stp>3</stp>
        <tr r="J173" s="3"/>
      </tp>
      <tp>
        <v>16.406336670000002</v>
        <stp/>
        <stp>EM_S_PQ_PCTCHANGE</stp>
        <stp>4</stp>
        <stp>000528.SZ</stp>
        <stp>2019-1-1</stp>
        <stp>2019-12-30</stp>
        <stp>3</stp>
        <tr r="J257" s="3"/>
      </tp>
      <tp t="s">
        <v>Error</v>
        <stp/>
        <stp>EM_S_VAL_PETTMDEDUCTED</stp>
        <stp>2</stp>
        <stp>002422.SZ</stp>
        <stp>复星医药</stp>
        <tr r="D206" s="1"/>
      </tp>
      <tp t="s">
        <v>Error</v>
        <stp/>
        <stp>EM_S_VAL_PETTMDEDUCTED</stp>
        <stp>2</stp>
        <stp>601601.SH</stp>
        <stp>春秋航空</stp>
        <tr r="D119" s="1"/>
      </tp>
      <tp t="s">
        <v>Error</v>
        <stp/>
        <stp>EM_S_VAL_PBGOODWILLDEDUCTED</stp>
        <stp>2</stp>
        <stp>601212.SH</stp>
        <stp>陕西煤业</stp>
        <tr r="H158" s="1"/>
      </tp>
      <tp>
        <v>119.20529801000001</v>
        <stp/>
        <stp>EM_S_PQ_PCTCHANGE</stp>
        <stp>4</stp>
        <stp>002957.SZ</stp>
        <stp>2019-1-1</stp>
        <stp>2019-12-30</stp>
        <stp>3</stp>
        <tr r="J30" s="3"/>
      </tp>
      <tp>
        <v>92.263494499999993</v>
        <stp/>
        <stp>EM_S_PQ_PCTCHANGE</stp>
        <stp>4</stp>
        <stp>000157.SZ</stp>
        <stp>2019-1-1</stp>
        <stp>2019-12-30</stp>
        <stp>3</stp>
        <tr r="J30" s="1"/>
      </tp>
      <tp>
        <v>53.686281270000002</v>
        <stp/>
        <stp>EM_S_PQ_PCTCHANGE</stp>
        <stp>4</stp>
        <stp>002056.SZ</stp>
        <stp>2019-1-1</stp>
        <stp>2019-12-30</stp>
        <stp>3</stp>
        <tr r="J105" s="3"/>
      </tp>
      <tp>
        <v>69.749727969999995</v>
        <stp/>
        <stp>EM_S_PQ_PCTCHANGE</stp>
        <stp>4</stp>
        <stp>002456.SZ</stp>
        <stp>2019-1-1</stp>
        <stp>2019-12-30</stp>
        <stp>3</stp>
        <tr r="J54" s="1"/>
      </tp>
      <tp>
        <v>37.711113210000001</v>
        <stp/>
        <stp>EM_S_PQ_PCTCHANGE</stp>
        <stp>4</stp>
        <stp>000156.SZ</stp>
        <stp>2019-1-1</stp>
        <stp>2019-12-30</stp>
        <stp>3</stp>
        <tr r="J156" s="3"/>
      </tp>
      <tp>
        <v>26.065861609999999</v>
        <stp/>
        <stp>EM_S_PQ_PCTCHANGE</stp>
        <stp>4</stp>
        <stp>300166.SZ</stp>
        <stp>2019-1-1</stp>
        <stp>2019-12-30</stp>
        <stp>3</stp>
        <tr r="J207" s="3"/>
      </tp>
      <tp>
        <v>29.352124750000002</v>
        <stp/>
        <stp>EM_S_PQ_PCTCHANGE</stp>
        <stp>4</stp>
        <stp>000656.SZ</stp>
        <stp>2019-1-1</stp>
        <stp>2019-12-30</stp>
        <stp>3</stp>
        <tr r="J139" s="1"/>
      </tp>
      <tp>
        <v>-0.19236554</v>
        <stp/>
        <stp>EM_S_PQ_PCTCHANGE</stp>
        <stp>4</stp>
        <stp>002155.SZ</stp>
        <stp>2019-1-1</stp>
        <stp>2019-12-30</stp>
        <stp>3</stp>
        <tr r="J404" s="3"/>
      </tp>
      <tp>
        <v>190.15994229</v>
        <stp/>
        <stp>EM_S_PQ_PCTCHANGE</stp>
        <stp>4</stp>
        <stp>002555.SZ</stp>
        <stp>2019-1-1</stp>
        <stp>2019-12-30</stp>
        <stp>3</stp>
        <tr r="J11" s="1"/>
      </tp>
      <tp>
        <v>148.08090396</v>
        <stp/>
        <stp>EM_S_PQ_PCTCHANGE</stp>
        <stp>4</stp>
        <stp>002353.SZ</stp>
        <stp>2019-1-1</stp>
        <stp>2019-12-30</stp>
        <stp>3</stp>
        <tr r="J19" s="3"/>
      </tp>
      <tp>
        <v>51.847170720000001</v>
        <stp/>
        <stp>EM_S_PQ_PCTCHANGE</stp>
        <stp>4</stp>
        <stp>002153.SZ</stp>
        <stp>2019-1-1</stp>
        <stp>2019-12-30</stp>
        <stp>3</stp>
        <tr r="J87" s="1"/>
      </tp>
      <tp>
        <v>70.874101850000002</v>
        <stp/>
        <stp>EM_S_PQ_PCTCHANGE</stp>
        <stp>4</stp>
        <stp>002653.SZ</stp>
        <stp>2019-1-1</stp>
        <stp>2019-12-30</stp>
        <stp>3</stp>
        <tr r="J77" s="3"/>
      </tp>
      <tp>
        <v>7.8651537500000002</v>
        <stp/>
        <stp>EM_S_PQ_PCTCHANGE</stp>
        <stp>4</stp>
        <stp>000553.SZ</stp>
        <stp>2019-1-1</stp>
        <stp>2019-12-30</stp>
        <stp>3</stp>
        <tr r="J224" s="1"/>
        <tr r="J341" s="3"/>
      </tp>
      <tp>
        <v>-9.8626716600000002</v>
        <stp/>
        <stp>EM_S_PQ_PCTCHANGE</stp>
        <stp>4</stp>
        <stp>002252.SZ</stp>
        <stp>2019-1-1</stp>
        <stp>2019-12-30</stp>
        <stp>3</stp>
        <tr r="J279" s="1"/>
      </tp>
      <tp>
        <v>15.80400899</v>
        <stp/>
        <stp>EM_S_PQ_PCTCHANGE</stp>
        <stp>4</stp>
        <stp>002352.SZ</stp>
        <stp>2019-1-1</stp>
        <stp>2019-12-30</stp>
        <stp>3</stp>
        <tr r="J198" s="1"/>
      </tp>
      <tp>
        <v>77.687524969999998</v>
        <stp/>
        <stp>EM_S_PQ_PCTCHANGE</stp>
        <stp>4</stp>
        <stp>002152.SZ</stp>
        <stp>2019-1-1</stp>
        <stp>2019-12-30</stp>
        <stp>3</stp>
        <tr r="J63" s="3"/>
      </tp>
      <tp>
        <v>-10.33294598</v>
        <stp/>
        <stp>EM_S_PQ_PCTCHANGE</stp>
        <stp>4</stp>
        <stp>002051.SZ</stp>
        <stp>2019-1-1</stp>
        <stp>2019-12-30</stp>
        <stp>3</stp>
        <tr r="J454" s="3"/>
      </tp>
      <tp>
        <v>91.660689120000001</v>
        <stp/>
        <stp>EM_S_PQ_PCTCHANGE</stp>
        <stp>4</stp>
        <stp>000651.SZ</stp>
        <stp>2019-1-1</stp>
        <stp>2019-12-30</stp>
        <stp>3</stp>
        <tr r="J32" s="1"/>
      </tp>
      <tp>
        <v>76.245448760000002</v>
        <stp/>
        <stp>EM_S_PQ_PCTCHANGE</stp>
        <stp>4</stp>
        <stp>002250.SZ</stp>
        <stp>2019-1-1</stp>
        <stp>2019-12-30</stp>
        <stp>3</stp>
        <tr r="J64" s="3"/>
      </tp>
      <tp>
        <v>81.09833897</v>
        <stp/>
        <stp>EM_S_PQ_PCTCHANGE</stp>
        <stp>4</stp>
        <stp>002050.SZ</stp>
        <stp>2019-1-1</stp>
        <stp>2019-12-30</stp>
        <stp>3</stp>
        <tr r="J37" s="1"/>
      </tp>
      <tp>
        <v>66.68280446</v>
        <stp/>
        <stp>EM_S_PQ_PCTCHANGE</stp>
        <stp>4</stp>
        <stp>000050.SZ</stp>
        <stp>2019-1-1</stp>
        <stp>2019-12-30</stp>
        <stp>3</stp>
        <tr r="J83" s="3"/>
      </tp>
      <tp>
        <v>22.443499389999999</v>
        <stp/>
        <stp>EM_S_PQ_PCTCHANGE</stp>
        <stp>4</stp>
        <stp>000750.SZ</stp>
        <stp>2019-1-1</stp>
        <stp>2019-12-30</stp>
        <stp>3</stp>
        <tr r="J221" s="3"/>
      </tp>
      <tp>
        <v>-5.8981233199999998</v>
        <stp/>
        <stp>EM_S_PQ_PCTCHANGE</stp>
        <stp>4</stp>
        <stp>000959.SZ</stp>
        <stp>2019-1-1</stp>
        <stp>2019-12-30</stp>
        <stp>3</stp>
        <tr r="J435" s="3"/>
      </tp>
      <tp>
        <v>8.7853768100000007</v>
        <stp/>
        <stp>EM_S_PQ_PCTCHANGE</stp>
        <stp>4</stp>
        <stp>000559.SZ</stp>
        <stp>2019-1-1</stp>
        <stp>2019-12-30</stp>
        <stp>3</stp>
        <tr r="J330" s="3"/>
      </tp>
      <tp>
        <v>-61.072564120000003</v>
        <stp/>
        <stp>EM_S_PQ_PCTCHANGE</stp>
        <stp>4</stp>
        <stp>002358.SZ</stp>
        <stp>2019-1-1</stp>
        <stp>2019-12-30</stp>
        <stp>3</stp>
        <tr r="J503" s="3"/>
      </tp>
      <tp>
        <v>-6.9174228299999996</v>
        <stp/>
        <stp>EM_S_PQ_PCTCHANGE</stp>
        <stp>4</stp>
        <stp>002558.SZ</stp>
        <stp>2019-1-1</stp>
        <stp>2019-12-30</stp>
        <stp>3</stp>
        <tr r="J271" s="1"/>
      </tp>
      <tp>
        <v>165.60417522</v>
        <stp/>
        <stp>EM_S_PQ_PCTCHANGE</stp>
        <stp>4</stp>
        <stp>000858.SZ</stp>
        <stp>2019-1-1</stp>
        <stp>2019-12-30</stp>
        <stp>3</stp>
        <tr r="J13" s="1"/>
      </tp>
      <tp>
        <v>27.969348660000001</v>
        <stp/>
        <stp>EM_S_PQ_PCTCHANGE</stp>
        <stp>4</stp>
        <stp>000158.SZ</stp>
        <stp>2019-1-1</stp>
        <stp>2019-12-30</stp>
        <stp>3</stp>
        <tr r="J190" s="3"/>
      </tp>
      <tp>
        <v>29.153732659999999</v>
        <stp/>
        <stp>EM_S_PQ_PCTCHANGE</stp>
        <stp>4</stp>
        <stp>300168.SZ</stp>
        <stp>2019-1-1</stp>
        <stp>2019-12-30</stp>
        <stp>3</stp>
        <tr r="J183" s="3"/>
      </tp>
      <tp>
        <v>21.067491109999999</v>
        <stp/>
        <stp>EM_S_PQ_PCTCHANGE</stp>
        <stp>4</stp>
        <stp>000758.SZ</stp>
        <stp>2019-1-1</stp>
        <stp>2019-12-30</stp>
        <stp>3</stp>
        <tr r="J231" s="3"/>
      </tp>
      <tp t="s">
        <v>Error</v>
        <stp/>
        <stp>EM_S_VAL_PBGOODWILLDEDUCTED</stp>
        <stp>2</stp>
        <stp>601628.SH</stp>
        <stp>老板电器</stp>
        <tr r="H49" s="1"/>
      </tp>
      <tp t="s">
        <v>Error</v>
        <stp/>
        <stp>EM_S_VAL_PBGOODWILLDEDUCTED</stp>
        <stp>2</stp>
        <stp>600585.SH</stp>
        <stp>中南建设</stp>
        <tr r="H35" s="1"/>
      </tp>
      <tp t="s">
        <v>Error</v>
        <stp/>
        <stp>EM_S_VAL_PETTMDEDUCTED</stp>
        <stp>2</stp>
        <stp>601618.SH</stp>
        <stp>海航控股</stp>
        <tr r="D277" s="1"/>
      </tp>
      <tp t="s">
        <v>Error</v>
        <stp/>
        <stp>EM_S_VAL_PBGOODWILLDEDUCTED</stp>
        <stp>2</stp>
        <stp>000157.SZ</stp>
        <stp>恒瑞医药</stp>
        <tr r="H30" s="1"/>
      </tp>
      <tp>
        <v>37.037037040000001</v>
        <stp/>
        <stp>EM_S_PQ_PCTCHANGE</stp>
        <stp>4</stp>
        <stp>000547.SZ</stp>
        <stp>2019-1-1</stp>
        <stp>2019-12-30</stp>
        <stp>3</stp>
        <tr r="J160" s="3"/>
      </tp>
      <tp>
        <v>129.73181242999999</v>
        <stp/>
        <stp>EM_S_PQ_PCTCHANGE</stp>
        <stp>4</stp>
        <stp>002946.SZ</stp>
        <stp>2019-1-1</stp>
        <stp>2019-12-30</stp>
        <stp>3</stp>
        <tr r="J23" s="3"/>
      </tp>
      <tp>
        <v>28.661996930000001</v>
        <stp/>
        <stp>EM_S_PQ_PCTCHANGE</stp>
        <stp>4</stp>
        <stp>002146.SZ</stp>
        <stp>2019-1-1</stp>
        <stp>2019-12-30</stp>
        <stp>3</stp>
        <tr r="J142" s="1"/>
      </tp>
      <tp>
        <v>9.0250914499999997</v>
        <stp/>
        <stp>EM_S_PQ_PCTCHANGE</stp>
        <stp>4</stp>
        <stp>300376.SZ</stp>
        <stp>2019-1-1</stp>
        <stp>2019-12-30</stp>
        <stp>3</stp>
        <tr r="J326" s="3"/>
      </tp>
      <tp>
        <v>317.12414561000003</v>
        <stp/>
        <stp>EM_S_PQ_PCTCHANGE</stp>
        <stp>4</stp>
        <stp>002945.SZ</stp>
        <stp>2019-1-1</stp>
        <stp>2019-12-30</stp>
        <stp>3</stp>
        <tr r="J4" s="1"/>
      </tp>
      <tp>
        <v>24.11141709</v>
        <stp/>
        <stp>EM_S_PQ_PCTCHANGE</stp>
        <stp>4</stp>
        <stp>002745.SZ</stp>
        <stp>2019-1-1</stp>
        <stp>2019-12-30</stp>
        <stp>3</stp>
        <tr r="J213" s="3"/>
      </tp>
      <tp>
        <v>26.091285460000002</v>
        <stp/>
        <stp>EM_S_PQ_PCTCHANGE</stp>
        <stp>4</stp>
        <stp>002244.SZ</stp>
        <stp>2019-1-1</stp>
        <stp>2019-12-30</stp>
        <stp>3</stp>
        <tr r="J205" s="3"/>
      </tp>
      <tp>
        <v>17.337726419999999</v>
        <stp/>
        <stp>EM_S_PQ_PCTCHANGE</stp>
        <stp>4</stp>
        <stp>002044.SZ</stp>
        <stp>2019-1-1</stp>
        <stp>2019-12-30</stp>
        <stp>3</stp>
        <tr r="J188" s="1"/>
      </tp>
      <tp>
        <v>14.39905482</v>
        <stp/>
        <stp>EM_S_PQ_PCTCHANGE</stp>
        <stp>4</stp>
        <stp>002444.SZ</stp>
        <stp>2019-1-1</stp>
        <stp>2019-12-30</stp>
        <stp>3</stp>
        <tr r="J273" s="3"/>
      </tp>
      <tp>
        <v>26.65569764</v>
        <stp/>
        <stp>EM_S_PQ_PCTCHANGE</stp>
        <stp>4</stp>
        <stp>002544.SZ</stp>
        <stp>2019-1-1</stp>
        <stp>2019-12-30</stp>
        <stp>3</stp>
        <tr r="J199" s="3"/>
      </tp>
      <tp>
        <v>20.59915659</v>
        <stp/>
        <stp>EM_S_PQ_PCTCHANGE</stp>
        <stp>4</stp>
        <stp>300274.SZ</stp>
        <stp>2019-1-1</stp>
        <stp>2019-12-30</stp>
        <stp>3</stp>
        <tr r="J236" s="3"/>
      </tp>
      <tp>
        <v>-1.8624687200000001</v>
        <stp/>
        <stp>EM_S_PQ_PCTCHANGE</stp>
        <stp>4</stp>
        <stp>000543.SZ</stp>
        <stp>2019-1-1</stp>
        <stp>2019-12-30</stp>
        <stp>3</stp>
        <tr r="J417" s="3"/>
      </tp>
      <tp>
        <v>63.589776039999997</v>
        <stp/>
        <stp>EM_S_PQ_PCTCHANGE</stp>
        <stp>4</stp>
        <stp>002242.SZ</stp>
        <stp>2019-1-1</stp>
        <stp>2019-12-30</stp>
        <stp>3</stp>
        <tr r="J92" s="3"/>
      </tp>
      <tp>
        <v>74.709952860000001</v>
        <stp/>
        <stp>EM_S_PQ_PCTCHANGE</stp>
        <stp>4</stp>
        <stp>002142.SZ</stp>
        <stp>2019-1-1</stp>
        <stp>2019-12-30</stp>
        <stp>3</stp>
        <tr r="J45" s="1"/>
      </tp>
      <tp>
        <v>-36.252210419999997</v>
        <stp/>
        <stp>EM_S_PQ_PCTCHANGE</stp>
        <stp>4</stp>
        <stp>300072.SZ</stp>
        <stp>2019-1-1</stp>
        <stp>2019-12-30</stp>
        <stp>3</stp>
        <tr r="J303" s="1"/>
        <tr r="J498" s="3"/>
      </tp>
      <tp>
        <v>-19.041567579999999</v>
        <stp/>
        <stp>EM_S_PQ_PCTCHANGE</stp>
        <stp>4</stp>
        <stp>002941.SZ</stp>
        <stp>2019-1-1</stp>
        <stp>2019-12-30</stp>
        <stp>3</stp>
        <tr r="J481" s="3"/>
      </tp>
      <tp>
        <v>191.16179425999999</v>
        <stp/>
        <stp>EM_S_PQ_PCTCHANGE</stp>
        <stp>4</stp>
        <stp>002241.SZ</stp>
        <stp>2019-1-1</stp>
        <stp>2019-12-30</stp>
        <stp>3</stp>
        <tr r="J10" s="1"/>
      </tp>
      <tp>
        <v>28.202247379999999</v>
        <stp/>
        <stp>EM_S_PQ_PCTCHANGE</stp>
        <stp>4</stp>
        <stp>002340.SZ</stp>
        <stp>2019-1-1</stp>
        <stp>2019-12-30</stp>
        <stp>3</stp>
        <tr r="J187" s="3"/>
      </tp>
      <tp>
        <v>-29.756094780000002</v>
        <stp/>
        <stp>EM_S_PQ_PCTCHANGE</stp>
        <stp>4</stp>
        <stp>002640.SZ</stp>
        <stp>2019-1-1</stp>
        <stp>2019-12-30</stp>
        <stp>3</stp>
        <tr r="J492" s="3"/>
      </tp>
      <tp>
        <v>29.090312440000002</v>
        <stp/>
        <stp>EM_S_PQ_PCTCHANGE</stp>
        <stp>4</stp>
        <stp>002440.SZ</stp>
        <stp>2019-1-1</stp>
        <stp>2019-12-30</stp>
        <stp>3</stp>
        <tr r="J184" s="3"/>
      </tp>
      <tp>
        <v>-2.0338391699999998</v>
        <stp/>
        <stp>EM_S_PQ_PCTCHANGE</stp>
        <stp>4</stp>
        <stp>300070.SZ</stp>
        <stp>2019-1-1</stp>
        <stp>2019-12-30</stp>
        <stp>3</stp>
        <tr r="J253" s="1"/>
      </tp>
      <tp>
        <v>19.09090909</v>
        <stp/>
        <stp>EM_S_PQ_PCTCHANGE</stp>
        <stp>4</stp>
        <stp>002249.SZ</stp>
        <stp>2019-1-1</stp>
        <stp>2019-12-30</stp>
        <stp>3</stp>
        <tr r="J243" s="3"/>
      </tp>
      <tp>
        <v>78.114882870000002</v>
        <stp/>
        <stp>EM_S_PQ_PCTCHANGE</stp>
        <stp>4</stp>
        <stp>002049.SZ</stp>
        <stp>2019-1-1</stp>
        <stp>2019-12-30</stp>
        <stp>3</stp>
        <tr r="J60" s="3"/>
      </tp>
      <tp>
        <v>34.916295929999997</v>
        <stp/>
        <stp>EM_S_PQ_PCTCHANGE</stp>
        <stp>4</stp>
        <stp>002948.SZ</stp>
        <stp>2019-1-1</stp>
        <stp>2019-12-30</stp>
        <stp>3</stp>
        <tr r="J164" s="3"/>
      </tp>
      <tp>
        <v>55.501232109999997</v>
        <stp/>
        <stp>EM_S_PQ_PCTCHANGE</stp>
        <stp>4</stp>
        <stp>002048.SZ</stp>
        <stp>2019-1-1</stp>
        <stp>2019-12-30</stp>
        <stp>3</stp>
        <tr r="J98" s="3"/>
      </tp>
      <tp>
        <v>2.3197991400000002</v>
        <stp/>
        <stp>EM_S_PQ_PCTCHANGE</stp>
        <stp>4</stp>
        <stp>000848.SZ</stp>
        <stp>2019-1-1</stp>
        <stp>2019-12-30</stp>
        <stp>3</stp>
        <tr r="J385" s="3"/>
      </tp>
      <tp t="s">
        <v>Error</v>
        <stp/>
        <stp>EM_S_VAL_PBGOODWILLDEDUCTED</stp>
        <stp>2</stp>
        <stp>600029.SH</stp>
        <stp>长沙银行</stp>
        <tr r="H219" s="1"/>
      </tp>
      <tp>
        <v>6.16281063352959</v>
        <stp/>
        <stp>EM_S_VAL_PETTMDEDUCTED</stp>
        <stp>2</stp>
        <stp>601288.SH</stp>
        <stp>复星医药</stp>
        <tr r="D41" s="2"/>
      </tp>
      <tp t="s">
        <v>Error</v>
        <stp/>
        <stp>EM_S_VAL_PETTMDEDUCTED</stp>
        <stp>2</stp>
        <stp>600115.SH</stp>
        <stp>恒逸石化</stp>
        <tr r="D169" s="1"/>
      </tp>
      <tp>
        <v>67.213041239999995</v>
        <stp/>
        <stp>EM_S_PQ_PCTCHANGE</stp>
        <stp>4</stp>
        <stp>000877.SZ</stp>
        <stp>2019-1-1</stp>
        <stp>2019-12-30</stp>
        <stp>3</stp>
        <tr r="J81" s="3"/>
      </tp>
      <tp>
        <v>-36.626916520000002</v>
        <stp/>
        <stp>EM_S_PQ_PCTCHANGE</stp>
        <stp>4</stp>
        <stp>002176.SZ</stp>
        <stp>2019-1-1</stp>
        <stp>2019-12-30</stp>
        <stp>3</stp>
        <tr r="J499" s="3"/>
      </tp>
      <tp>
        <v>166.64401022999999</v>
        <stp/>
        <stp>EM_S_PQ_PCTCHANGE</stp>
        <stp>4</stp>
        <stp>000876.SZ</stp>
        <stp>2019-1-1</stp>
        <stp>2019-12-30</stp>
        <stp>3</stp>
        <tr r="J12" s="1"/>
      </tp>
      <tp>
        <v>22.44083161</v>
        <stp/>
        <stp>EM_S_PQ_PCTCHANGE</stp>
        <stp>4</stp>
        <stp>000776.SZ</stp>
        <stp>2019-1-1</stp>
        <stp>2019-12-30</stp>
        <stp>3</stp>
        <tr r="J170" s="1"/>
      </tp>
      <tp>
        <v>15.70743439</v>
        <stp/>
        <stp>EM_S_PQ_PCTCHANGE</stp>
        <stp>4</stp>
        <stp>002375.SZ</stp>
        <stp>2019-1-1</stp>
        <stp>2019-12-30</stp>
        <stp>3</stp>
        <tr r="J262" s="3"/>
      </tp>
      <tp>
        <v>-24.048304219999999</v>
        <stp/>
        <stp>EM_S_PQ_PCTCHANGE</stp>
        <stp>4</stp>
        <stp>002075.SZ</stp>
        <stp>2019-1-1</stp>
        <stp>2019-12-30</stp>
        <stp>3</stp>
        <tr r="J488" s="3"/>
      </tp>
      <tp>
        <v>226.05870154999999</v>
        <stp/>
        <stp>EM_S_PQ_PCTCHANGE</stp>
        <stp>4</stp>
        <stp>002475.SZ</stp>
        <stp>2019-1-1</stp>
        <stp>2019-12-30</stp>
        <stp>3</stp>
        <tr r="J7" s="1"/>
      </tp>
      <tp>
        <v>32.001077359999996</v>
        <stp/>
        <stp>EM_S_PQ_PCTCHANGE</stp>
        <stp>4</stp>
        <stp>000975.SZ</stp>
        <stp>2019-1-1</stp>
        <stp>2019-12-30</stp>
        <stp>3</stp>
        <tr r="J172" s="3"/>
      </tp>
      <tp>
        <v>25.103994879999998</v>
        <stp/>
        <stp>EM_S_PQ_PCTCHANGE</stp>
        <stp>4</stp>
        <stp>002074.SZ</stp>
        <stp>2019-1-1</stp>
        <stp>2019-12-30</stp>
        <stp>3</stp>
        <tr r="J210" s="3"/>
      </tp>
      <tp>
        <v>23.830016140000001</v>
        <stp/>
        <stp>EM_S_PQ_PCTCHANGE</stp>
        <stp>4</stp>
        <stp>002174.SZ</stp>
        <stp>2019-1-1</stp>
        <stp>2019-12-30</stp>
        <stp>3</stp>
        <tr r="J215" s="3"/>
      </tp>
      <tp>
        <v>44.069379419999997</v>
        <stp/>
        <stp>EM_S_PQ_PCTCHANGE</stp>
        <stp>4</stp>
        <stp>300244.SZ</stp>
        <stp>2019-1-1</stp>
        <stp>2019-12-30</stp>
        <stp>3</stp>
        <tr r="J139" s="3"/>
      </tp>
      <tp>
        <v>45.060795290000002</v>
        <stp/>
        <stp>EM_S_PQ_PCTCHANGE</stp>
        <stp>4</stp>
        <stp>300144.SZ</stp>
        <stp>2019-1-1</stp>
        <stp>2019-12-30</stp>
        <stp>3</stp>
        <tr r="J101" s="1"/>
      </tp>
      <tp>
        <v>122.16112344</v>
        <stp/>
        <stp>EM_S_PQ_PCTCHANGE</stp>
        <stp>4</stp>
        <stp>002273.SZ</stp>
        <stp>2019-1-1</stp>
        <stp>2019-12-30</stp>
        <stp>3</stp>
        <tr r="J26" s="3"/>
      </tp>
      <tp>
        <v>64.771227190000005</v>
        <stp/>
        <stp>EM_S_PQ_PCTCHANGE</stp>
        <stp>4</stp>
        <stp>002373.SZ</stp>
        <stp>2019-1-1</stp>
        <stp>2019-12-30</stp>
        <stp>3</stp>
        <tr r="J88" s="3"/>
      </tp>
      <tp>
        <v>28.424829590000002</v>
        <stp/>
        <stp>EM_S_PQ_PCTCHANGE</stp>
        <stp>4</stp>
        <stp>002673.SZ</stp>
        <stp>2019-1-1</stp>
        <stp>2019-12-30</stp>
        <stp>3</stp>
        <tr r="J143" s="1"/>
      </tp>
      <tp>
        <v>38.10945014</v>
        <stp/>
        <stp>EM_S_PQ_PCTCHANGE</stp>
        <stp>4</stp>
        <stp>002773.SZ</stp>
        <stp>2019-1-1</stp>
        <stp>2019-12-30</stp>
        <stp>3</stp>
        <tr r="J120" s="1"/>
      </tp>
      <tp>
        <v>-9.5439271899999998</v>
        <stp/>
        <stp>EM_S_PQ_PCTCHANGE</stp>
        <stp>4</stp>
        <stp>002573.SZ</stp>
        <stp>2019-1-1</stp>
        <stp>2019-12-30</stp>
        <stp>3</stp>
        <tr r="J450" s="3"/>
      </tp>
      <tp>
        <v>2.7462944399999998</v>
        <stp/>
        <stp>EM_S_PQ_PCTCHANGE</stp>
        <stp>4</stp>
        <stp>002372.SZ</stp>
        <stp>2019-1-1</stp>
        <stp>2019-12-30</stp>
        <stp>3</stp>
        <tr r="J382" s="3"/>
      </tp>
      <tp>
        <v>-20.659266120000002</v>
        <stp/>
        <stp>EM_S_PQ_PCTCHANGE</stp>
        <stp>4</stp>
        <stp>002672.SZ</stp>
        <stp>2019-1-1</stp>
        <stp>2019-12-30</stp>
        <stp>3</stp>
        <tr r="J484" s="3"/>
      </tp>
      <tp>
        <v>28.0337101</v>
        <stp/>
        <stp>EM_S_PQ_PCTCHANGE</stp>
        <stp>4</stp>
        <stp>002572.SZ</stp>
        <stp>2019-1-1</stp>
        <stp>2019-12-30</stp>
        <stp>3</stp>
        <tr r="J189" s="3"/>
      </tp>
      <tp>
        <v>66.207412169999998</v>
        <stp/>
        <stp>EM_S_PQ_PCTCHANGE</stp>
        <stp>4</stp>
        <stp>300142.SZ</stp>
        <stp>2019-1-1</stp>
        <stp>2019-12-30</stp>
        <stp>3</stp>
        <tr r="J57" s="1"/>
      </tp>
      <tp>
        <v>12.91960577</v>
        <stp/>
        <stp>EM_S_PQ_PCTCHANGE</stp>
        <stp>4</stp>
        <stp>001872.SZ</stp>
        <stp>2019-1-1</stp>
        <stp>2019-12-30</stp>
        <stp>3</stp>
        <tr r="J287" s="3"/>
      </tp>
      <tp>
        <v>103.20557594</v>
        <stp/>
        <stp>EM_S_PQ_PCTCHANGE</stp>
        <stp>4</stp>
        <stp>002271.SZ</stp>
        <stp>2019-1-1</stp>
        <stp>2019-12-30</stp>
        <stp>3</stp>
        <tr r="J27" s="1"/>
      </tp>
      <tp>
        <v>134.84143717000001</v>
        <stp/>
        <stp>EM_S_PQ_PCTCHANGE</stp>
        <stp>4</stp>
        <stp>002371.SZ</stp>
        <stp>2019-1-1</stp>
        <stp>2019-12-30</stp>
        <stp>3</stp>
        <tr r="J21" s="3"/>
      </tp>
      <tp>
        <v>66.121820080000006</v>
        <stp/>
        <stp>EM_S_PQ_PCTCHANGE</stp>
        <stp>4</stp>
        <stp>000671.SZ</stp>
        <stp>2019-1-1</stp>
        <stp>2019-12-30</stp>
        <stp>3</stp>
        <tr r="J58" s="1"/>
      </tp>
      <tp>
        <v>21.031746030000001</v>
        <stp/>
        <stp>EM_S_PQ_PCTCHANGE</stp>
        <stp>4</stp>
        <stp>002670.SZ</stp>
        <stp>2019-1-1</stp>
        <stp>2019-12-30</stp>
        <stp>3</stp>
        <tr r="J232" s="3"/>
      </tp>
      <tp>
        <v>-58.06962025</v>
        <stp/>
        <stp>EM_S_PQ_PCTCHANGE</stp>
        <stp>4</stp>
        <stp>002470.SZ</stp>
        <stp>2019-1-1</stp>
        <stp>2019-12-30</stp>
        <stp>3</stp>
        <tr r="J502" s="3"/>
      </tp>
      <tp>
        <v>50.396753019999998</v>
        <stp/>
        <stp>EM_S_PQ_PCTCHANGE</stp>
        <stp>4</stp>
        <stp>000970.SZ</stp>
        <stp>2019-1-1</stp>
        <stp>2019-12-30</stp>
        <stp>3</stp>
        <tr r="J115" s="3"/>
      </tp>
      <tp>
        <v>50.680785460000003</v>
        <stp/>
        <stp>EM_S_PQ_PCTCHANGE</stp>
        <stp>4</stp>
        <stp>002179.SZ</stp>
        <stp>2019-1-1</stp>
        <stp>2019-12-30</stp>
        <stp>3</stp>
        <tr r="J90" s="1"/>
      </tp>
      <tp>
        <v>19.38702017</v>
        <stp/>
        <stp>EM_S_PQ_PCTCHANGE</stp>
        <stp>4</stp>
        <stp>001979.SZ</stp>
        <stp>2019-1-1</stp>
        <stp>2019-12-30</stp>
        <stp>3</stp>
        <tr r="J181" s="1"/>
      </tp>
      <tp>
        <v>77.918659719999994</v>
        <stp/>
        <stp>EM_S_PQ_PCTCHANGE</stp>
        <stp>4</stp>
        <stp>002078.SZ</stp>
        <stp>2019-1-1</stp>
        <stp>2019-12-30</stp>
        <stp>3</stp>
        <tr r="J61" s="3"/>
      </tp>
      <tp>
        <v>75.031525849999994</v>
        <stp/>
        <stp>EM_S_PQ_PCTCHANGE</stp>
        <stp>4</stp>
        <stp>000878.SZ</stp>
        <stp>2019-1-1</stp>
        <stp>2019-12-30</stp>
        <stp>3</stp>
        <tr r="J68" s="3"/>
      </tp>
      <tp>
        <v>14.412173599999999</v>
        <stp/>
        <stp>EM_S_PQ_PCTCHANGE</stp>
        <stp>4</stp>
        <stp>000078.SZ</stp>
        <stp>2019-1-1</stp>
        <stp>2019-12-30</stp>
        <stp>3</stp>
        <tr r="J272" s="3"/>
      </tp>
      <tp>
        <v>0.60808669000000004</v>
        <stp/>
        <stp>EM_S_PQ_PCTCHANGE</stp>
        <stp>4</stp>
        <stp>000778.SZ</stp>
        <stp>2019-1-1</stp>
        <stp>2019-12-30</stp>
        <stp>3</stp>
        <tr r="J399" s="3"/>
      </tp>
      <tp t="s">
        <v>Error</v>
        <stp/>
        <stp>EM_S_VAL_PETTMDEDUCTED</stp>
        <stp>2</stp>
        <stp>601186.SH</stp>
        <stp>白云山</stp>
        <tr r="D264" s="1"/>
      </tp>
      <tp t="s">
        <v>Error</v>
        <stp/>
        <stp>EM_S_VAL_PETTMDEDUCTED</stp>
        <stp>2</stp>
        <stp>600219.SH</stp>
        <stp>华东医药</stp>
        <tr r="D218" s="1"/>
      </tp>
      <tp>
        <v>5.8504746900000004</v>
        <stp/>
        <stp>EM_S_PQ_PCTCHANGE</stp>
        <stp>4</stp>
        <stp>002867.SZ</stp>
        <stp>2019-1-1</stp>
        <stp>2019-12-30</stp>
        <stp>3</stp>
        <tr r="J360" s="3"/>
      </tp>
      <tp>
        <v>11.28662787</v>
        <stp/>
        <stp>EM_S_PQ_PCTCHANGE</stp>
        <stp>4</stp>
        <stp>000967.SZ</stp>
        <stp>2019-1-1</stp>
        <stp>2019-12-30</stp>
        <stp>3</stp>
        <tr r="J299" s="3"/>
      </tp>
      <tp>
        <v>10.94095969</v>
        <stp/>
        <stp>EM_S_PQ_PCTCHANGE</stp>
        <stp>4</stp>
        <stp>300257.SZ</stp>
        <stp>2019-1-1</stp>
        <stp>2019-12-30</stp>
        <stp>3</stp>
        <tr r="J304" s="3"/>
      </tp>
      <tp>
        <v>1.69384289</v>
        <stp/>
        <stp>EM_S_PQ_PCTCHANGE</stp>
        <stp>4</stp>
        <stp>002266.SZ</stp>
        <stp>2019-1-1</stp>
        <stp>2019-12-30</stp>
        <stp>3</stp>
        <tr r="J392" s="3"/>
      </tp>
      <tp>
        <v>-25.781662789999999</v>
        <stp/>
        <stp>EM_S_PQ_PCTCHANGE</stp>
        <stp>4</stp>
        <stp>002366.SZ</stp>
        <stp>2019-1-1</stp>
        <stp>2019-12-30</stp>
        <stp>3</stp>
        <tr r="J490" s="3"/>
      </tp>
      <tp>
        <v>15.94092043</v>
        <stp/>
        <stp>EM_S_PQ_PCTCHANGE</stp>
        <stp>4</stp>
        <stp>002466.SZ</stp>
        <stp>2019-1-1</stp>
        <stp>2019-12-30</stp>
        <stp>3</stp>
        <tr r="J196" s="1"/>
      </tp>
      <tp>
        <v>230.60711423999999</v>
        <stp/>
        <stp>EM_S_PQ_PCTCHANGE</stp>
        <stp>4</stp>
        <stp>000066.SZ</stp>
        <stp>2019-1-1</stp>
        <stp>2019-12-30</stp>
        <stp>3</stp>
        <tr r="J9" s="3"/>
      </tp>
      <tp>
        <v>27.61650109</v>
        <stp/>
        <stp>EM_S_PQ_PCTCHANGE</stp>
        <stp>4</stp>
        <stp>000166.SZ</stp>
        <stp>2019-1-1</stp>
        <stp>2019-12-30</stp>
        <stp>3</stp>
        <tr r="J148" s="1"/>
      </tp>
      <tp>
        <v>-5.6851311999999998</v>
        <stp/>
        <stp>EM_S_PQ_PCTCHANGE</stp>
        <stp>4</stp>
        <stp>000766.SZ</stp>
        <stp>2019-1-1</stp>
        <stp>2019-12-30</stp>
        <stp>3</stp>
        <tr r="J434" s="3"/>
      </tp>
      <tp>
        <v>48.677448290000001</v>
        <stp/>
        <stp>EM_S_PQ_PCTCHANGE</stp>
        <stp>4</stp>
        <stp>002065.SZ</stp>
        <stp>2019-1-1</stp>
        <stp>2019-12-30</stp>
        <stp>3</stp>
        <tr r="J96" s="1"/>
        <tr r="J123" s="3"/>
      </tp>
      <tp>
        <v>19.928825620000001</v>
        <stp/>
        <stp>EM_S_PQ_PCTCHANGE</stp>
        <stp>4</stp>
        <stp>002665.SZ</stp>
        <stp>2019-1-1</stp>
        <stp>2019-12-30</stp>
        <stp>3</stp>
        <tr r="J239" s="3"/>
      </tp>
      <tp>
        <v>41.463510169999999</v>
        <stp/>
        <stp>EM_S_PQ_PCTCHANGE</stp>
        <stp>4</stp>
        <stp>002465.SZ</stp>
        <stp>2019-1-1</stp>
        <stp>2019-12-30</stp>
        <stp>3</stp>
        <tr r="J146" s="3"/>
      </tp>
      <tp>
        <v>51.205879170000003</v>
        <stp/>
        <stp>EM_S_PQ_PCTCHANGE</stp>
        <stp>4</stp>
        <stp>002064.SZ</stp>
        <stp>2019-1-1</stp>
        <stp>2019-12-30</stp>
        <stp>3</stp>
        <tr r="J114" s="3"/>
      </tp>
      <tp>
        <v>-5.92885375</v>
        <stp/>
        <stp>EM_S_PQ_PCTCHANGE</stp>
        <stp>4</stp>
        <stp>000564.SZ</stp>
        <stp>2019-1-1</stp>
        <stp>2019-12-30</stp>
        <stp>3</stp>
        <tr r="J436" s="3"/>
      </tp>
      <tp>
        <v>212.55269670999999</v>
        <stp/>
        <stp>EM_S_PQ_PCTCHANGE</stp>
        <stp>4</stp>
        <stp>002463.SZ</stp>
        <stp>2019-1-1</stp>
        <stp>2019-12-30</stp>
        <stp>3</stp>
        <tr r="J11" s="3"/>
      </tp>
      <tp>
        <v>9.6446356299999998</v>
        <stp/>
        <stp>EM_S_PQ_PCTCHANGE</stp>
        <stp>4</stp>
        <stp>000963.SZ</stp>
        <stp>2019-1-1</stp>
        <stp>2019-12-30</stp>
        <stp>3</stp>
        <tr r="J216" s="1"/>
      </tp>
      <tp>
        <v>18.86880674</v>
        <stp/>
        <stp>EM_S_PQ_PCTCHANGE</stp>
        <stp>4</stp>
        <stp>300253.SZ</stp>
        <stp>2019-1-1</stp>
        <stp>2019-12-30</stp>
        <stp>3</stp>
        <tr r="J245" s="3"/>
      </tp>
      <tp>
        <v>75.344563550000004</v>
        <stp/>
        <stp>EM_S_PQ_PCTCHANGE</stp>
        <stp>4</stp>
        <stp>000063.SZ</stp>
        <stp>2019-1-1</stp>
        <stp>2019-12-30</stp>
        <stp>3</stp>
        <tr r="J42" s="1"/>
      </tp>
      <tp>
        <v>66.403083179999996</v>
        <stp/>
        <stp>EM_S_PQ_PCTCHANGE</stp>
        <stp>4</stp>
        <stp>000563.SZ</stp>
        <stp>2019-1-1</stp>
        <stp>2019-12-30</stp>
        <stp>3</stp>
        <tr r="J85" s="3"/>
      </tp>
      <tp>
        <v>27.016659449999999</v>
        <stp/>
        <stp>EM_S_PQ_PCTCHANGE</stp>
        <stp>4</stp>
        <stp>000062.SZ</stp>
        <stp>2019-1-1</stp>
        <stp>2019-12-30</stp>
        <stp>3</stp>
        <tr r="J197" s="3"/>
      </tp>
      <tp>
        <v>91.181161840000001</v>
        <stp/>
        <stp>EM_S_PQ_PCTCHANGE</stp>
        <stp>4</stp>
        <stp>000961.SZ</stp>
        <stp>2019-1-1</stp>
        <stp>2019-12-30</stp>
        <stp>3</stp>
        <tr r="J33" s="1"/>
      </tp>
      <tp>
        <v>55.23223282</v>
        <stp/>
        <stp>EM_S_PQ_PCTCHANGE</stp>
        <stp>4</stp>
        <stp>300251.SZ</stp>
        <stp>2019-1-1</stp>
        <stp>2019-12-30</stp>
        <stp>3</stp>
        <tr r="J76" s="1"/>
        <tr r="J101" s="3"/>
      </tp>
      <tp>
        <v>15.263037929999999</v>
        <stp/>
        <stp>EM_S_PQ_PCTCHANGE</stp>
        <stp>4</stp>
        <stp>000061.SZ</stp>
        <stp>2019-1-1</stp>
        <stp>2019-12-30</stp>
        <stp>3</stp>
        <tr r="J268" s="3"/>
      </tp>
      <tp>
        <v>149.74576726999999</v>
        <stp/>
        <stp>EM_S_PQ_PCTCHANGE</stp>
        <stp>4</stp>
        <stp>000661.SZ</stp>
        <stp>2019-1-1</stp>
        <stp>2019-12-30</stp>
        <stp>3</stp>
        <tr r="J18" s="1"/>
      </tp>
      <tp>
        <v>19.237202589999999</v>
        <stp/>
        <stp>EM_S_PQ_PCTCHANGE</stp>
        <stp>4</stp>
        <stp>000761.SZ</stp>
        <stp>2019-1-1</stp>
        <stp>2019-12-30</stp>
        <stp>3</stp>
        <tr r="J242" s="3"/>
      </tp>
      <tp>
        <v>57.234920250000002</v>
        <stp/>
        <stp>EM_S_PQ_PCTCHANGE</stp>
        <stp>4</stp>
        <stp>002460.SZ</stp>
        <stp>2019-1-1</stp>
        <stp>2019-12-30</stp>
        <stp>3</stp>
        <tr r="J70" s="1"/>
      </tp>
      <tp>
        <v>11.53039832</v>
        <stp/>
        <stp>EM_S_PQ_PCTCHANGE</stp>
        <stp>4</stp>
        <stp>000960.SZ</stp>
        <stp>2019-1-1</stp>
        <stp>2019-12-30</stp>
        <stp>3</stp>
        <tr r="J297" s="3"/>
      </tp>
      <tp>
        <v>11.50612871</v>
        <stp/>
        <stp>EM_S_PQ_PCTCHANGE</stp>
        <stp>4</stp>
        <stp>000060.SZ</stp>
        <stp>2019-1-1</stp>
        <stp>2019-12-30</stp>
        <stp>3</stp>
        <tr r="J298" s="3"/>
      </tp>
      <tp>
        <v>12.500000180000001</v>
        <stp/>
        <stp>EM_S_PQ_PCTCHANGE</stp>
        <stp>4</stp>
        <stp>000869.SZ</stp>
        <stp>2019-1-1</stp>
        <stp>2019-12-30</stp>
        <stp>3</stp>
        <tr r="J290" s="3"/>
      </tp>
      <tp>
        <v>27.885510400000001</v>
        <stp/>
        <stp>EM_S_PQ_PCTCHANGE</stp>
        <stp>4</stp>
        <stp>000069.SZ</stp>
        <stp>2019-1-1</stp>
        <stp>2019-12-30</stp>
        <stp>3</stp>
        <tr r="J147" s="1"/>
      </tp>
      <tp>
        <v>56.75790714</v>
        <stp/>
        <stp>EM_S_PQ_PCTCHANGE</stp>
        <stp>4</stp>
        <stp>300059.SZ</stp>
        <stp>2019-1-1</stp>
        <stp>2019-12-30</stp>
        <stp>3</stp>
        <tr r="J72" s="1"/>
      </tp>
      <tp>
        <v>-13.762919480000001</v>
        <stp/>
        <stp>EM_S_PQ_PCTCHANGE</stp>
        <stp>4</stp>
        <stp>300159.SZ</stp>
        <stp>2019-1-1</stp>
        <stp>2019-12-30</stp>
        <stp>3</stp>
        <tr r="J467" s="3"/>
      </tp>
      <tp>
        <v>-20.853708399999999</v>
        <stp/>
        <stp>EM_S_PQ_PCTCHANGE</stp>
        <stp>4</stp>
        <stp>300459.SZ</stp>
        <stp>2019-1-1</stp>
        <stp>2019-12-30</stp>
        <stp>3</stp>
        <tr r="J485" s="3"/>
      </tp>
      <tp>
        <v>42.784176700000003</v>
        <stp/>
        <stp>EM_S_PQ_PCTCHANGE</stp>
        <stp>4</stp>
        <stp>002268.SZ</stp>
        <stp>2019-1-1</stp>
        <stp>2019-12-30</stp>
        <stp>3</stp>
        <tr r="J142" s="3"/>
      </tp>
      <tp>
        <v>71.08354645</v>
        <stp/>
        <stp>EM_S_PQ_PCTCHANGE</stp>
        <stp>4</stp>
        <stp>002368.SZ</stp>
        <stp>2019-1-1</stp>
        <stp>2019-12-30</stp>
        <stp>3</stp>
        <tr r="J75" s="3"/>
      </tp>
      <tp>
        <v>20.6679426</v>
        <stp/>
        <stp>EM_S_PQ_PCTCHANGE</stp>
        <stp>4</stp>
        <stp>002468.SZ</stp>
        <stp>2019-1-1</stp>
        <stp>2019-12-30</stp>
        <stp>3</stp>
        <tr r="J175" s="1"/>
      </tp>
      <tp>
        <v>33.291440229999999</v>
        <stp/>
        <stp>EM_S_PQ_PCTCHANGE</stp>
        <stp>4</stp>
        <stp>300058.SZ</stp>
        <stp>2019-1-1</stp>
        <stp>2019-12-30</stp>
        <stp>3</stp>
        <tr r="J168" s="3"/>
      </tp>
      <tp>
        <v>24.22743668</v>
        <stp/>
        <stp>EM_S_PQ_PCTCHANGE</stp>
        <stp>4</stp>
        <stp>000768.SZ</stp>
        <stp>2019-1-1</stp>
        <stp>2019-12-30</stp>
        <stp>3</stp>
        <tr r="J161" s="1"/>
      </tp>
      <tp>
        <v>114.68861882</v>
        <stp/>
        <stp>EM_S_PQ_PCTCHANGE</stp>
        <stp>4</stp>
        <stp>000568.SZ</stp>
        <stp>2019-1-1</stp>
        <stp>2019-12-30</stp>
        <stp>3</stp>
        <tr r="J20" s="1"/>
      </tp>
      <tp t="s">
        <v>Error</v>
        <stp/>
        <stp>EM_S_VAL_PETTMDEDUCTED</stp>
        <stp>2</stp>
        <stp>600900.SH</stp>
        <stp>申通快递</stp>
        <tr r="D177" s="1"/>
      </tp>
      <tp>
        <v>53.928686399999997</v>
        <stp/>
        <stp>EM_S_PQ_PCTCHANGE</stp>
        <stp>4</stp>
        <stp>002797.SZ</stp>
        <stp>2019-1-1</stp>
        <stp>2019-12-30</stp>
        <stp>3</stp>
        <tr r="J104" s="3"/>
      </tp>
      <tp>
        <v>10.557573509999999</v>
        <stp/>
        <stp>EM_S_PQ_PCTCHANGE</stp>
        <stp>4</stp>
        <stp>000997.SZ</stp>
        <stp>2019-1-1</stp>
        <stp>2019-12-30</stp>
        <stp>3</stp>
        <tr r="J311" s="3"/>
      </tp>
      <tp>
        <v>152.81167255</v>
        <stp/>
        <stp>EM_S_PQ_PCTCHANGE</stp>
        <stp>4</stp>
        <stp>000596.SZ</stp>
        <stp>2019-1-1</stp>
        <stp>2019-12-30</stp>
        <stp>3</stp>
        <tr r="J17" s="1"/>
      </tp>
      <tp>
        <v>14.130651110000001</v>
        <stp/>
        <stp>EM_S_PQ_PCTCHANGE</stp>
        <stp>4</stp>
        <stp>002195.SZ</stp>
        <stp>2019-1-1</stp>
        <stp>2019-12-30</stp>
        <stp>3</stp>
        <tr r="J278" s="3"/>
      </tp>
      <tp>
        <v>25.34098771</v>
        <stp/>
        <stp>EM_S_PQ_PCTCHANGE</stp>
        <stp>4</stp>
        <stp>000895.SZ</stp>
        <stp>2019-1-1</stp>
        <stp>2019-12-30</stp>
        <stp>3</stp>
        <tr r="J157" s="1"/>
      </tp>
      <tp>
        <v>-1.20794533</v>
        <stp/>
        <stp>EM_S_PQ_PCTCHANGE</stp>
        <stp>4</stp>
        <stp>002294.SZ</stp>
        <stp>2019-1-1</stp>
        <stp>2019-12-30</stp>
        <stp>3</stp>
        <tr r="J251" s="1"/>
      </tp>
      <tp>
        <v>-6.2581580800000003</v>
        <stp/>
        <stp>EM_S_PQ_PCTCHANGE</stp>
        <stp>4</stp>
        <stp>002594.SZ</stp>
        <stp>2019-1-1</stp>
        <stp>2019-12-30</stp>
        <stp>3</stp>
        <tr r="J266" s="1"/>
      </tp>
      <tp>
        <v>9.1785598000000004</v>
        <stp/>
        <stp>EM_S_PQ_PCTCHANGE</stp>
        <stp>4</stp>
        <stp>002093.SZ</stp>
        <stp>2019-1-1</stp>
        <stp>2019-12-30</stp>
        <stp>3</stp>
        <tr r="J324" s="3"/>
      </tp>
      <tp>
        <v>22.95285587</v>
        <stp/>
        <stp>EM_S_PQ_PCTCHANGE</stp>
        <stp>4</stp>
        <stp>002493.SZ</stp>
        <stp>2019-1-1</stp>
        <stp>2019-12-30</stp>
        <stp>3</stp>
        <tr r="J166" s="1"/>
      </tp>
      <tp>
        <v>-1.4519533</v>
        <stp/>
        <stp>EM_S_PQ_PCTCHANGE</stp>
        <stp>4</stp>
        <stp>002092.SZ</stp>
        <stp>2019-1-1</stp>
        <stp>2019-12-30</stp>
        <stp>3</stp>
        <tr r="J412" s="3"/>
      </tp>
      <tp>
        <v>49.447633160000002</v>
        <stp/>
        <stp>EM_S_PQ_PCTCHANGE</stp>
        <stp>4</stp>
        <stp>002191.SZ</stp>
        <stp>2019-1-1</stp>
        <stp>2019-12-30</stp>
        <stp>3</stp>
        <tr r="J121" s="3"/>
      </tp>
      <tp>
        <v>-15.821087260000001</v>
        <stp/>
        <stp>EM_S_PQ_PCTCHANGE</stp>
        <stp>4</stp>
        <stp>002491.SZ</stp>
        <stp>2019-1-1</stp>
        <stp>2019-12-30</stp>
        <stp>3</stp>
        <tr r="J472" s="3"/>
      </tp>
      <tp>
        <v>27.1393643</v>
        <stp/>
        <stp>EM_S_PQ_PCTCHANGE</stp>
        <stp>4</stp>
        <stp>002390.SZ</stp>
        <stp>2019-1-1</stp>
        <stp>2019-12-30</stp>
        <stp>3</stp>
        <tr r="J196" s="3"/>
      </tp>
      <tp>
        <v>87.284891999999999</v>
        <stp/>
        <stp>EM_S_PQ_PCTCHANGE</stp>
        <stp>4</stp>
        <stp>002690.SZ</stp>
        <stp>2019-1-1</stp>
        <stp>2019-12-30</stp>
        <stp>3</stp>
        <tr r="J49" s="3"/>
      </tp>
      <tp>
        <v>25.646019160000002</v>
        <stp/>
        <stp>EM_S_PQ_PCTCHANGE</stp>
        <stp>4</stp>
        <stp>000990.SZ</stp>
        <stp>2019-1-1</stp>
        <stp>2019-12-30</stp>
        <stp>3</stp>
        <tr r="J209" s="3"/>
      </tp>
      <tp>
        <v>53.263467730000002</v>
        <stp/>
        <stp>EM_S_PQ_PCTCHANGE</stp>
        <stp>4</stp>
        <stp>000090.SZ</stp>
        <stp>2019-1-1</stp>
        <stp>2019-12-30</stp>
        <stp>3</stp>
        <tr r="J107" s="3"/>
      </tp>
      <tp>
        <v>-14.645590990000001</v>
        <stp/>
        <stp>EM_S_PQ_PCTCHANGE</stp>
        <stp>4</stp>
        <stp>000690.SZ</stp>
        <stp>2019-1-1</stp>
        <stp>2019-12-30</stp>
        <stp>3</stp>
        <tr r="J468" s="3"/>
      </tp>
      <tp>
        <v>-16.10210545</v>
        <stp/>
        <stp>EM_S_PQ_PCTCHANGE</stp>
        <stp>4</stp>
        <stp>002399.SZ</stp>
        <stp>2019-1-1</stp>
        <stp>2019-12-30</stp>
        <stp>3</stp>
        <tr r="J474" s="3"/>
      </tp>
      <tp>
        <v>24.543679059999999</v>
        <stp/>
        <stp>EM_S_PQ_PCTCHANGE</stp>
        <stp>4</stp>
        <stp>000999.SZ</stp>
        <stp>2019-1-1</stp>
        <stp>2019-12-30</stp>
        <stp>3</stp>
        <tr r="J212" s="3"/>
      </tp>
      <tp>
        <v>-13.251300029999999</v>
        <stp/>
        <stp>EM_S_PQ_PCTCHANGE</stp>
        <stp>4</stp>
        <stp>000898.SZ</stp>
        <stp>2019-1-1</stp>
        <stp>2019-12-30</stp>
        <stp>3</stp>
        <tr r="J285" s="1"/>
      </tp>
      <tp>
        <v>-8.3623368899999999</v>
        <stp/>
        <stp>EM_S_PQ_PCTCHANGE</stp>
        <stp>4</stp>
        <stp>000998.SZ</stp>
        <stp>2019-1-1</stp>
        <stp>2019-12-30</stp>
        <stp>3</stp>
        <tr r="J447" s="3"/>
      </tp>
      <tp>
        <v>16.167545740000001</v>
        <stp/>
        <stp>EM_S_PQ_PCTCHANGE</stp>
        <stp>4</stp>
        <stp>000598.SZ</stp>
        <stp>2019-1-1</stp>
        <stp>2019-12-30</stp>
        <stp>3</stp>
        <tr r="J260" s="3"/>
      </tp>
      <tp>
        <v>113.91076115</v>
        <stp/>
        <stp>EM_S_PQ_PCTCHANGE</stp>
        <stp>4</stp>
        <stp>002387.SZ</stp>
        <stp>2019-1-1</stp>
        <stp>2019-12-30</stp>
        <stp>3</stp>
        <tr r="J35" s="3"/>
      </tp>
      <tp>
        <v>-9.0184658399999993</v>
        <stp/>
        <stp>EM_S_PQ_PCTCHANGE</stp>
        <stp>4</stp>
        <stp>000887.SZ</stp>
        <stp>2019-1-1</stp>
        <stp>2019-12-30</stp>
        <stp>3</stp>
        <tr r="J448" s="3"/>
      </tp>
      <tp>
        <v>22.670012530000001</v>
        <stp/>
        <stp>EM_S_PQ_PCTCHANGE</stp>
        <stp>4</stp>
        <stp>000987.SZ</stp>
        <stp>2019-1-1</stp>
        <stp>2019-12-30</stp>
        <stp>3</stp>
        <tr r="J219" s="3"/>
      </tp>
      <tp>
        <v>48.000088150000003</v>
        <stp/>
        <stp>EM_S_PQ_PCTCHANGE</stp>
        <stp>4</stp>
        <stp>000686.SZ</stp>
        <stp>2019-1-1</stp>
        <stp>2019-12-30</stp>
        <stp>3</stp>
        <tr r="J126" s="3"/>
      </tp>
      <tp>
        <v>91.115086460000001</v>
        <stp/>
        <stp>EM_S_PQ_PCTCHANGE</stp>
        <stp>4</stp>
        <stp>000786.SZ</stp>
        <stp>2019-1-1</stp>
        <stp>2019-12-30</stp>
        <stp>3</stp>
        <tr r="J34" s="1"/>
      </tp>
      <tp>
        <v>-24.288852210000002</v>
        <stp/>
        <stp>EM_S_PQ_PCTCHANGE</stp>
        <stp>4</stp>
        <stp>002285.SZ</stp>
        <stp>2019-1-1</stp>
        <stp>2019-12-30</stp>
        <stp>3</stp>
        <tr r="J489" s="3"/>
      </tp>
      <tp>
        <v>46.861915279999998</v>
        <stp/>
        <stp>EM_S_PQ_PCTCHANGE</stp>
        <stp>4</stp>
        <stp>002385.SZ</stp>
        <stp>2019-1-1</stp>
        <stp>2019-12-30</stp>
        <stp>3</stp>
        <tr r="J130" s="3"/>
      </tp>
      <tp>
        <v>-6.2320706599999998</v>
        <stp/>
        <stp>EM_S_PQ_PCTCHANGE</stp>
        <stp>4</stp>
        <stp>002085.SZ</stp>
        <stp>2019-1-1</stp>
        <stp>2019-12-30</stp>
        <stp>3</stp>
        <tr r="J438" s="3"/>
      </tp>
      <tp>
        <v>20.22709819</v>
        <stp/>
        <stp>EM_S_PQ_PCTCHANGE</stp>
        <stp>4</stp>
        <stp>000685.SZ</stp>
        <stp>2019-1-1</stp>
        <stp>2019-12-30</stp>
        <stp>3</stp>
        <tr r="J237" s="3"/>
      </tp>
      <tp>
        <v>99.169813070000004</v>
        <stp/>
        <stp>EM_S_PQ_PCTCHANGE</stp>
        <stp>4</stp>
        <stp>002384.SZ</stp>
        <stp>2019-1-1</stp>
        <stp>2019-12-30</stp>
        <stp>3</stp>
        <tr r="J42" s="3"/>
      </tp>
      <tp>
        <v>-15.21997296</v>
        <stp/>
        <stp>EM_S_PQ_PCTCHANGE</stp>
        <stp>4</stp>
        <stp>002183.SZ</stp>
        <stp>2019-1-1</stp>
        <stp>2019-12-30</stp>
        <stp>3</stp>
        <tr r="J469" s="3"/>
      </tp>
      <tp>
        <v>6.3517777999999998</v>
        <stp/>
        <stp>EM_S_PQ_PCTCHANGE</stp>
        <stp>4</stp>
        <stp>002583.SZ</stp>
        <stp>2019-1-1</stp>
        <stp>2019-12-30</stp>
        <stp>3</stp>
        <tr r="J350" s="3"/>
      </tp>
      <tp>
        <v>16.299173289999999</v>
        <stp/>
        <stp>EM_S_PQ_PCTCHANGE</stp>
        <stp>4</stp>
        <stp>000883.SZ</stp>
        <stp>2019-1-1</stp>
        <stp>2019-12-30</stp>
        <stp>3</stp>
        <tr r="J259" s="3"/>
      </tp>
      <tp>
        <v>16.88683795</v>
        <stp/>
        <stp>EM_S_PQ_PCTCHANGE</stp>
        <stp>4</stp>
        <stp>000983.SZ</stp>
        <stp>2019-1-1</stp>
        <stp>2019-12-30</stp>
        <stp>3</stp>
        <tr r="J253" s="3"/>
      </tp>
      <tp>
        <v>39.59456248</v>
        <stp/>
        <stp>EM_S_PQ_PCTCHANGE</stp>
        <stp>4</stp>
        <stp>000783.SZ</stp>
        <stp>2019-1-1</stp>
        <stp>2019-12-30</stp>
        <stp>3</stp>
        <tr r="J113" s="1"/>
      </tp>
      <tp>
        <v>-18.18507168</v>
        <stp/>
        <stp>EM_S_PQ_PCTCHANGE</stp>
        <stp>4</stp>
        <stp>002382.SZ</stp>
        <stp>2019-1-1</stp>
        <stp>2019-12-30</stp>
        <stp>3</stp>
        <tr r="J479" s="3"/>
      </tp>
      <tp>
        <v>-23.54259257</v>
        <stp/>
        <stp>EM_S_PQ_PCTCHANGE</stp>
        <stp>4</stp>
        <stp>002482.SZ</stp>
        <stp>2019-1-1</stp>
        <stp>2019-12-30</stp>
        <stp>3</stp>
        <tr r="J487" s="3"/>
      </tp>
      <tp>
        <v>10.758235969999999</v>
        <stp/>
        <stp>EM_S_PQ_PCTCHANGE</stp>
        <stp>4</stp>
        <stp>002281.SZ</stp>
        <stp>2019-1-1</stp>
        <stp>2019-12-30</stp>
        <stp>3</stp>
        <tr r="J307" s="3"/>
      </tp>
      <tp>
        <v>10.254303500000001</v>
        <stp/>
        <stp>EM_S_PQ_PCTCHANGE</stp>
        <stp>4</stp>
        <stp>002081.SZ</stp>
        <stp>2019-1-1</stp>
        <stp>2019-12-30</stp>
        <stp>3</stp>
        <tr r="J213" s="1"/>
      </tp>
      <tp>
        <v>51.912568309999997</v>
        <stp/>
        <stp>EM_S_PQ_PCTCHANGE</stp>
        <stp>4</stp>
        <stp>002681.SZ</stp>
        <stp>2019-1-1</stp>
        <stp>2019-12-30</stp>
        <stp>3</stp>
        <tr r="J113" s="3"/>
      </tp>
      <tp>
        <v>-29.107869669999999</v>
        <stp/>
        <stp>EM_S_PQ_PCTCHANGE</stp>
        <stp>4</stp>
        <stp>000681.SZ</stp>
        <stp>2019-1-1</stp>
        <stp>2019-12-30</stp>
        <stp>3</stp>
        <tr r="J491" s="3"/>
      </tp>
      <tp>
        <v>13.26742731</v>
        <stp/>
        <stp>EM_S_PQ_PCTCHANGE</stp>
        <stp>4</stp>
        <stp>000581.SZ</stp>
        <stp>2019-1-1</stp>
        <stp>2019-12-30</stp>
        <stp>3</stp>
        <tr r="J283" s="3"/>
      </tp>
      <tp>
        <v>1.0335917299999999</v>
        <stp/>
        <stp>EM_S_PQ_PCTCHANGE</stp>
        <stp>4</stp>
        <stp>002280.SZ</stp>
        <stp>2019-1-1</stp>
        <stp>2019-12-30</stp>
        <stp>3</stp>
        <tr r="J396" s="3"/>
      </tp>
      <tp>
        <v>42.425330850000002</v>
        <stp/>
        <stp>EM_S_PQ_PCTCHANGE</stp>
        <stp>4</stp>
        <stp>002180.SZ</stp>
        <stp>2019-1-1</stp>
        <stp>2019-12-30</stp>
        <stp>3</stp>
        <tr r="J144" s="3"/>
      </tp>
      <tp>
        <v>-31.639722859999999</v>
        <stp/>
        <stp>EM_S_PQ_PCTCHANGE</stp>
        <stp>4</stp>
        <stp>000980.SZ</stp>
        <stp>2019-1-1</stp>
        <stp>2019-12-30</stp>
        <stp>3</stp>
        <tr r="J493" s="3"/>
      </tp>
      <tp>
        <v>10.19507681</v>
        <stp/>
        <stp>EM_S_PQ_PCTCHANGE</stp>
        <stp>4</stp>
        <stp>002589.SZ</stp>
        <stp>2019-1-1</stp>
        <stp>2019-12-30</stp>
        <stp>3</stp>
        <tr r="J316" s="3"/>
      </tp>
      <tp>
        <v>26.420108500000001</v>
        <stp/>
        <stp>EM_S_PQ_PCTCHANGE</stp>
        <stp>4</stp>
        <stp>000089.SZ</stp>
        <stp>2019-1-1</stp>
        <stp>2019-12-30</stp>
        <stp>3</stp>
        <tr r="J201" s="3"/>
      </tp>
      <tp>
        <v>69.421707359999999</v>
        <stp/>
        <stp>EM_S_PQ_PCTCHANGE</stp>
        <stp>4</stp>
        <stp>000988.SZ</stp>
        <stp>2019-1-1</stp>
        <stp>2019-12-30</stp>
        <stp>3</stp>
        <tr r="J79" s="3"/>
      </tp>
      <tp>
        <v>-4.3094046600000002</v>
        <stp/>
        <stp>EM_S_PQ_PCTCHANGE</stp>
        <stp>4</stp>
        <stp>000488.SZ</stp>
        <stp>2019-1-1</stp>
        <stp>2019-12-30</stp>
        <stp>3</stp>
        <tr r="J429" s="3"/>
      </tp>
      <tp t="s">
        <v>Error</v>
        <stp/>
        <stp>EM_S_VAL_PETTMDEDUCTED</stp>
        <stp>2</stp>
        <stp>000783.SZ</stp>
        <stp>长城证券</stp>
        <tr r="D113" s="1"/>
      </tp>
      <tp>
        <v>109.63134719</v>
        <stp/>
        <stp>EM_S_PQ_PCTCHANGE</stp>
        <stp>4</stp>
        <stp>300285.SZ</stp>
        <stp>2019-1-1</stp>
        <stp>2019-12-30</stp>
        <stp>3</stp>
        <tr r="J37" s="3"/>
      </tp>
      <tp>
        <v>58.05402788</v>
        <stp/>
        <stp>EM_S_PQ_PCTCHANGE</stp>
        <stp>4</stp>
        <stp>300383.SZ</stp>
        <stp>2019-1-1</stp>
        <stp>2019-12-30</stp>
        <stp>3</stp>
        <tr r="J94" s="3"/>
      </tp>
      <tp>
        <v>-18.18181818</v>
        <stp/>
        <stp>EM_S_PQ_PCTCHANGE</stp>
        <stp>4</stp>
        <stp>300182.SZ</stp>
        <stp>2019-1-1</stp>
        <stp>2019-12-30</stp>
        <stp>3</stp>
        <tr r="J478" s="3"/>
      </tp>
      <tp>
        <v>21.099888459999999</v>
        <stp/>
        <stp>EM_S_PQ_PCTCHANGE</stp>
        <stp>4</stp>
        <stp>300180.SZ</stp>
        <stp>2019-1-1</stp>
        <stp>2019-12-30</stp>
        <stp>3</stp>
        <tr r="J230" s="3"/>
      </tp>
      <tp>
        <v>9.0829172665781499</v>
        <stp/>
        <stp>EM_S_VAL_PETTMDEDUCTED</stp>
        <stp>2</stp>
        <stp>600048.SH</stp>
        <stp>工业富联</stp>
        <tr r="D19" s="2"/>
      </tp>
      <tp>
        <v>146.91457080000001</v>
        <stp/>
        <stp>EM_S_PQ_PCTCHANGE</stp>
        <stp>4</stp>
        <stp>300088.SZ</stp>
        <stp>2019-1-1</stp>
        <stp>2019-12-30</stp>
        <stp>3</stp>
        <tr r="J20" s="3"/>
      </tp>
      <tp t="s">
        <v>Error</v>
        <stp/>
        <stp>EM_S_VAL_PETTMDEDUCTED</stp>
        <stp>2</stp>
        <stp>002415.SZ</stp>
        <stp>浦发银行</stp>
        <tr r="D138" s="1"/>
      </tp>
      <tp>
        <v>0.86785396132182402</v>
        <stp/>
        <stp>EM_S_VAL_PBGOODWILLDEDUCTED</stp>
        <stp>2</stp>
        <stp>601398.SH</stp>
        <stp>新华保险</stp>
        <tr r="H35" s="2"/>
      </tp>
      <tp t="s">
        <v>Error</v>
        <stp/>
        <stp>EM_S_VAL_PBGOODWILLDEDUCTED</stp>
        <stp>2</stp>
        <stp>600089.SH</stp>
        <stp>上海电气</stp>
        <tr r="H248" s="1"/>
      </tp>
      <tp>
        <v>97.176082544486803</v>
        <stp/>
        <stp>EM_S_VAL_PETTMDEDUCTED</stp>
        <stp>2</stp>
        <stp>002153.SZ</stp>
        <stp>工业富联</stp>
        <tr r="D87" s="1"/>
      </tp>
      <tp>
        <v>13.79474596</v>
        <stp/>
        <stp>EM_S_PQ_PCTCHANGE</stp>
        <stp>4</stp>
        <stp>300297.SZ</stp>
        <stp>2019-1-1</stp>
        <stp>2019-12-30</stp>
        <stp>3</stp>
        <tr r="J281" s="3"/>
      </tp>
      <tp>
        <v>-20.34550613</v>
        <stp/>
        <stp>EM_S_PQ_PCTCHANGE</stp>
        <stp>4</stp>
        <stp>300197.SZ</stp>
        <stp>2019-1-1</stp>
        <stp>2019-12-30</stp>
        <stp>3</stp>
        <tr r="J483" s="3"/>
      </tp>
      <tp>
        <v>3.2893998500000001</v>
        <stp/>
        <stp>EM_S_PQ_PCTCHANGE</stp>
        <stp>4</stp>
        <stp>300296.SZ</stp>
        <stp>2019-1-1</stp>
        <stp>2019-12-30</stp>
        <stp>3</stp>
        <tr r="J239" s="1"/>
        <tr r="J373" s="3"/>
      </tp>
      <tp>
        <v>-39.079229120000001</v>
        <stp/>
        <stp>EM_S_PQ_PCTCHANGE</stp>
        <stp>4</stp>
        <stp>300199.SZ</stp>
        <stp>2019-1-1</stp>
        <stp>2019-12-30</stp>
        <stp>3</stp>
        <tr r="J501" s="3"/>
      </tp>
      <tp>
        <v>29.67829115</v>
        <stp/>
        <stp>EM_S_PQ_PCTCHANGE</stp>
        <stp>4</stp>
        <stp>300498.SZ</stp>
        <stp>2019-1-1</stp>
        <stp>2019-12-30</stp>
        <stp>3</stp>
        <tr r="J137" s="1"/>
      </tp>
      <tp t="s">
        <v>Error</v>
        <stp/>
        <stp>EM_S_VAL_PETTMDEDUCTED</stp>
        <stp>2</stp>
        <stp>600516.SH</stp>
        <stp>天风证券</stp>
        <tr r="D211" s="1"/>
      </tp>
      <tp t="s">
        <v>Error</v>
        <stp/>
        <stp>EM_S_VAL_PETTMDEDUCTED</stp>
        <stp>2</stp>
        <stp>601985.SH</stp>
        <stp>中金黄金</stp>
        <tr r="D258" s="1"/>
      </tp>
      <tp t="s">
        <v>Error</v>
        <stp/>
        <stp>EM_S_VAL_PETTMDEDUCTED</stp>
        <stp>2</stp>
        <stp>002602.SZ</stp>
        <stp>国电电力</stp>
        <tr r="D276" s="1"/>
      </tp>
      <tp t="s">
        <v>Error</v>
        <stp/>
        <stp>EM_S_VAL_PETTMDEDUCTED</stp>
        <stp>2</stp>
        <stp>002714.SZ</stp>
        <stp>兆易创新</stp>
        <tr r="D8" s="1"/>
      </tp>
      <tp t="s">
        <v>Error</v>
        <stp/>
        <stp>EM_S_VAL_PBGOODWILLDEDUCTED</stp>
        <stp>2</stp>
        <stp>300003.SZ</stp>
        <stp>华兰生物</stp>
        <tr r="H79" s="1"/>
      </tp>
      <tp t="s">
        <v>Error</v>
        <stp/>
        <stp>EM_S_VAL_PBGOODWILLDEDUCTED</stp>
        <stp>2</stp>
        <stp>600535.SH</stp>
        <stp>上海石化</stp>
        <tr r="H293" s="1"/>
      </tp>
      <tp>
        <v>1.5025148812550499</v>
        <stp/>
        <stp>EM_S_VAL_PBGOODWILLDEDUCTED</stp>
        <stp>2</stp>
        <stp>600837.SH</stp>
        <stp>恒瑞医药</stp>
        <tr r="H10" s="2"/>
      </tp>
      <tp t="s">
        <v>Error</v>
        <stp/>
        <stp>EM_S_VAL_PBGOODWILLDEDUCTED</stp>
        <stp>2</stp>
        <stp>300296.SZ</stp>
        <stp>同仁堂</stp>
        <tr r="H239" s="1"/>
      </tp>
      <tp t="s">
        <v>Error</v>
        <stp/>
        <stp>EM_S_VAL_PETTMDEDUCTED</stp>
        <stp>2</stp>
        <stp>600372.SH</stp>
        <stp>中航沈飞</stp>
        <tr r="D212" s="1"/>
      </tp>
      <tp t="s">
        <v>Error</v>
        <stp/>
        <stp>EM_S_VAL_PETTMDEDUCTED</stp>
        <stp>2</stp>
        <stp>000858.SZ</stp>
        <stp>三七互娱</stp>
        <tr r="D13" s="1"/>
      </tp>
      <tp t="s">
        <v>Error</v>
        <stp/>
        <stp>EM_S_VAL_PBGOODWILLDEDUCTED</stp>
        <stp>2</stp>
        <stp>601228.SH</stp>
        <stp>永辉超市</stp>
        <tr r="H259" s="1"/>
      </tp>
      <tp>
        <v>20.8134837074142</v>
        <stp/>
        <stp>EM_S_VAL_PETTMDEDUCTED</stp>
        <stp>2</stp>
        <stp>601111.SH</stp>
        <stp>浦发银行</stp>
        <tr r="D27" s="2"/>
      </tp>
      <tp t="s">
        <v>Error</v>
        <stp/>
        <stp>EM_S_VAL_PBGOODWILLDEDUCTED</stp>
        <stp>2</stp>
        <stp>601992.SH</stp>
        <stp>渤海租赁</stp>
        <tr r="H235" s="1"/>
      </tp>
      <tp>
        <v>4.2508607999999999</v>
        <stp/>
        <stp>EM_S_PQ_PCTCHANGE</stp>
        <stp>4</stp>
        <stp>600657.SH</stp>
        <stp>2019-1-1</stp>
        <stp>2019-12-30</stp>
        <stp>3</stp>
        <tr r="J369" s="3"/>
      </tp>
      <tp>
        <v>-4.0335134400000001</v>
        <stp/>
        <stp>EM_S_PQ_PCTCHANGE</stp>
        <stp>4</stp>
        <stp>600757.SH</stp>
        <stp>2019-1-1</stp>
        <stp>2019-12-30</stp>
        <stp>3</stp>
        <tr r="J426" s="3"/>
      </tp>
      <tp>
        <v>40.606453369999997</v>
        <stp/>
        <stp>EM_S_PQ_PCTCHANGE</stp>
        <stp>4</stp>
        <stp>600557.SH</stp>
        <stp>2019-1-1</stp>
        <stp>2019-12-30</stp>
        <stp>3</stp>
        <tr r="J152" s="3"/>
      </tp>
      <tp>
        <v>-17.184185329999998</v>
        <stp/>
        <stp>EM_S_PQ_PCTCHANGE</stp>
        <stp>4</stp>
        <stp>601857.SH</stp>
        <stp>2019-1-1</stp>
        <stp>2019-12-30</stp>
        <stp>3</stp>
        <tr r="J51" s="2"/>
        <tr r="J289" s="1"/>
      </tp>
      <tp>
        <v>236.2328444</v>
        <stp/>
        <stp>EM_S_PQ_PCTCHANGE</stp>
        <stp>4</stp>
        <stp>603256.SH</stp>
        <stp>2019-1-1</stp>
        <stp>2019-12-30</stp>
        <stp>3</stp>
        <tr r="J8" s="3"/>
      </tp>
      <tp>
        <v>-32.130979279999998</v>
        <stp/>
        <stp>EM_S_PQ_PCTCHANGE</stp>
        <stp>4</stp>
        <stp>603056.SH</stp>
        <stp>2019-1-1</stp>
        <stp>2019-12-30</stp>
        <stp>3</stp>
        <tr r="J495" s="3"/>
      </tp>
      <tp>
        <v>2.1433090899999998</v>
        <stp/>
        <stp>EM_S_PQ_PCTCHANGE</stp>
        <stp>4</stp>
        <stp>603156.SH</stp>
        <stp>2019-1-1</stp>
        <stp>2019-12-30</stp>
        <stp>3</stp>
        <tr r="J243" s="1"/>
      </tp>
      <tp>
        <v>26.394474630000001</v>
        <stp/>
        <stp>EM_S_PQ_PCTCHANGE</stp>
        <stp>4</stp>
        <stp>603556.SH</stp>
        <stp>2019-1-1</stp>
        <stp>2019-12-30</stp>
        <stp>3</stp>
        <tr r="J202" s="3"/>
      </tp>
      <tp>
        <v>-9.7477547500000004</v>
        <stp/>
        <stp>EM_S_PQ_PCTCHANGE</stp>
        <stp>4</stp>
        <stp>600256.SH</stp>
        <stp>2019-1-1</stp>
        <stp>2019-12-30</stp>
        <stp>3</stp>
        <tr r="J452" s="3"/>
      </tp>
      <tp>
        <v>5.2714384699999997</v>
        <stp/>
        <stp>EM_S_PQ_PCTCHANGE</stp>
        <stp>4</stp>
        <stp>600056.SH</stp>
        <stp>2019-1-1</stp>
        <stp>2019-12-30</stp>
        <stp>3</stp>
        <tr r="J363" s="3"/>
      </tp>
      <tp>
        <v>10.642120569999999</v>
        <stp/>
        <stp>EM_S_PQ_PCTCHANGE</stp>
        <stp>4</stp>
        <stp>603355.SH</stp>
        <stp>2019-1-1</stp>
        <stp>2019-12-30</stp>
        <stp>3</stp>
        <tr r="J309" s="3"/>
      </tp>
      <tp>
        <v>82.602921649999999</v>
        <stp/>
        <stp>EM_S_PQ_PCTCHANGE</stp>
        <stp>4</stp>
        <stp>600155.SH</stp>
        <stp>2019-1-1</stp>
        <stp>2019-12-30</stp>
        <stp>3</stp>
        <tr r="J52" s="3"/>
      </tp>
      <tp>
        <v>8.6976615200000005</v>
        <stp/>
        <stp>EM_S_PQ_PCTCHANGE</stp>
        <stp>4</stp>
        <stp>600755.SH</stp>
        <stp>2019-1-1</stp>
        <stp>2019-12-30</stp>
        <stp>3</stp>
        <tr r="J332" s="3"/>
      </tp>
      <tp>
        <v>69.770428249999995</v>
        <stp/>
        <stp>EM_S_PQ_PCTCHANGE</stp>
        <stp>4</stp>
        <stp>601155.SH</stp>
        <stp>2019-1-1</stp>
        <stp>2019-12-30</stp>
        <stp>3</stp>
        <tr r="J53" s="1"/>
      </tp>
      <tp>
        <v>50.260576579999999</v>
        <stp/>
        <stp>EM_S_PQ_PCTCHANGE</stp>
        <stp>4</stp>
        <stp>601555.SH</stp>
        <stp>2019-1-1</stp>
        <stp>2019-12-30</stp>
        <stp>3</stp>
        <tr r="J92" s="1"/>
      </tp>
      <tp>
        <v>40.612611620000003</v>
        <stp/>
        <stp>EM_S_PQ_PCTCHANGE</stp>
        <stp>4</stp>
        <stp>600754.SH</stp>
        <stp>2019-1-1</stp>
        <stp>2019-12-30</stp>
        <stp>3</stp>
        <tr r="J151" s="3"/>
      </tp>
      <tp>
        <v>1.26444808</v>
        <stp/>
        <stp>EM_S_PQ_PCTCHANGE</stp>
        <stp>4</stp>
        <stp>600053.SH</stp>
        <stp>2019-1-1</stp>
        <stp>2019-12-30</stp>
        <stp>3</stp>
        <tr r="J395" s="3"/>
      </tp>
      <tp>
        <v>31.772734289999999</v>
        <stp/>
        <stp>EM_S_PQ_PCTCHANGE</stp>
        <stp>4</stp>
        <stp>600153.SH</stp>
        <stp>2019-1-1</stp>
        <stp>2019-12-30</stp>
        <stp>3</stp>
        <tr r="J130" s="1"/>
      </tp>
      <tp>
        <v>51.60043134</v>
        <stp/>
        <stp>EM_S_PQ_PCTCHANGE</stp>
        <stp>4</stp>
        <stp>600352.SH</stp>
        <stp>2019-1-1</stp>
        <stp>2019-12-30</stp>
        <stp>3</stp>
        <tr r="J88" s="1"/>
      </tp>
      <tp>
        <v>8.4870848700000003</v>
        <stp/>
        <stp>EM_S_PQ_PCTCHANGE</stp>
        <stp>4</stp>
        <stp>600751.SH</stp>
        <stp>2019-1-1</stp>
        <stp>2019-12-30</stp>
        <stp>3</stp>
        <tr r="J335" s="3"/>
      </tp>
      <tp>
        <v>-11.011436310000001</v>
        <stp/>
        <stp>EM_S_PQ_PCTCHANGE</stp>
        <stp>4</stp>
        <stp>603650.SH</stp>
        <stp>2019-1-1</stp>
        <stp>2019-12-30</stp>
        <stp>3</stp>
        <tr r="J460" s="3"/>
      </tp>
      <tp>
        <v>12.38060952</v>
        <stp/>
        <stp>EM_S_PQ_PCTCHANGE</stp>
        <stp>4</stp>
        <stp>600350.SH</stp>
        <stp>2019-1-1</stp>
        <stp>2019-12-30</stp>
        <stp>3</stp>
        <tr r="J292" s="3"/>
      </tp>
      <tp>
        <v>14.85727135</v>
        <stp/>
        <stp>EM_S_PQ_PCTCHANGE</stp>
        <stp>4</stp>
        <stp>600050.SH</stp>
        <stp>2019-1-1</stp>
        <stp>2019-12-30</stp>
        <stp>3</stp>
        <tr r="J38" s="2"/>
        <tr r="J203" s="1"/>
      </tp>
      <tp>
        <v>63.808516079999997</v>
        <stp/>
        <stp>EM_S_PQ_PCTCHANGE</stp>
        <stp>4</stp>
        <stp>600150.SH</stp>
        <stp>2019-1-1</stp>
        <stp>2019-12-30</stp>
        <stp>3</stp>
        <tr r="J91" s="3"/>
      </tp>
      <tp>
        <v>71.248399579999997</v>
        <stp/>
        <stp>EM_S_PQ_PCTCHANGE</stp>
        <stp>4</stp>
        <stp>603259.SH</stp>
        <stp>2019-1-1</stp>
        <stp>2019-12-30</stp>
        <stp>3</stp>
        <tr r="J12" s="2"/>
        <tr r="J50" s="1"/>
      </tp>
      <tp>
        <v>82.647383309999995</v>
        <stp/>
        <stp>EM_S_PQ_PCTCHANGE</stp>
        <stp>4</stp>
        <stp>603659.SH</stp>
        <stp>2019-1-1</stp>
        <stp>2019-12-30</stp>
        <stp>3</stp>
        <tr r="J51" s="3"/>
      </tp>
      <tp>
        <v>6.6238079399999998</v>
        <stp/>
        <stp>EM_S_PQ_PCTCHANGE</stp>
        <stp>4</stp>
        <stp>600859.SH</stp>
        <stp>2019-1-1</stp>
        <stp>2019-12-30</stp>
        <stp>3</stp>
        <tr r="J349" s="3"/>
      </tp>
      <tp>
        <v>-1.69902935</v>
        <stp/>
        <stp>EM_S_PQ_PCTCHANGE</stp>
        <stp>4</stp>
        <stp>600959.SH</stp>
        <stp>2019-1-1</stp>
        <stp>2019-12-30</stp>
        <stp>3</stp>
        <tr r="J416" s="3"/>
      </tp>
      <tp>
        <v>55.366726300000003</v>
        <stp/>
        <stp>EM_S_PQ_PCTCHANGE</stp>
        <stp>4</stp>
        <stp>600259.SH</stp>
        <stp>2019-1-1</stp>
        <stp>2019-12-30</stp>
        <stp>3</stp>
        <tr r="J100" s="3"/>
      </tp>
      <tp>
        <v>17.372881360000001</v>
        <stp/>
        <stp>EM_S_PQ_PCTCHANGE</stp>
        <stp>4</stp>
        <stp>600759.SH</stp>
        <stp>2019-1-1</stp>
        <stp>2019-12-30</stp>
        <stp>3</stp>
        <tr r="J250" s="3"/>
      </tp>
      <tp>
        <v>9.8010470999999999</v>
        <stp/>
        <stp>EM_S_PQ_PCTCHANGE</stp>
        <stp>4</stp>
        <stp>603858.SH</stp>
        <stp>2019-1-1</stp>
        <stp>2019-12-30</stp>
        <stp>3</stp>
        <tr r="J215" s="1"/>
        <tr r="J317" s="3"/>
      </tp>
      <tp>
        <v>36.830186959999999</v>
        <stp/>
        <stp>EM_S_PQ_PCTCHANGE</stp>
        <stp>4</stp>
        <stp>600958.SH</stp>
        <stp>2019-1-1</stp>
        <stp>2019-12-30</stp>
        <stp>3</stp>
        <tr r="J125" s="1"/>
      </tp>
      <tp>
        <v>35.467885289999998</v>
        <stp/>
        <stp>EM_S_PQ_PCTCHANGE</stp>
        <stp>4</stp>
        <stp>600258.SH</stp>
        <stp>2019-1-1</stp>
        <stp>2019-12-30</stp>
        <stp>3</stp>
        <tr r="J162" s="3"/>
      </tp>
      <tp>
        <v>20.122887859999999</v>
        <stp/>
        <stp>EM_S_PQ_PCTCHANGE</stp>
        <stp>4</stp>
        <stp>600058.SH</stp>
        <stp>2019-1-1</stp>
        <stp>2019-12-30</stp>
        <stp>3</stp>
        <tr r="J238" s="3"/>
      </tp>
      <tp>
        <v>12.029006450000001</v>
        <stp/>
        <stp>EM_S_PQ_PCTCHANGE</stp>
        <stp>4</stp>
        <stp>600158.SH</stp>
        <stp>2019-1-1</stp>
        <stp>2019-12-30</stp>
        <stp>3</stp>
        <tr r="J295" s="3"/>
      </tp>
      <tp>
        <v>39.266686849999999</v>
        <stp/>
        <stp>EM_S_PQ_PCTCHANGE</stp>
        <stp>4</stp>
        <stp>601958.SH</stp>
        <stp>2019-1-1</stp>
        <stp>2019-12-30</stp>
        <stp>3</stp>
        <tr r="J153" s="3"/>
      </tp>
      <tp>
        <v>11.892228641879299</v>
        <stp/>
        <stp>EM_S_VAL_PBGOODWILLDEDUCTED</stp>
        <stp>2</stp>
        <stp>600519.SH</stp>
        <stp>万华化学</stp>
        <tr r="H7" s="2"/>
      </tp>
      <tp>
        <v>48.967538769999997</v>
        <stp/>
        <stp>EM_S_PQ_PCTCHANGE</stp>
        <stp>4</stp>
        <stp>600547.SH</stp>
        <stp>2019-1-1</stp>
        <stp>2019-12-30</stp>
        <stp>3</stp>
        <tr r="J94" s="1"/>
      </tp>
      <tp>
        <v>70.627504020000003</v>
        <stp/>
        <stp>EM_S_PQ_PCTCHANGE</stp>
        <stp>4</stp>
        <stp>600346.SH</stp>
        <stp>2019-1-1</stp>
        <stp>2019-12-30</stp>
        <stp>3</stp>
        <tr r="J52" s="1"/>
      </tp>
      <tp>
        <v>117.68421053</v>
        <stp/>
        <stp>EM_S_PQ_PCTCHANGE</stp>
        <stp>4</stp>
        <stp>600446.SH</stp>
        <stp>2019-1-1</stp>
        <stp>2019-12-30</stp>
        <stp>3</stp>
        <tr r="J31" s="3"/>
      </tp>
      <tp>
        <v>107.89631758</v>
        <stp/>
        <stp>EM_S_PQ_PCTCHANGE</stp>
        <stp>4</stp>
        <stp>600845.SH</stp>
        <stp>2019-1-1</stp>
        <stp>2019-12-30</stp>
        <stp>3</stp>
        <tr r="J38" s="3"/>
      </tp>
      <tp>
        <v>3.2635467999999999</v>
        <stp/>
        <stp>EM_S_PQ_PCTCHANGE</stp>
        <stp>4</stp>
        <stp>600645.SH</stp>
        <stp>2019-1-1</stp>
        <stp>2019-12-30</stp>
        <stp>3</stp>
        <tr r="J375" s="3"/>
      </tp>
      <tp>
        <v>337.05631803</v>
        <stp/>
        <stp>EM_S_PQ_PCTCHANGE</stp>
        <stp>4</stp>
        <stp>600745.SH</stp>
        <stp>2019-1-1</stp>
        <stp>2019-12-30</stp>
        <stp>3</stp>
        <tr r="J5" s="3"/>
      </tp>
      <tp>
        <v>-16.89868968</v>
        <stp/>
        <stp>EM_S_PQ_PCTCHANGE</stp>
        <stp>4</stp>
        <stp>600545.SH</stp>
        <stp>2019-1-1</stp>
        <stp>2019-12-30</stp>
        <stp>3</stp>
        <tr r="J475" s="3"/>
      </tp>
      <tp>
        <v>113.9196154</v>
        <stp/>
        <stp>EM_S_PQ_PCTCHANGE</stp>
        <stp>4</stp>
        <stp>603444.SH</stp>
        <stp>2019-1-1</stp>
        <stp>2019-12-30</stp>
        <stp>3</stp>
        <tr r="J34" s="3"/>
      </tp>
      <tp>
        <v>49.847768389999999</v>
        <stp/>
        <stp>EM_S_PQ_PCTCHANGE</stp>
        <stp>4</stp>
        <stp>600143.SH</stp>
        <stp>2019-1-1</stp>
        <stp>2019-12-30</stp>
        <stp>3</stp>
        <tr r="J119" s="3"/>
      </tp>
      <tp>
        <v>15.611741650000001</v>
        <stp/>
        <stp>EM_S_PQ_PCTCHANGE</stp>
        <stp>4</stp>
        <stp>600643.SH</stp>
        <stp>2019-1-1</stp>
        <stp>2019-12-30</stp>
        <stp>3</stp>
        <tr r="J263" s="3"/>
      </tp>
      <tp>
        <v>22.81061322</v>
        <stp/>
        <stp>EM_S_PQ_PCTCHANGE</stp>
        <stp>4</stp>
        <stp>600642.SH</stp>
        <stp>2019-1-1</stp>
        <stp>2019-12-30</stp>
        <stp>3</stp>
        <tr r="J218" s="3"/>
      </tp>
      <tp>
        <v>2.0832366200000001</v>
        <stp/>
        <stp>EM_S_PQ_PCTCHANGE</stp>
        <stp>4</stp>
        <stp>600141.SH</stp>
        <stp>2019-1-1</stp>
        <stp>2019-12-30</stp>
        <stp>3</stp>
        <tr r="J386" s="3"/>
      </tp>
      <tp>
        <v>45.111470250000004</v>
        <stp/>
        <stp>EM_S_PQ_PCTCHANGE</stp>
        <stp>4</stp>
        <stp>600741.SH</stp>
        <stp>2019-1-1</stp>
        <stp>2019-12-30</stp>
        <stp>3</stp>
        <tr r="J100" s="1"/>
      </tp>
      <tp>
        <v>16.136558229999999</v>
        <stp/>
        <stp>EM_S_PQ_PCTCHANGE</stp>
        <stp>4</stp>
        <stp>600340.SH</stp>
        <stp>2019-1-1</stp>
        <stp>2019-12-30</stp>
        <stp>3</stp>
        <tr r="J36" s="2"/>
        <tr r="J195" s="1"/>
      </tp>
      <tp>
        <v>166.93197703000001</v>
        <stp/>
        <stp>EM_S_PQ_PCTCHANGE</stp>
        <stp>4</stp>
        <stp>600640.SH</stp>
        <stp>2019-1-1</stp>
        <stp>2019-12-30</stp>
        <stp>3</stp>
        <tr r="J16" s="3"/>
      </tp>
      <tp>
        <v>6.0540506599999997</v>
        <stp/>
        <stp>EM_S_PQ_PCTCHANGE</stp>
        <stp>4</stp>
        <stp>600649.SH</stp>
        <stp>2019-1-1</stp>
        <stp>2019-12-30</stp>
        <stp>3</stp>
        <tr r="J356" s="3"/>
      </tp>
      <tp>
        <v>10.338331289999999</v>
        <stp/>
        <stp>EM_S_PQ_PCTCHANGE</stp>
        <stp>4</stp>
        <stp>600549.SH</stp>
        <stp>2019-1-1</stp>
        <stp>2019-12-30</stp>
        <stp>3</stp>
        <tr r="J313" s="3"/>
      </tp>
      <tp>
        <v>15.358405189999999</v>
        <stp/>
        <stp>EM_S_PQ_PCTCHANGE</stp>
        <stp>4</stp>
        <stp>600348.SH</stp>
        <stp>2019-1-1</stp>
        <stp>2019-12-30</stp>
        <stp>3</stp>
        <tr r="J266" s="3"/>
      </tp>
      <tp>
        <v>43.663259140000001</v>
        <stp/>
        <stp>EM_S_PQ_PCTCHANGE</stp>
        <stp>4</stp>
        <stp>600048.SH</stp>
        <stp>2019-1-1</stp>
        <stp>2019-12-30</stp>
        <stp>3</stp>
        <tr r="J19" s="2"/>
        <tr r="J102" s="1"/>
      </tp>
      <tp>
        <v>27.592562439999998</v>
        <stp/>
        <stp>EM_S_PQ_PCTCHANGE</stp>
        <stp>4</stp>
        <stp>600648.SH</stp>
        <stp>2019-1-1</stp>
        <stp>2019-12-30</stp>
        <stp>3</stp>
        <tr r="J193" s="3"/>
      </tp>
      <tp>
        <v>11.042661259999999</v>
        <stp/>
        <stp>EM_S_PQ_PCTCHANGE</stp>
        <stp>4</stp>
        <stp>600748.SH</stp>
        <stp>2019-1-1</stp>
        <stp>2019-12-30</stp>
        <stp>3</stp>
        <tr r="J303" s="3"/>
      </tp>
      <tp t="s">
        <v>Error</v>
        <stp/>
        <stp>EM_S_VAL_PETTMDEDUCTED</stp>
        <stp>2</stp>
        <stp>300122.SZ</stp>
        <stp>江苏银行</stp>
        <tr r="D154" s="1"/>
      </tp>
      <tp t="s">
        <v>Error</v>
        <stp/>
        <stp>EM_S_VAL_PETTMDEDUCTED</stp>
        <stp>2</stp>
        <stp>300433.SZ</stp>
        <stp>泸州老窖</stp>
        <tr r="D22" s="1"/>
      </tp>
      <tp t="s">
        <v>Error</v>
        <stp/>
        <stp>EM_S_VAL_PBGOODWILLDEDUCTED</stp>
        <stp>2</stp>
        <stp>600109.SH</stp>
        <stp>新湖中宝</stp>
        <tr r="H133" s="1"/>
      </tp>
      <tp t="s">
        <v>Error</v>
        <stp/>
        <stp>EM_S_VAL_PETTMDEDUCTED</stp>
        <stp>2</stp>
        <stp>000627.SZ</stp>
        <stp>申万宏源</stp>
        <tr r="D150" s="1"/>
      </tp>
      <tp>
        <v>-12.30366549</v>
        <stp/>
        <stp>EM_S_PQ_PCTCHANGE</stp>
        <stp>4</stp>
        <stp>603877.SH</stp>
        <stp>2019-1-1</stp>
        <stp>2019-12-30</stp>
        <stp>3</stp>
        <tr r="J462" s="3"/>
      </tp>
      <tp>
        <v>26.766217610000002</v>
        <stp/>
        <stp>EM_S_PQ_PCTCHANGE</stp>
        <stp>4</stp>
        <stp>603377.SH</stp>
        <stp>2019-1-1</stp>
        <stp>2019-12-30</stp>
        <stp>3</stp>
        <tr r="J198" s="3"/>
      </tp>
      <tp>
        <v>-10.49382716</v>
        <stp/>
        <stp>EM_S_PQ_PCTCHANGE</stp>
        <stp>4</stp>
        <stp>603077.SH</stp>
        <stp>2019-1-1</stp>
        <stp>2019-12-30</stp>
        <stp>3</stp>
        <tr r="J455" s="3"/>
      </tp>
      <tp>
        <v>8.2516068300000001</v>
        <stp/>
        <stp>EM_S_PQ_PCTCHANGE</stp>
        <stp>4</stp>
        <stp>600977.SH</stp>
        <stp>2019-1-1</stp>
        <stp>2019-12-30</stp>
        <stp>3</stp>
        <tr r="J220" s="1"/>
      </tp>
      <tp>
        <v>-18.178992220000001</v>
        <stp/>
        <stp>EM_S_PQ_PCTCHANGE</stp>
        <stp>4</stp>
        <stp>600277.SH</stp>
        <stp>2019-1-1</stp>
        <stp>2019-12-30</stp>
        <stp>3</stp>
        <tr r="J477" s="3"/>
      </tp>
      <tp>
        <v>43.284054779999998</v>
        <stp/>
        <stp>EM_S_PQ_PCTCHANGE</stp>
        <stp>4</stp>
        <stp>600177.SH</stp>
        <stp>2019-1-1</stp>
        <stp>2019-12-30</stp>
        <stp>3</stp>
        <tr r="J105" s="1"/>
      </tp>
      <tp>
        <v>9.4240837699999993</v>
        <stp/>
        <stp>EM_S_PQ_PCTCHANGE</stp>
        <stp>4</stp>
        <stp>600777.SH</stp>
        <stp>2019-1-1</stp>
        <stp>2019-12-30</stp>
        <stp>3</stp>
        <tr r="J323" s="3"/>
      </tp>
      <tp>
        <v>13.876059209999999</v>
        <stp/>
        <stp>EM_S_PQ_PCTCHANGE</stp>
        <stp>4</stp>
        <stp>601877.SH</stp>
        <stp>2019-1-1</stp>
        <stp>2019-12-30</stp>
        <stp>3</stp>
        <tr r="J205" s="1"/>
      </tp>
      <tp>
        <v>55.337527809999997</v>
        <stp/>
        <stp>EM_S_PQ_PCTCHANGE</stp>
        <stp>4</stp>
        <stp>601377.SH</stp>
        <stp>2019-1-1</stp>
        <stp>2019-12-30</stp>
        <stp>3</stp>
        <tr r="J75" s="1"/>
      </tp>
      <tp>
        <v>9.2305414999999993</v>
        <stp/>
        <stp>EM_S_PQ_PCTCHANGE</stp>
        <stp>4</stp>
        <stp>601577.SH</stp>
        <stp>2019-1-1</stp>
        <stp>2019-12-30</stp>
        <stp>3</stp>
        <tr r="J217" s="1"/>
      </tp>
      <tp>
        <v>95.090054269999996</v>
        <stp/>
        <stp>EM_S_PQ_PCTCHANGE</stp>
        <stp>4</stp>
        <stp>600276.SH</stp>
        <stp>2019-1-1</stp>
        <stp>2019-12-30</stp>
        <stp>3</stp>
        <tr r="J8" s="2"/>
        <tr r="J28" s="1"/>
      </tp>
      <tp>
        <v>16.568307040000001</v>
        <stp/>
        <stp>EM_S_PQ_PCTCHANGE</stp>
        <stp>4</stp>
        <stp>600376.SH</stp>
        <stp>2019-1-1</stp>
        <stp>2019-12-30</stp>
        <stp>3</stp>
        <tr r="J256" s="3"/>
      </tp>
      <tp>
        <v>15.36349905</v>
        <stp/>
        <stp>EM_S_PQ_PCTCHANGE</stp>
        <stp>4</stp>
        <stp>600176.SH</stp>
        <stp>2019-1-1</stp>
        <stp>2019-12-30</stp>
        <stp>3</stp>
        <tr r="J200" s="1"/>
      </tp>
      <tp>
        <v>78.627922069999997</v>
        <stp/>
        <stp>EM_S_PQ_PCTCHANGE</stp>
        <stp>4</stp>
        <stp>600776.SH</stp>
        <stp>2019-1-1</stp>
        <stp>2019-12-30</stp>
        <stp>3</stp>
        <tr r="J57" s="3"/>
      </tp>
      <tp>
        <v>17.588936759999999</v>
        <stp/>
        <stp>EM_S_PQ_PCTCHANGE</stp>
        <stp>4</stp>
        <stp>600875.SH</stp>
        <stp>2019-1-1</stp>
        <stp>2019-12-30</stp>
        <stp>3</stp>
        <tr r="J248" s="3"/>
      </tp>
      <tp>
        <v>21.126760560000001</v>
        <stp/>
        <stp>EM_S_PQ_PCTCHANGE</stp>
        <stp>4</stp>
        <stp>600575.SH</stp>
        <stp>2019-1-1</stp>
        <stp>2019-12-30</stp>
        <stp>3</stp>
        <tr r="J229" s="3"/>
      </tp>
      <tp>
        <v>-34.802784219999999</v>
        <stp/>
        <stp>EM_S_PQ_PCTCHANGE</stp>
        <stp>4</stp>
        <stp>601975.SH</stp>
        <stp>2019-1-1</stp>
        <stp>2019-12-30</stp>
        <stp>3</stp>
        <tr r="J497" s="3"/>
      </tp>
      <tp>
        <v>-12.32255956</v>
        <stp/>
        <stp>EM_S_PQ_PCTCHANGE</stp>
        <stp>4</stp>
        <stp>600874.SH</stp>
        <stp>2019-1-1</stp>
        <stp>2019-12-30</stp>
        <stp>3</stp>
        <tr r="J463" s="3"/>
      </tp>
      <tp>
        <v>16.6395974</v>
        <stp/>
        <stp>EM_S_PQ_PCTCHANGE</stp>
        <stp>4</stp>
        <stp>600674.SH</stp>
        <stp>2019-1-1</stp>
        <stp>2019-12-30</stp>
        <stp>3</stp>
        <tr r="J190" s="1"/>
      </tp>
      <tp>
        <v>27.786488210000002</v>
        <stp/>
        <stp>EM_S_PQ_PCTCHANGE</stp>
        <stp>4</stp>
        <stp>600273.SH</stp>
        <stp>2019-1-1</stp>
        <stp>2019-12-30</stp>
        <stp>3</stp>
        <tr r="J191" s="3"/>
      </tp>
      <tp>
        <v>8.1501575400000004</v>
        <stp/>
        <stp>EM_S_PQ_PCTCHANGE</stp>
        <stp>4</stp>
        <stp>600373.SH</stp>
        <stp>2019-1-1</stp>
        <stp>2019-12-30</stp>
        <stp>3</stp>
        <tr r="J338" s="3"/>
      </tp>
      <tp>
        <v>6.7698191000000003</v>
        <stp/>
        <stp>EM_S_PQ_PCTCHANGE</stp>
        <stp>4</stp>
        <stp>600073.SH</stp>
        <stp>2019-1-1</stp>
        <stp>2019-12-30</stp>
        <stp>3</stp>
        <tr r="J348" s="3"/>
      </tp>
      <tp>
        <v>34.528941080000003</v>
        <stp/>
        <stp>EM_S_PQ_PCTCHANGE</stp>
        <stp>4</stp>
        <stp>600673.SH</stp>
        <stp>2019-1-1</stp>
        <stp>2019-12-30</stp>
        <stp>3</stp>
        <tr r="J165" s="3"/>
      </tp>
      <tp>
        <v>10.37470115</v>
        <stp/>
        <stp>EM_S_PQ_PCTCHANGE</stp>
        <stp>4</stp>
        <stp>600372.SH</stp>
        <stp>2019-1-1</stp>
        <stp>2019-12-30</stp>
        <stp>3</stp>
        <tr r="J212" s="1"/>
      </tp>
      <tp>
        <v>3.84659701</v>
        <stp/>
        <stp>EM_S_PQ_PCTCHANGE</stp>
        <stp>4</stp>
        <stp>600572.SH</stp>
        <stp>2019-1-1</stp>
        <stp>2019-12-30</stp>
        <stp>3</stp>
        <tr r="J371" s="3"/>
      </tp>
      <tp>
        <v>116.34055499999999</v>
        <stp/>
        <stp>EM_S_PQ_PCTCHANGE</stp>
        <stp>4</stp>
        <stp>601872.SH</stp>
        <stp>2019-1-1</stp>
        <stp>2019-12-30</stp>
        <stp>3</stp>
        <tr r="J33" s="3"/>
      </tp>
      <tp>
        <v>1.5939486899999999</v>
        <stp/>
        <stp>EM_S_PQ_PCTCHANGE</stp>
        <stp>4</stp>
        <stp>600271.SH</stp>
        <stp>2019-1-1</stp>
        <stp>2019-12-30</stp>
        <stp>3</stp>
        <tr r="J245" s="1"/>
      </tp>
      <tp>
        <v>72.87507196</v>
        <stp/>
        <stp>EM_S_PQ_PCTCHANGE</stp>
        <stp>4</stp>
        <stp>600171.SH</stp>
        <stp>2019-1-1</stp>
        <stp>2019-12-30</stp>
        <stp>3</stp>
        <tr r="J73" s="3"/>
      </tp>
      <tp>
        <v>31.28683264</v>
        <stp/>
        <stp>EM_S_PQ_PCTCHANGE</stp>
        <stp>4</stp>
        <stp>600970.SH</stp>
        <stp>2019-1-1</stp>
        <stp>2019-12-30</stp>
        <stp>3</stp>
        <tr r="J174" s="3"/>
      </tp>
      <tp>
        <v>20.518948030000001</v>
        <stp/>
        <stp>EM_S_PQ_PCTCHANGE</stp>
        <stp>4</stp>
        <stp>600170.SH</stp>
        <stp>2019-1-1</stp>
        <stp>2019-12-30</stp>
        <stp>3</stp>
        <tr r="J176" s="1"/>
      </tp>
      <tp>
        <v>15.2866242</v>
        <stp/>
        <stp>EM_S_PQ_PCTCHANGE</stp>
        <stp>4</stp>
        <stp>600770.SH</stp>
        <stp>2019-1-1</stp>
        <stp>2019-12-30</stp>
        <stp>3</stp>
        <tr r="J267" s="3"/>
      </tp>
      <tp>
        <v>94.333323039999996</v>
        <stp/>
        <stp>EM_S_PQ_PCTCHANGE</stp>
        <stp>4</stp>
        <stp>600570.SH</stp>
        <stp>2019-1-1</stp>
        <stp>2019-12-30</stp>
        <stp>3</stp>
        <tr r="J29" s="1"/>
      </tp>
      <tp>
        <v>15.479494300000001</v>
        <stp/>
        <stp>EM_S_PQ_PCTCHANGE</stp>
        <stp>4</stp>
        <stp>603379.SH</stp>
        <stp>2019-1-1</stp>
        <stp>2019-12-30</stp>
        <stp>3</stp>
        <tr r="J265" s="3"/>
      </tp>
      <tp>
        <v>11.09057301</v>
        <stp/>
        <stp>EM_S_PQ_PCTCHANGE</stp>
        <stp>4</stp>
        <stp>600879.SH</stp>
        <stp>2019-1-1</stp>
        <stp>2019-12-30</stp>
        <stp>3</stp>
        <tr r="J302" s="3"/>
      </tp>
      <tp>
        <v>27.218934910000002</v>
        <stp/>
        <stp>EM_S_PQ_PCTCHANGE</stp>
        <stp>4</stp>
        <stp>600079.SH</stp>
        <stp>2019-1-1</stp>
        <stp>2019-12-30</stp>
        <stp>3</stp>
        <tr r="J195" s="3"/>
      </tp>
      <tp>
        <v>70.169597530000004</v>
        <stp/>
        <stp>EM_S_PQ_PCTCHANGE</stp>
        <stp>4</stp>
        <stp>600779.SH</stp>
        <stp>2019-1-1</stp>
        <stp>2019-12-30</stp>
        <stp>3</stp>
        <tr r="J78" s="3"/>
      </tp>
      <tp>
        <v>9.5189440300000001</v>
        <stp/>
        <stp>EM_S_PQ_PCTCHANGE</stp>
        <stp>4</stp>
        <stp>601179.SH</stp>
        <stp>2019-1-1</stp>
        <stp>2019-12-30</stp>
        <stp>3</stp>
        <tr r="J321" s="3"/>
      </tp>
      <tp>
        <v>8.9743589700000008</v>
        <stp/>
        <stp>EM_S_PQ_PCTCHANGE</stp>
        <stp>4</stp>
        <stp>600478.SH</stp>
        <stp>2019-1-1</stp>
        <stp>2019-12-30</stp>
        <stp>3</stp>
        <tr r="J327" s="3"/>
      </tp>
      <tp>
        <v>57.586777189999999</v>
        <stp/>
        <stp>EM_S_PQ_PCTCHANGE</stp>
        <stp>4</stp>
        <stp>601878.SH</stp>
        <stp>2019-1-1</stp>
        <stp>2019-12-30</stp>
        <stp>3</stp>
        <tr r="J68" s="1"/>
      </tp>
      <tp>
        <v>23.77960629</v>
        <stp/>
        <stp>EM_S_PQ_PCTCHANGE</stp>
        <stp>4</stp>
        <stp>601678.SH</stp>
        <stp>2019-1-1</stp>
        <stp>2019-12-30</stp>
        <stp>3</stp>
        <tr r="J216" s="3"/>
      </tp>
      <tp t="s">
        <v>Error</v>
        <stp/>
        <stp>EM_S_VAL_PETTMDEDUCTED</stp>
        <stp>2</stp>
        <stp>601838.SH</stp>
        <stp>华夏幸福</stp>
        <tr r="D197" s="1"/>
      </tp>
      <tp t="s">
        <v>Error</v>
        <stp/>
        <stp>EM_S_VAL_PBGOODWILLDEDUCTED</stp>
        <stp>2</stp>
        <stp>300136.SZ</stp>
        <stp>中海油服</stp>
        <tr r="H21" s="1"/>
      </tp>
      <tp t="s">
        <v>Error</v>
        <stp/>
        <stp>EM_S_VAL_PETTMDEDUCTED</stp>
        <stp>2</stp>
        <stp>002925.SZ</stp>
        <stp>中天科技</stp>
        <tr r="D244" s="1"/>
      </tp>
      <tp>
        <v>8.54401342820419</v>
        <stp/>
        <stp>EM_S_VAL_PETTMDEDUCTED</stp>
        <stp>2</stp>
        <stp>600585.SH</stp>
        <stp>贵州茅台</stp>
        <tr r="D9" s="2"/>
      </tp>
      <tp>
        <v>-10.034053500000001</v>
        <stp/>
        <stp>EM_S_PQ_PCTCHANGE</stp>
        <stp>4</stp>
        <stp>600867.SH</stp>
        <stp>2019-1-1</stp>
        <stp>2019-12-30</stp>
        <stp>3</stp>
        <tr r="J280" s="1"/>
      </tp>
      <tp>
        <v>1.80971316</v>
        <stp/>
        <stp>EM_S_PQ_PCTCHANGE</stp>
        <stp>4</stp>
        <stp>600967.SH</stp>
        <stp>2019-1-1</stp>
        <stp>2019-12-30</stp>
        <stp>3</stp>
        <tr r="J389" s="3"/>
      </tp>
      <tp>
        <v>88.490330819999997</v>
        <stp/>
        <stp>EM_S_PQ_PCTCHANGE</stp>
        <stp>4</stp>
        <stp>600167.SH</stp>
        <stp>2019-1-1</stp>
        <stp>2019-12-30</stp>
        <stp>3</stp>
        <tr r="J48" s="3"/>
      </tp>
      <tp>
        <v>22.11538462</v>
        <stp/>
        <stp>EM_S_PQ_PCTCHANGE</stp>
        <stp>4</stp>
        <stp>600567.SH</stp>
        <stp>2019-1-1</stp>
        <stp>2019-12-30</stp>
        <stp>3</stp>
        <tr r="J224" s="3"/>
      </tp>
      <tp>
        <v>32.778646440000003</v>
        <stp/>
        <stp>EM_S_PQ_PCTCHANGE</stp>
        <stp>4</stp>
        <stp>603866.SH</stp>
        <stp>2019-1-1</stp>
        <stp>2019-12-30</stp>
        <stp>3</stp>
        <tr r="J171" s="3"/>
      </tp>
      <tp>
        <v>-9.0464547700000004</v>
        <stp/>
        <stp>EM_S_PQ_PCTCHANGE</stp>
        <stp>4</stp>
        <stp>603766.SH</stp>
        <stp>2019-1-1</stp>
        <stp>2019-12-30</stp>
        <stp>3</stp>
        <tr r="J449" s="3"/>
      </tp>
      <tp>
        <v>26.242236510000001</v>
        <stp/>
        <stp>EM_S_PQ_PCTCHANGE</stp>
        <stp>4</stp>
        <stp>600266.SH</stp>
        <stp>2019-1-1</stp>
        <stp>2019-12-30</stp>
        <stp>3</stp>
        <tr r="J204" s="3"/>
      </tp>
      <tp>
        <v>24.009683150000001</v>
        <stp/>
        <stp>EM_S_PQ_PCTCHANGE</stp>
        <stp>4</stp>
        <stp>600066.SH</stp>
        <stp>2019-1-1</stp>
        <stp>2019-12-30</stp>
        <stp>3</stp>
        <tr r="J162" s="1"/>
      </tp>
      <tp>
        <v>14.28571429</v>
        <stp/>
        <stp>EM_S_PQ_PCTCHANGE</stp>
        <stp>4</stp>
        <stp>600166.SH</stp>
        <stp>2019-1-1</stp>
        <stp>2019-12-30</stp>
        <stp>3</stp>
        <tr r="J274" s="3"/>
      </tp>
      <tp>
        <v>38.428253359999999</v>
        <stp/>
        <stp>EM_S_PQ_PCTCHANGE</stp>
        <stp>4</stp>
        <stp>600466.SH</stp>
        <stp>2019-1-1</stp>
        <stp>2019-12-30</stp>
        <stp>3</stp>
        <tr r="J155" s="3"/>
      </tp>
      <tp>
        <v>-27.53838459</v>
        <stp/>
        <stp>EM_S_PQ_PCTCHANGE</stp>
        <stp>4</stp>
        <stp>600566.SH</stp>
        <stp>2019-1-1</stp>
        <stp>2019-12-30</stp>
        <stp>3</stp>
        <tr r="J301" s="1"/>
      </tp>
      <tp>
        <v>13.940085359999999</v>
        <stp/>
        <stp>EM_S_PQ_PCTCHANGE</stp>
        <stp>4</stp>
        <stp>601866.SH</stp>
        <stp>2019-1-1</stp>
        <stp>2019-12-30</stp>
        <stp>3</stp>
        <tr r="J280" s="3"/>
      </tp>
      <tp>
        <v>66.664377939999994</v>
        <stp/>
        <stp>EM_S_PQ_PCTCHANGE</stp>
        <stp>4</stp>
        <stp>601966.SH</stp>
        <stp>2019-1-1</stp>
        <stp>2019-12-30</stp>
        <stp>3</stp>
        <tr r="J84" s="3"/>
      </tp>
      <tp>
        <v>259.02307934999999</v>
        <stp/>
        <stp>EM_S_PQ_PCTCHANGE</stp>
        <stp>4</stp>
        <stp>601066.SH</stp>
        <stp>2019-1-1</stp>
        <stp>2019-12-30</stp>
        <stp>3</stp>
        <tr r="J4" s="2"/>
        <tr r="J5" s="1"/>
      </tp>
      <tp>
        <v>37.389407980000001</v>
        <stp/>
        <stp>EM_S_PQ_PCTCHANGE</stp>
        <stp>4</stp>
        <stp>601166.SH</stp>
        <stp>2019-1-1</stp>
        <stp>2019-12-30</stp>
        <stp>3</stp>
        <tr r="J24" s="2"/>
        <tr r="J124" s="1"/>
      </tp>
      <tp>
        <v>-19.10290663</v>
        <stp/>
        <stp>EM_S_PQ_PCTCHANGE</stp>
        <stp>4</stp>
        <stp>601766.SH</stp>
        <stp>2019-1-1</stp>
        <stp>2019-12-30</stp>
        <stp>3</stp>
        <tr r="J52" s="2"/>
        <tr r="J290" s="1"/>
      </tp>
      <tp>
        <v>33.353078789999998</v>
        <stp/>
        <stp>EM_S_PQ_PCTCHANGE</stp>
        <stp>4</stp>
        <stp>600765.SH</stp>
        <stp>2019-1-1</stp>
        <stp>2019-12-30</stp>
        <stp>3</stp>
        <tr r="J167" s="3"/>
      </tp>
      <tp>
        <v>44.095498030000002</v>
        <stp/>
        <stp>EM_S_PQ_PCTCHANGE</stp>
        <stp>4</stp>
        <stp>600565.SH</stp>
        <stp>2019-1-1</stp>
        <stp>2019-12-30</stp>
        <stp>3</stp>
        <tr r="J138" s="3"/>
      </tp>
      <tp>
        <v>518.31809864000002</v>
        <stp/>
        <stp>EM_S_PQ_PCTCHANGE</stp>
        <stp>4</stp>
        <stp>601865.SH</stp>
        <stp>2019-1-1</stp>
        <stp>2019-12-30</stp>
        <stp>3</stp>
        <tr r="J4" s="3"/>
      </tp>
      <tp>
        <v>26.452080420000001</v>
        <stp/>
        <stp>EM_S_PQ_PCTCHANGE</stp>
        <stp>4</stp>
        <stp>600064.SH</stp>
        <stp>2019-1-1</stp>
        <stp>2019-12-30</stp>
        <stp>3</stp>
        <tr r="J200" s="3"/>
      </tp>
      <tp>
        <v>-6.8354430400000004</v>
        <stp/>
        <stp>EM_S_PQ_PCTCHANGE</stp>
        <stp>4</stp>
        <stp>600664.SH</stp>
        <stp>2019-1-1</stp>
        <stp>2019-12-30</stp>
        <stp>3</stp>
        <tr r="J441" s="3"/>
      </tp>
      <tp>
        <v>22.380265139999999</v>
        <stp/>
        <stp>EM_S_PQ_PCTCHANGE</stp>
        <stp>4</stp>
        <stp>600863.SH</stp>
        <stp>2019-1-1</stp>
        <stp>2019-12-30</stp>
        <stp>3</stp>
        <tr r="J222" s="3"/>
      </tp>
      <tp>
        <v>28.212332379999999</v>
        <stp/>
        <stp>EM_S_PQ_PCTCHANGE</stp>
        <stp>4</stp>
        <stp>600663.SH</stp>
        <stp>2019-1-1</stp>
        <stp>2019-12-30</stp>
        <stp>3</stp>
        <tr r="J145" s="1"/>
      </tp>
      <tp>
        <v>113.39793554000001</v>
        <stp/>
        <stp>EM_S_PQ_PCTCHANGE</stp>
        <stp>4</stp>
        <stp>600763.SH</stp>
        <stp>2019-1-1</stp>
        <stp>2019-12-30</stp>
        <stp>3</stp>
        <tr r="J36" s="3"/>
      </tp>
      <tp>
        <v>22.52750395</v>
        <stp/>
        <stp>EM_S_PQ_PCTCHANGE</stp>
        <stp>4</stp>
        <stp>600563.SH</stp>
        <stp>2019-1-1</stp>
        <stp>2019-12-30</stp>
        <stp>3</stp>
        <tr r="J220" s="3"/>
      </tp>
      <tp>
        <v>99.915673799999993</v>
        <stp/>
        <stp>EM_S_PQ_PCTCHANGE</stp>
        <stp>4</stp>
        <stp>600862.SH</stp>
        <stp>2019-1-1</stp>
        <stp>2019-12-30</stp>
        <stp>3</stp>
        <tr r="J41" s="3"/>
      </tp>
      <tp>
        <v>33.14532621</v>
        <stp/>
        <stp>EM_S_PQ_PCTCHANGE</stp>
        <stp>4</stp>
        <stp>600362.SH</stp>
        <stp>2019-1-1</stp>
        <stp>2019-12-30</stp>
        <stp>3</stp>
        <tr r="J128" s="1"/>
      </tp>
      <tp>
        <v>8.5949636399999996</v>
        <stp/>
        <stp>EM_S_PQ_PCTCHANGE</stp>
        <stp>4</stp>
        <stp>600062.SH</stp>
        <stp>2019-1-1</stp>
        <stp>2019-12-30</stp>
        <stp>3</stp>
        <tr r="J334" s="3"/>
      </tp>
      <tp>
        <v>12.47362131</v>
        <stp/>
        <stp>EM_S_PQ_PCTCHANGE</stp>
        <stp>4</stp>
        <stp>601162.SH</stp>
        <stp>2019-1-1</stp>
        <stp>2019-12-30</stp>
        <stp>3</stp>
        <tr r="J209" s="1"/>
      </tp>
      <tp>
        <v>53.899937520000002</v>
        <stp/>
        <stp>EM_S_PQ_PCTCHANGE</stp>
        <stp>4</stp>
        <stp>600061.SH</stp>
        <stp>2019-1-1</stp>
        <stp>2019-12-30</stp>
        <stp>3</stp>
        <tr r="J84" s="1"/>
      </tp>
      <tp>
        <v>52.938079379999998</v>
        <stp/>
        <stp>EM_S_PQ_PCTCHANGE</stp>
        <stp>4</stp>
        <stp>600161.SH</stp>
        <stp>2019-1-1</stp>
        <stp>2019-12-30</stp>
        <stp>3</stp>
        <tr r="J108" s="3"/>
      </tp>
      <tp>
        <v>-3.9836450499999998</v>
        <stp/>
        <stp>EM_S_PQ_PCTCHANGE</stp>
        <stp>4</stp>
        <stp>603260.SH</stp>
        <stp>2019-1-1</stp>
        <stp>2019-12-30</stp>
        <stp>3</stp>
        <tr r="J260" s="1"/>
      </tp>
      <tp>
        <v>158.05807422000001</v>
        <stp/>
        <stp>EM_S_PQ_PCTCHANGE</stp>
        <stp>4</stp>
        <stp>603160.SH</stp>
        <stp>2019-1-1</stp>
        <stp>2019-12-30</stp>
        <stp>3</stp>
        <tr r="J16" s="1"/>
      </tp>
      <tp>
        <v>9.5656030600000008</v>
        <stp/>
        <stp>EM_S_PQ_PCTCHANGE</stp>
        <stp>4</stp>
        <stp>600260.SH</stp>
        <stp>2019-1-1</stp>
        <stp>2019-12-30</stp>
        <stp>3</stp>
        <tr r="J319" s="3"/>
      </tp>
      <tp>
        <v>25.808539669999998</v>
        <stp/>
        <stp>EM_S_PQ_PCTCHANGE</stp>
        <stp>4</stp>
        <stp>600060.SH</stp>
        <stp>2019-1-1</stp>
        <stp>2019-12-30</stp>
        <stp>3</stp>
        <tr r="J208" s="3"/>
      </tp>
      <tp>
        <v>12.22654294</v>
        <stp/>
        <stp>EM_S_PQ_PCTCHANGE</stp>
        <stp>4</stp>
        <stp>600160.SH</stp>
        <stp>2019-1-1</stp>
        <stp>2019-12-30</stp>
        <stp>3</stp>
        <tr r="J294" s="3"/>
      </tp>
      <tp>
        <v>5.7053112300000004</v>
        <stp/>
        <stp>EM_S_PQ_PCTCHANGE</stp>
        <stp>4</stp>
        <stp>600660.SH</stp>
        <stp>2019-1-1</stp>
        <stp>2019-12-30</stp>
        <stp>3</stp>
        <tr r="J231" s="1"/>
      </tp>
      <tp>
        <v>11.80079394</v>
        <stp/>
        <stp>EM_S_PQ_PCTCHANGE</stp>
        <stp>4</stp>
        <stp>600760.SH</stp>
        <stp>2019-1-1</stp>
        <stp>2019-12-30</stp>
        <stp>3</stp>
        <tr r="J210" s="1"/>
      </tp>
      <tp>
        <v>91.510861869999999</v>
        <stp/>
        <stp>EM_S_PQ_PCTCHANGE</stp>
        <stp>4</stp>
        <stp>600460.SH</stp>
        <stp>2019-1-1</stp>
        <stp>2019-12-30</stp>
        <stp>3</stp>
        <tr r="J46" s="3"/>
      </tp>
      <tp>
        <v>82.532789019999996</v>
        <stp/>
        <stp>EM_S_PQ_PCTCHANGE</stp>
        <stp>4</stp>
        <stp>601860.SH</stp>
        <stp>2019-1-1</stp>
        <stp>2019-12-30</stp>
        <stp>3</stp>
        <tr r="J53" s="3"/>
      </tp>
      <tp>
        <v>15.30595613</v>
        <stp/>
        <stp>EM_S_PQ_PCTCHANGE</stp>
        <stp>4</stp>
        <stp>601360.SH</stp>
        <stp>2019-1-1</stp>
        <stp>2019-12-30</stp>
        <stp>3</stp>
        <tr r="J201" s="1"/>
      </tp>
      <tp>
        <v>0.41237112999999997</v>
        <stp/>
        <stp>EM_S_PQ_PCTCHANGE</stp>
        <stp>4</stp>
        <stp>600869.SH</stp>
        <stp>2019-1-1</stp>
        <stp>2019-12-30</stp>
        <stp>3</stp>
        <tr r="J400" s="3"/>
      </tp>
      <tp>
        <v>51.293744150000002</v>
        <stp/>
        <stp>EM_S_PQ_PCTCHANGE</stp>
        <stp>4</stp>
        <stp>600369.SH</stp>
        <stp>2019-1-1</stp>
        <stp>2019-12-30</stp>
        <stp>3</stp>
        <tr r="J89" s="1"/>
      </tp>
      <tp>
        <v>-15.82206648</v>
        <stp/>
        <stp>EM_S_PQ_PCTCHANGE</stp>
        <stp>4</stp>
        <stp>601869.SH</stp>
        <stp>2019-1-1</stp>
        <stp>2019-12-30</stp>
        <stp>3</stp>
        <tr r="J473" s="3"/>
      </tp>
      <tp>
        <v>30.58035714</v>
        <stp/>
        <stp>EM_S_PQ_PCTCHANGE</stp>
        <stp>4</stp>
        <stp>601969.SH</stp>
        <stp>2019-1-1</stp>
        <stp>2019-12-30</stp>
        <stp>3</stp>
        <tr r="J178" s="3"/>
      </tp>
      <tp>
        <v>6.1253386499999998</v>
        <stp/>
        <stp>EM_S_PQ_PCTCHANGE</stp>
        <stp>4</stp>
        <stp>601169.SH</stp>
        <stp>2019-1-1</stp>
        <stp>2019-12-30</stp>
        <stp>3</stp>
        <tr r="J228" s="1"/>
      </tp>
      <tp>
        <v>-11.84491045</v>
        <stp/>
        <stp>EM_S_PQ_PCTCHANGE</stp>
        <stp>4</stp>
        <stp>601669.SH</stp>
        <stp>2019-1-1</stp>
        <stp>2019-12-30</stp>
        <stp>3</stp>
        <tr r="J284" s="1"/>
      </tp>
      <tp>
        <v>1.61808291</v>
        <stp/>
        <stp>EM_S_PQ_PCTCHANGE</stp>
        <stp>4</stp>
        <stp>603868.SH</stp>
        <stp>2019-1-1</stp>
        <stp>2019-12-30</stp>
        <stp>3</stp>
        <tr r="J393" s="3"/>
      </tp>
      <tp>
        <v>37.266767219999998</v>
        <stp/>
        <stp>EM_S_PQ_PCTCHANGE</stp>
        <stp>4</stp>
        <stp>603568.SH</stp>
        <stp>2019-1-1</stp>
        <stp>2019-12-30</stp>
        <stp>3</stp>
        <tr r="J159" s="3"/>
      </tp>
      <tp>
        <v>4.6899412900000002</v>
        <stp/>
        <stp>EM_S_PQ_PCTCHANGE</stp>
        <stp>4</stp>
        <stp>600068.SH</stp>
        <stp>2019-1-1</stp>
        <stp>2019-12-30</stp>
        <stp>3</stp>
        <tr r="J234" s="1"/>
      </tp>
      <tp>
        <v>5.8628776399999998</v>
        <stp/>
        <stp>EM_S_PQ_PCTCHANGE</stp>
        <stp>4</stp>
        <stp>601068.SH</stp>
        <stp>2019-1-1</stp>
        <stp>2019-12-30</stp>
        <stp>3</stp>
        <tr r="J358" s="3"/>
      </tp>
      <tp>
        <v>16.838487969999999</v>
        <stp/>
        <stp>EM_S_PQ_PCTCHANGE</stp>
        <stp>4</stp>
        <stp>601168.SH</stp>
        <stp>2019-1-1</stp>
        <stp>2019-12-30</stp>
        <stp>3</stp>
        <tr r="J254" s="3"/>
      </tp>
      <tp>
        <v>0.42776545999999999</v>
        <stp/>
        <stp>EM_S_PQ_PCTCHANGE</stp>
        <stp>4</stp>
        <stp>601668.SH</stp>
        <stp>2019-1-1</stp>
        <stp>2019-12-30</stp>
        <stp>3</stp>
        <tr r="J46" s="2"/>
        <tr r="J247" s="1"/>
      </tp>
      <tp t="s">
        <v>Error</v>
        <stp/>
        <stp>EM_S_VAL_PETTMDEDUCTED</stp>
        <stp>2</stp>
        <stp>601997.SH</stp>
        <stp>金科股份</stp>
        <tr r="D141" s="1"/>
      </tp>
      <tp t="s">
        <v>Error</v>
        <stp/>
        <stp>EM_S_VAL_PETTMDEDUCTED</stp>
        <stp>2</stp>
        <stp>600276.SH</stp>
        <stp>贵州茅台</stp>
        <tr r="D28" s="1"/>
      </tp>
      <tp>
        <v>237.70955967</v>
        <stp/>
        <stp>EM_S_PQ_PCTCHANGE</stp>
        <stp>4</stp>
        <stp>603317.SH</stp>
        <stp>2019-1-1</stp>
        <stp>2019-12-30</stp>
        <stp>3</stp>
        <tr r="J7" s="3"/>
      </tp>
      <tp>
        <v>94.243574899999999</v>
        <stp/>
        <stp>EM_S_PQ_PCTCHANGE</stp>
        <stp>4</stp>
        <stp>603517.SH</stp>
        <stp>2019-1-1</stp>
        <stp>2019-12-30</stp>
        <stp>3</stp>
        <tr r="J45" s="3"/>
      </tp>
      <tp>
        <v>3.2786986699999998</v>
        <stp/>
        <stp>EM_S_PQ_PCTCHANGE</stp>
        <stp>4</stp>
        <stp>600917.SH</stp>
        <stp>2019-1-1</stp>
        <stp>2019-12-30</stp>
        <stp>3</stp>
        <tr r="J374" s="3"/>
      </tp>
      <tp>
        <v>14.15058192</v>
        <stp/>
        <stp>EM_S_PQ_PCTCHANGE</stp>
        <stp>4</stp>
        <stp>600317.SH</stp>
        <stp>2019-1-1</stp>
        <stp>2019-12-30</stp>
        <stp>3</stp>
        <tr r="J276" s="3"/>
      </tp>
      <tp>
        <v>6.13072208</v>
        <stp/>
        <stp>EM_S_PQ_PCTCHANGE</stp>
        <stp>4</stp>
        <stp>600017.SH</stp>
        <stp>2019-1-1</stp>
        <stp>2019-12-30</stp>
        <stp>3</stp>
        <tr r="J355" s="3"/>
      </tp>
      <tp>
        <v>8.0648416399999991</v>
        <stp/>
        <stp>EM_S_PQ_PCTCHANGE</stp>
        <stp>4</stp>
        <stp>600717.SH</stp>
        <stp>2019-1-1</stp>
        <stp>2019-12-30</stp>
        <stp>3</stp>
        <tr r="J339" s="3"/>
      </tp>
      <tp>
        <v>22.326483159999999</v>
        <stp/>
        <stp>EM_S_PQ_PCTCHANGE</stp>
        <stp>4</stp>
        <stp>601117.SH</stp>
        <stp>2019-1-1</stp>
        <stp>2019-12-30</stp>
        <stp>3</stp>
        <tr r="J171" s="1"/>
      </tp>
      <tp>
        <v>19.5567958</v>
        <stp/>
        <stp>EM_S_PQ_PCTCHANGE</stp>
        <stp>4</stp>
        <stp>601717.SH</stp>
        <stp>2019-1-1</stp>
        <stp>2019-12-30</stp>
        <stp>3</stp>
        <tr r="J240" s="3"/>
      </tp>
      <tp>
        <v>44.385672700000001</v>
        <stp/>
        <stp>EM_S_PQ_PCTCHANGE</stp>
        <stp>4</stp>
        <stp>603816.SH</stp>
        <stp>2019-1-1</stp>
        <stp>2019-12-30</stp>
        <stp>3</stp>
        <tr r="J137" s="3"/>
      </tp>
      <tp>
        <v>2.5171624700000002</v>
        <stp/>
        <stp>EM_S_PQ_PCTCHANGE</stp>
        <stp>4</stp>
        <stp>600816.SH</stp>
        <stp>2019-1-1</stp>
        <stp>2019-12-30</stp>
        <stp>3</stp>
        <tr r="J240" s="1"/>
      </tp>
      <tp>
        <v>50.195326710000003</v>
        <stp/>
        <stp>EM_S_PQ_PCTCHANGE</stp>
        <stp>4</stp>
        <stp>600216.SH</stp>
        <stp>2019-1-1</stp>
        <stp>2019-12-30</stp>
        <stp>3</stp>
        <tr r="J116" s="3"/>
      </tp>
      <tp>
        <v>29.714791250000001</v>
        <stp/>
        <stp>EM_S_PQ_PCTCHANGE</stp>
        <stp>4</stp>
        <stp>600316.SH</stp>
        <stp>2019-1-1</stp>
        <stp>2019-12-30</stp>
        <stp>3</stp>
        <tr r="J182" s="3"/>
      </tp>
      <tp>
        <v>16.2601206</v>
        <stp/>
        <stp>EM_S_PQ_PCTCHANGE</stp>
        <stp>4</stp>
        <stp>600016.SH</stp>
        <stp>2019-1-1</stp>
        <stp>2019-12-30</stp>
        <stp>3</stp>
        <tr r="J34" s="2"/>
        <tr r="J193" s="1"/>
      </tp>
      <tp>
        <v>10.542084539999999</v>
        <stp/>
        <stp>EM_S_PQ_PCTCHANGE</stp>
        <stp>4</stp>
        <stp>600516.SH</stp>
        <stp>2019-1-1</stp>
        <stp>2019-12-30</stp>
        <stp>3</stp>
        <tr r="J211" s="1"/>
      </tp>
      <tp>
        <v>19.08396947</v>
        <stp/>
        <stp>EM_S_PQ_PCTCHANGE</stp>
        <stp>4</stp>
        <stp>601216.SH</stp>
        <stp>2019-1-1</stp>
        <stp>2019-12-30</stp>
        <stp>3</stp>
        <tr r="J182" s="1"/>
      </tp>
      <tp>
        <v>4.49301423</v>
        <stp/>
        <stp>EM_S_PQ_PCTCHANGE</stp>
        <stp>4</stp>
        <stp>601016.SH</stp>
        <stp>2019-1-1</stp>
        <stp>2019-12-30</stp>
        <stp>3</stp>
        <tr r="J368" s="3"/>
      </tp>
      <tp>
        <v>1.7568583600000001</v>
        <stp/>
        <stp>EM_S_PQ_PCTCHANGE</stp>
        <stp>4</stp>
        <stp>603515.SH</stp>
        <stp>2019-1-1</stp>
        <stp>2019-12-30</stp>
        <stp>3</stp>
        <tr r="J390" s="3"/>
      </tp>
      <tp>
        <v>14.13594642</v>
        <stp/>
        <stp>EM_S_PQ_PCTCHANGE</stp>
        <stp>4</stp>
        <stp>600315.SH</stp>
        <stp>2019-1-1</stp>
        <stp>2019-12-30</stp>
        <stp>3</stp>
        <tr r="J277" s="3"/>
      </tp>
      <tp>
        <v>5.8741054699999999</v>
        <stp/>
        <stp>EM_S_PQ_PCTCHANGE</stp>
        <stp>4</stp>
        <stp>600015.SH</stp>
        <stp>2019-1-1</stp>
        <stp>2019-12-30</stp>
        <stp>3</stp>
        <tr r="J230" s="1"/>
      </tp>
      <tp>
        <v>22.526315790000002</v>
        <stp/>
        <stp>EM_S_PQ_PCTCHANGE</stp>
        <stp>4</stp>
        <stp>600115.SH</stp>
        <stp>2019-1-1</stp>
        <stp>2019-12-30</stp>
        <stp>3</stp>
        <tr r="J169" s="1"/>
      </tp>
      <tp>
        <v>12.491455630000001</v>
        <stp/>
        <stp>EM_S_PQ_PCTCHANGE</stp>
        <stp>4</stp>
        <stp>600415.SH</stp>
        <stp>2019-1-1</stp>
        <stp>2019-12-30</stp>
        <stp>3</stp>
        <tr r="J208" s="1"/>
        <tr r="J291" s="3"/>
      </tp>
      <tp>
        <v>-3.1847133799999998</v>
        <stp/>
        <stp>EM_S_PQ_PCTCHANGE</stp>
        <stp>4</stp>
        <stp>600515.SH</stp>
        <stp>2019-1-1</stp>
        <stp>2019-12-30</stp>
        <stp>3</stp>
        <tr r="J422" s="3"/>
      </tp>
      <tp>
        <v>159.16515537999999</v>
        <stp/>
        <stp>EM_S_PQ_PCTCHANGE</stp>
        <stp>4</stp>
        <stp>601615.SH</stp>
        <stp>2019-1-1</stp>
        <stp>2019-12-30</stp>
        <stp>3</stp>
        <tr r="J17" s="3"/>
      </tp>
      <tp>
        <v>35.34821547</v>
        <stp/>
        <stp>EM_S_PQ_PCTCHANGE</stp>
        <stp>4</stp>
        <stp>603712.SH</stp>
        <stp>2019-1-1</stp>
        <stp>2019-12-30</stp>
        <stp>3</stp>
        <tr r="J163" s="3"/>
      </tp>
      <tp>
        <v>-19.421621300000002</v>
        <stp/>
        <stp>EM_S_PQ_PCTCHANGE</stp>
        <stp>4</stp>
        <stp>600312.SH</stp>
        <stp>2019-1-1</stp>
        <stp>2019-12-30</stp>
        <stp>3</stp>
        <tr r="J482" s="3"/>
      </tp>
      <tp>
        <v>25.084745760000001</v>
        <stp/>
        <stp>EM_S_PQ_PCTCHANGE</stp>
        <stp>4</stp>
        <stp>601212.SH</stp>
        <stp>2019-1-1</stp>
        <stp>2019-12-30</stp>
        <stp>3</stp>
        <tr r="J158" s="1"/>
      </tp>
      <tp>
        <v>77.909191890000002</v>
        <stp/>
        <stp>EM_S_PQ_PCTCHANGE</stp>
        <stp>4</stp>
        <stp>601012.SH</stp>
        <stp>2019-1-1</stp>
        <stp>2019-12-30</stp>
        <stp>3</stp>
        <tr r="J41" s="1"/>
      </tp>
      <tp>
        <v>-8.1967213099999991</v>
        <stp/>
        <stp>EM_S_PQ_PCTCHANGE</stp>
        <stp>4</stp>
        <stp>600811.SH</stp>
        <stp>2019-1-1</stp>
        <stp>2019-12-30</stp>
        <stp>3</stp>
        <tr r="J446" s="3"/>
      </tp>
      <tp>
        <v>-23.322008910000001</v>
        <stp/>
        <stp>EM_S_PQ_PCTCHANGE</stp>
        <stp>4</stp>
        <stp>600011.SH</stp>
        <stp>2019-1-1</stp>
        <stp>2019-12-30</stp>
        <stp>3</stp>
        <tr r="J296" s="1"/>
      </tp>
      <tp>
        <v>24.853737110000001</v>
        <stp/>
        <stp>EM_S_PQ_PCTCHANGE</stp>
        <stp>4</stp>
        <stp>600111.SH</stp>
        <stp>2019-1-1</stp>
        <stp>2019-12-30</stp>
        <stp>3</stp>
        <tr r="J159" s="1"/>
      </tp>
      <tp>
        <v>17.682038250000002</v>
        <stp/>
        <stp>EM_S_PQ_PCTCHANGE</stp>
        <stp>4</stp>
        <stp>600511.SH</stp>
        <stp>2019-1-1</stp>
        <stp>2019-12-30</stp>
        <stp>3</stp>
        <tr r="J247" s="3"/>
      </tp>
      <tp>
        <v>43.943776409999998</v>
        <stp/>
        <stp>EM_S_PQ_PCTCHANGE</stp>
        <stp>4</stp>
        <stp>601811.SH</stp>
        <stp>2019-1-1</stp>
        <stp>2019-12-30</stp>
        <stp>3</stp>
        <tr r="J140" s="3"/>
      </tp>
      <tp>
        <v>23.948138799999999</v>
        <stp/>
        <stp>EM_S_PQ_PCTCHANGE</stp>
        <stp>4</stp>
        <stp>601211.SH</stp>
        <stp>2019-1-1</stp>
        <stp>2019-12-30</stp>
        <stp>3</stp>
        <tr r="J28" s="2"/>
        <tr r="J163" s="1"/>
      </tp>
      <tp>
        <v>26.11350405</v>
        <stp/>
        <stp>EM_S_PQ_PCTCHANGE</stp>
        <stp>4</stp>
        <stp>601111.SH</stp>
        <stp>2019-1-1</stp>
        <stp>2019-12-30</stp>
        <stp>3</stp>
        <tr r="J27" s="2"/>
        <tr r="J155" s="1"/>
      </tp>
      <tp>
        <v>9.4352427199999997</v>
        <stp/>
        <stp>EM_S_PQ_PCTCHANGE</stp>
        <stp>4</stp>
        <stp>601611.SH</stp>
        <stp>2019-1-1</stp>
        <stp>2019-12-30</stp>
        <stp>3</stp>
        <tr r="J322" s="3"/>
      </tp>
      <tp>
        <v>-10.25337839</v>
        <stp/>
        <stp>EM_S_PQ_PCTCHANGE</stp>
        <stp>4</stp>
        <stp>600010.SH</stp>
        <stp>2019-1-1</stp>
        <stp>2019-12-30</stp>
        <stp>3</stp>
        <tr r="J281" s="1"/>
      </tp>
      <tp>
        <v>75.767918089999995</v>
        <stp/>
        <stp>EM_S_PQ_PCTCHANGE</stp>
        <stp>4</stp>
        <stp>600410.SH</stp>
        <stp>2019-1-1</stp>
        <stp>2019-12-30</stp>
        <stp>3</stp>
        <tr r="J66" s="3"/>
      </tp>
      <tp>
        <v>35.49052202</v>
        <stp/>
        <stp>EM_S_PQ_PCTCHANGE</stp>
        <stp>4</stp>
        <stp>603019.SH</stp>
        <stp>2019-1-1</stp>
        <stp>2019-12-30</stp>
        <stp>3</stp>
        <tr r="J126" s="1"/>
      </tp>
      <tp>
        <v>26.747517729999998</v>
        <stp/>
        <stp>EM_S_PQ_PCTCHANGE</stp>
        <stp>4</stp>
        <stp>600919.SH</stp>
        <stp>2019-1-1</stp>
        <stp>2019-12-30</stp>
        <stp>3</stp>
        <tr r="J152" s="1"/>
      </tp>
      <tp>
        <v>8.9735597699999996</v>
        <stp/>
        <stp>EM_S_PQ_PCTCHANGE</stp>
        <stp>4</stp>
        <stp>600219.SH</stp>
        <stp>2019-1-1</stp>
        <stp>2019-12-30</stp>
        <stp>3</stp>
        <tr r="J218" s="1"/>
      </tp>
      <tp>
        <v>-4.6489331299999996</v>
        <stp/>
        <stp>EM_S_PQ_PCTCHANGE</stp>
        <stp>4</stp>
        <stp>600019.SH</stp>
        <stp>2019-1-1</stp>
        <stp>2019-12-30</stp>
        <stp>3</stp>
        <tr r="J47" s="2"/>
        <tr r="J261" s="1"/>
      </tp>
      <tp>
        <v>103.95602982</v>
        <stp/>
        <stp>EM_S_PQ_PCTCHANGE</stp>
        <stp>4</stp>
        <stp>600519.SH</stp>
        <stp>2019-1-1</stp>
        <stp>2019-12-30</stp>
        <stp>3</stp>
        <tr r="J7" s="2"/>
        <tr r="J26" s="1"/>
      </tp>
      <tp>
        <v>29.950495050000001</v>
        <stp/>
        <stp>EM_S_PQ_PCTCHANGE</stp>
        <stp>4</stp>
        <stp>601919.SH</stp>
        <stp>2019-1-1</stp>
        <stp>2019-12-30</stp>
        <stp>3</stp>
        <tr r="J135" s="1"/>
      </tp>
      <tp>
        <v>42.462033060000003</v>
        <stp/>
        <stp>EM_S_PQ_PCTCHANGE</stp>
        <stp>4</stp>
        <stp>601319.SH</stp>
        <stp>2019-1-1</stp>
        <stp>2019-12-30</stp>
        <stp>3</stp>
        <tr r="J21" s="2"/>
        <tr r="J107" s="1"/>
      </tp>
      <tp>
        <v>-8.1631360900000001</v>
        <stp/>
        <stp>EM_S_PQ_PCTCHANGE</stp>
        <stp>4</stp>
        <stp>601019.SH</stp>
        <stp>2019-1-1</stp>
        <stp>2019-12-30</stp>
        <stp>3</stp>
        <tr r="J445" s="3"/>
      </tp>
      <tp>
        <v>12.62453286</v>
        <stp/>
        <stp>EM_S_PQ_PCTCHANGE</stp>
        <stp>4</stp>
        <stp>600018.SH</stp>
        <stp>2019-1-1</stp>
        <stp>2019-12-30</stp>
        <stp>3</stp>
        <tr r="J207" s="1"/>
      </tp>
      <tp>
        <v>24.72226161</v>
        <stp/>
        <stp>EM_S_PQ_PCTCHANGE</stp>
        <stp>4</stp>
        <stp>600118.SH</stp>
        <stp>2019-1-1</stp>
        <stp>2019-12-30</stp>
        <stp>3</stp>
        <tr r="J160" s="1"/>
      </tp>
      <tp>
        <v>-3.2034631999999998</v>
        <stp/>
        <stp>EM_S_PQ_PCTCHANGE</stp>
        <stp>4</stp>
        <stp>600718.SH</stp>
        <stp>2019-1-1</stp>
        <stp>2019-12-30</stp>
        <stp>3</stp>
        <tr r="J423" s="3"/>
      </tp>
      <tp>
        <v>2.9106029100000002</v>
        <stp/>
        <stp>EM_S_PQ_PCTCHANGE</stp>
        <stp>4</stp>
        <stp>600418.SH</stp>
        <stp>2019-1-1</stp>
        <stp>2019-12-30</stp>
        <stp>3</stp>
        <tr r="J379" s="3"/>
      </tp>
      <tp>
        <v>23.56672799</v>
        <stp/>
        <stp>EM_S_PQ_PCTCHANGE</stp>
        <stp>4</stp>
        <stp>601818.SH</stp>
        <stp>2019-1-1</stp>
        <stp>2019-12-30</stp>
        <stp>3</stp>
        <tr r="J29" s="2"/>
        <tr r="J164" s="1"/>
      </tp>
      <tp>
        <v>56.633073930000002</v>
        <stp/>
        <stp>EM_S_PQ_PCTCHANGE</stp>
        <stp>4</stp>
        <stp>601318.SH</stp>
        <stp>2019-1-1</stp>
        <stp>2019-12-30</stp>
        <stp>3</stp>
        <tr r="J15" s="2"/>
        <tr r="J73" s="1"/>
      </tp>
      <tp>
        <v>16.274961000000001</v>
        <stp/>
        <stp>EM_S_PQ_PCTCHANGE</stp>
        <stp>4</stp>
        <stp>601018.SH</stp>
        <stp>2019-1-1</stp>
        <stp>2019-12-30</stp>
        <stp>3</stp>
        <tr r="J192" s="1"/>
      </tp>
      <tp>
        <v>10.45537985</v>
        <stp/>
        <stp>EM_S_PQ_PCTCHANGE</stp>
        <stp>4</stp>
        <stp>601118.SH</stp>
        <stp>2019-1-1</stp>
        <stp>2019-12-30</stp>
        <stp>3</stp>
        <tr r="J312" s="3"/>
      </tp>
      <tp>
        <v>-8.4970018500000002</v>
        <stp/>
        <stp>EM_S_PQ_PCTCHANGE</stp>
        <stp>4</stp>
        <stp>601618.SH</stp>
        <stp>2019-1-1</stp>
        <stp>2019-12-30</stp>
        <stp>3</stp>
        <tr r="J277" s="1"/>
      </tp>
      <tp>
        <v>-3.9201288700000001</v>
        <stp/>
        <stp>EM_S_PQ_PCTCHANGE</stp>
        <stp>4</stp>
        <stp>601718.SH</stp>
        <stp>2019-1-1</stp>
        <stp>2019-12-30</stp>
        <stp>3</stp>
        <tr r="J425" s="3"/>
      </tp>
      <tp t="s">
        <v>Error</v>
        <stp/>
        <stp>EM_S_VAL_PETTMDEDUCTED</stp>
        <stp>2</stp>
        <stp>000776.SZ</stp>
        <stp>分众传媒</stp>
        <tr r="D170" s="1"/>
      </tp>
      <tp t="s">
        <v>Error</v>
        <stp/>
        <stp>EM_S_VAL_PETTMDEDUCTED</stp>
        <stp>2</stp>
        <stp>000538.SZ</stp>
        <stp>广发证券</stp>
        <tr r="D172" s="1"/>
      </tp>
      <tp>
        <v>181.74032904000001</v>
        <stp/>
        <stp>EM_S_PQ_PCTCHANGE</stp>
        <stp>4</stp>
        <stp>603707.SH</stp>
        <stp>2019-1-1</stp>
        <stp>2019-12-30</stp>
        <stp>3</stp>
        <tr r="J13" s="3"/>
      </tp>
      <tp>
        <v>6.8062827199999996</v>
        <stp/>
        <stp>EM_S_PQ_PCTCHANGE</stp>
        <stp>4</stp>
        <stp>600307.SH</stp>
        <stp>2019-1-1</stp>
        <stp>2019-12-30</stp>
        <stp>3</stp>
        <tr r="J347" s="3"/>
      </tp>
      <tp>
        <v>4.1162227600000003</v>
        <stp/>
        <stp>EM_S_PQ_PCTCHANGE</stp>
        <stp>4</stp>
        <stp>600707.SH</stp>
        <stp>2019-1-1</stp>
        <stp>2019-12-30</stp>
        <stp>3</stp>
        <tr r="J370" s="3"/>
      </tp>
      <tp>
        <v>15.20051651</v>
        <stp/>
        <stp>EM_S_PQ_PCTCHANGE</stp>
        <stp>4</stp>
        <stp>600507.SH</stp>
        <stp>2019-1-1</stp>
        <stp>2019-12-30</stp>
        <stp>3</stp>
        <tr r="J269" s="3"/>
      </tp>
      <tp>
        <v>8.0303975699999999</v>
        <stp/>
        <stp>EM_S_PQ_PCTCHANGE</stp>
        <stp>4</stp>
        <stp>601607.SH</stp>
        <stp>2019-1-1</stp>
        <stp>2019-12-30</stp>
        <stp>3</stp>
        <tr r="J222" s="1"/>
      </tp>
      <tp>
        <v>82.326431549999995</v>
        <stp/>
        <stp>EM_S_PQ_PCTCHANGE</stp>
        <stp>4</stp>
        <stp>603806.SH</stp>
        <stp>2019-1-1</stp>
        <stp>2019-12-30</stp>
        <stp>3</stp>
        <tr r="J54" s="3"/>
      </tp>
      <tp>
        <v>28.191294320000001</v>
        <stp/>
        <stp>EM_S_PQ_PCTCHANGE</stp>
        <stp>4</stp>
        <stp>600006.SH</stp>
        <stp>2019-1-1</stp>
        <stp>2019-12-30</stp>
        <stp>3</stp>
        <tr r="J188" s="3"/>
      </tp>
      <tp>
        <v>17.89946029</v>
        <stp/>
        <stp>EM_S_PQ_PCTCHANGE</stp>
        <stp>4</stp>
        <stp>600606.SH</stp>
        <stp>2019-1-1</stp>
        <stp>2019-12-30</stp>
        <stp>3</stp>
        <tr r="J185" s="1"/>
      </tp>
      <tp>
        <v>17.551762740000001</v>
        <stp/>
        <stp>EM_S_PQ_PCTCHANGE</stp>
        <stp>4</stp>
        <stp>600406.SH</stp>
        <stp>2019-1-1</stp>
        <stp>2019-12-30</stp>
        <stp>3</stp>
        <tr r="J187" s="1"/>
      </tp>
      <tp>
        <v>5.66855084</v>
        <stp/>
        <stp>EM_S_PQ_PCTCHANGE</stp>
        <stp>4</stp>
        <stp>601006.SH</stp>
        <stp>2019-1-1</stp>
        <stp>2019-12-30</stp>
        <stp>3</stp>
        <tr r="J232" s="1"/>
      </tp>
      <tp>
        <v>8.2397003699999996</v>
        <stp/>
        <stp>EM_S_PQ_PCTCHANGE</stp>
        <stp>4</stp>
        <stp>601106.SH</stp>
        <stp>2019-1-1</stp>
        <stp>2019-12-30</stp>
        <stp>3</stp>
        <tr r="J337" s="3"/>
      </tp>
      <tp>
        <v>15.5641018</v>
        <stp/>
        <stp>EM_S_PQ_PCTCHANGE</stp>
        <stp>4</stp>
        <stp>600705.SH</stp>
        <stp>2019-1-1</stp>
        <stp>2019-12-30</stp>
        <stp>3</stp>
        <tr r="J199" s="1"/>
      </tp>
      <tp>
        <v>-4.63917526</v>
        <stp/>
        <stp>EM_S_PQ_PCTCHANGE</stp>
        <stp>4</stp>
        <stp>601005.SH</stp>
        <stp>2019-1-1</stp>
        <stp>2019-12-30</stp>
        <stp>3</stp>
        <tr r="J431" s="3"/>
      </tp>
      <tp>
        <v>-12.51778094</v>
        <stp/>
        <stp>EM_S_PQ_PCTCHANGE</stp>
        <stp>4</stp>
        <stp>600804.SH</stp>
        <stp>2019-1-1</stp>
        <stp>2019-12-30</stp>
        <stp>3</stp>
        <tr r="J465" s="3"/>
      </tp>
      <tp>
        <v>78.746371769999996</v>
        <stp/>
        <stp>EM_S_PQ_PCTCHANGE</stp>
        <stp>4</stp>
        <stp>600004.SH</stp>
        <stp>2019-1-1</stp>
        <stp>2019-12-30</stp>
        <stp>3</stp>
        <tr r="J39" s="1"/>
      </tp>
      <tp>
        <v>-5.9310263900000004</v>
        <stp/>
        <stp>EM_S_PQ_PCTCHANGE</stp>
        <stp>4</stp>
        <stp>600104.SH</stp>
        <stp>2019-1-1</stp>
        <stp>2019-12-30</stp>
        <stp>3</stp>
        <tr r="J49" s="2"/>
        <tr r="J265" s="1"/>
      </tp>
      <tp>
        <v>19.401635479999999</v>
        <stp/>
        <stp>EM_S_PQ_PCTCHANGE</stp>
        <stp>4</stp>
        <stp>600704.SH</stp>
        <stp>2019-1-1</stp>
        <stp>2019-12-30</stp>
        <stp>3</stp>
        <tr r="J180" s="1"/>
        <tr r="J241" s="3"/>
      </tp>
      <tp>
        <v>-1.5708757600000001</v>
        <stp/>
        <stp>EM_S_PQ_PCTCHANGE</stp>
        <stp>4</stp>
        <stp>600903.SH</stp>
        <stp>2019-1-1</stp>
        <stp>2019-12-30</stp>
        <stp>3</stp>
        <tr r="J414" s="3"/>
      </tp>
      <tp>
        <v>67.496089810000001</v>
        <stp/>
        <stp>EM_S_PQ_PCTCHANGE</stp>
        <stp>4</stp>
        <stp>600703.SH</stp>
        <stp>2019-1-1</stp>
        <stp>2019-12-30</stp>
        <stp>3</stp>
        <tr r="J13" s="2"/>
        <tr r="J56" s="1"/>
      </tp>
      <tp>
        <v>-6.7481613600000001</v>
        <stp/>
        <stp>EM_S_PQ_PCTCHANGE</stp>
        <stp>4</stp>
        <stp>601003.SH</stp>
        <stp>2019-1-1</stp>
        <stp>2019-12-30</stp>
        <stp>3</stp>
        <tr r="J440" s="3"/>
      </tp>
      <tp>
        <v>117.51900053999999</v>
        <stp/>
        <stp>EM_S_PQ_PCTCHANGE</stp>
        <stp>4</stp>
        <stp>600801.SH</stp>
        <stp>2019-1-1</stp>
        <stp>2019-12-30</stp>
        <stp>3</stp>
        <tr r="J32" s="3"/>
      </tp>
      <tp>
        <v>11.14115677</v>
        <stp/>
        <stp>EM_S_PQ_PCTCHANGE</stp>
        <stp>4</stp>
        <stp>600901.SH</stp>
        <stp>2019-1-1</stp>
        <stp>2019-12-30</stp>
        <stp>3</stp>
        <tr r="J301" s="3"/>
      </tp>
      <tp>
        <v>16.82468686</v>
        <stp/>
        <stp>EM_S_PQ_PCTCHANGE</stp>
        <stp>4</stp>
        <stp>600201.SH</stp>
        <stp>2019-1-1</stp>
        <stp>2019-12-30</stp>
        <stp>3</stp>
        <tr r="J255" s="3"/>
      </tp>
      <tp>
        <v>-15.508833770000001</v>
        <stp/>
        <stp>EM_S_PQ_PCTCHANGE</stp>
        <stp>4</stp>
        <stp>601801.SH</stp>
        <stp>2019-1-1</stp>
        <stp>2019-12-30</stp>
        <stp>3</stp>
        <tr r="J471" s="3"/>
      </tp>
      <tp>
        <v>62.13620513</v>
        <stp/>
        <stp>EM_S_PQ_PCTCHANGE</stp>
        <stp>4</stp>
        <stp>601901.SH</stp>
        <stp>2019-1-1</stp>
        <stp>2019-12-30</stp>
        <stp>3</stp>
        <tr r="J62" s="1"/>
      </tp>
      <tp>
        <v>1.8735363</v>
        <stp/>
        <stp>EM_S_PQ_PCTCHANGE</stp>
        <stp>4</stp>
        <stp>601001.SH</stp>
        <stp>2019-1-1</stp>
        <stp>2019-12-30</stp>
        <stp>3</stp>
        <tr r="J388" s="3"/>
      </tp>
      <tp>
        <v>38.147974480000002</v>
        <stp/>
        <stp>EM_S_PQ_PCTCHANGE</stp>
        <stp>4</stp>
        <stp>601601.SH</stp>
        <stp>2019-1-1</stp>
        <stp>2019-12-30</stp>
        <stp>3</stp>
        <tr r="J22" s="2"/>
        <tr r="J119" s="1"/>
      </tp>
      <tp>
        <v>173.25236470999999</v>
        <stp/>
        <stp>EM_S_PQ_PCTCHANGE</stp>
        <stp>4</stp>
        <stp>603000.SH</stp>
        <stp>2019-1-1</stp>
        <stp>2019-12-30</stp>
        <stp>3</stp>
        <tr r="J14" s="3"/>
      </tp>
      <tp>
        <v>20.198335759999999</v>
        <stp/>
        <stp>EM_S_PQ_PCTCHANGE</stp>
        <stp>4</stp>
        <stp>600900.SH</stp>
        <stp>2019-1-1</stp>
        <stp>2019-12-30</stp>
        <stp>3</stp>
        <tr r="J177" s="1"/>
      </tp>
      <tp>
        <v>29.832349170000001</v>
        <stp/>
        <stp>EM_S_PQ_PCTCHANGE</stp>
        <stp>4</stp>
        <stp>600000.SH</stp>
        <stp>2019-1-1</stp>
        <stp>2019-12-30</stp>
        <stp>3</stp>
        <tr r="J25" s="2"/>
        <tr r="J136" s="1"/>
      </tp>
      <tp>
        <v>-10.791366910000001</v>
        <stp/>
        <stp>EM_S_PQ_PCTCHANGE</stp>
        <stp>4</stp>
        <stp>600100.SH</stp>
        <stp>2019-1-1</stp>
        <stp>2019-12-30</stp>
        <stp>3</stp>
        <tr r="J283" s="1"/>
      </tp>
      <tp>
        <v>2.8566997299999999</v>
        <stp/>
        <stp>EM_S_PQ_PCTCHANGE</stp>
        <stp>4</stp>
        <stp>600500.SH</stp>
        <stp>2019-1-1</stp>
        <stp>2019-12-30</stp>
        <stp>3</stp>
        <tr r="J381" s="3"/>
      </tp>
      <tp>
        <v>-19.80767543</v>
        <stp/>
        <stp>EM_S_PQ_PCTCHANGE</stp>
        <stp>4</stp>
        <stp>601800.SH</stp>
        <stp>2019-1-1</stp>
        <stp>2019-12-30</stp>
        <stp>3</stp>
        <tr r="J53" s="2"/>
        <tr r="J294" s="1"/>
      </tp>
      <tp>
        <v>8.7427225600000007</v>
        <stp/>
        <stp>EM_S_PQ_PCTCHANGE</stp>
        <stp>4</stp>
        <stp>601200.SH</stp>
        <stp>2019-1-1</stp>
        <stp>2019-12-30</stp>
        <stp>3</stp>
        <tr r="J331" s="3"/>
      </tp>
      <tp>
        <v>11.162720200000001</v>
        <stp/>
        <stp>EM_S_PQ_PCTCHANGE</stp>
        <stp>4</stp>
        <stp>601000.SH</stp>
        <stp>2019-1-1</stp>
        <stp>2019-12-30</stp>
        <stp>3</stp>
        <tr r="J300" s="3"/>
      </tp>
      <tp>
        <v>153.94440377000001</v>
        <stp/>
        <stp>EM_S_PQ_PCTCHANGE</stp>
        <stp>4</stp>
        <stp>601100.SH</stp>
        <stp>2019-1-1</stp>
        <stp>2019-12-30</stp>
        <stp>3</stp>
        <tr r="J18" s="3"/>
      </tp>
      <tp>
        <v>-0.28169013999999998</v>
        <stp/>
        <stp>EM_S_PQ_PCTCHANGE</stp>
        <stp>4</stp>
        <stp>601600.SH</stp>
        <stp>2019-1-1</stp>
        <stp>2019-12-30</stp>
        <stp>3</stp>
        <tr r="J249" s="1"/>
      </tp>
      <tp>
        <v>160.15179122000001</v>
        <stp/>
        <stp>EM_S_PQ_PCTCHANGE</stp>
        <stp>4</stp>
        <stp>600809.SH</stp>
        <stp>2019-1-1</stp>
        <stp>2019-12-30</stp>
        <stp>3</stp>
        <tr r="J14" s="1"/>
      </tp>
      <tp>
        <v>55.490007429999999</v>
        <stp/>
        <stp>EM_S_PQ_PCTCHANGE</stp>
        <stp>4</stp>
        <stp>600909.SH</stp>
        <stp>2019-1-1</stp>
        <stp>2019-12-30</stp>
        <stp>3</stp>
        <tr r="J99" s="3"/>
      </tp>
      <tp>
        <v>110.75088049999999</v>
        <stp/>
        <stp>EM_S_PQ_PCTCHANGE</stp>
        <stp>4</stp>
        <stp>600309.SH</stp>
        <stp>2019-1-1</stp>
        <stp>2019-12-30</stp>
        <stp>3</stp>
        <tr r="J5" s="2"/>
        <tr r="J23" s="1"/>
      </tp>
      <tp>
        <v>54.588832330000002</v>
        <stp/>
        <stp>EM_S_PQ_PCTCHANGE</stp>
        <stp>4</stp>
        <stp>600009.SH</stp>
        <stp>2019-1-1</stp>
        <stp>2019-12-30</stp>
        <stp>3</stp>
        <tr r="J80" s="1"/>
      </tp>
      <tp>
        <v>31.020320779999999</v>
        <stp/>
        <stp>EM_S_PQ_PCTCHANGE</stp>
        <stp>4</stp>
        <stp>600109.SH</stp>
        <stp>2019-1-1</stp>
        <stp>2019-12-30</stp>
        <stp>3</stp>
        <tr r="J133" s="1"/>
      </tp>
      <tp>
        <v>14.174193989999999</v>
        <stp/>
        <stp>EM_S_PQ_PCTCHANGE</stp>
        <stp>4</stp>
        <stp>600409.SH</stp>
        <stp>2019-1-1</stp>
        <stp>2019-12-30</stp>
        <stp>3</stp>
        <tr r="J275" s="3"/>
      </tp>
      <tp>
        <v>41.76770578</v>
        <stp/>
        <stp>EM_S_PQ_PCTCHANGE</stp>
        <stp>4</stp>
        <stp>601009.SH</stp>
        <stp>2019-1-1</stp>
        <stp>2019-12-30</stp>
        <stp>3</stp>
        <tr r="J108" s="1"/>
      </tp>
      <tp>
        <v>-4.27820497</v>
        <stp/>
        <stp>EM_S_PQ_PCTCHANGE</stp>
        <stp>4</stp>
        <stp>600808.SH</stp>
        <stp>2019-1-1</stp>
        <stp>2019-12-30</stp>
        <stp>3</stp>
        <tr r="J428" s="3"/>
      </tp>
      <tp>
        <v>9.1053926500000006</v>
        <stp/>
        <stp>EM_S_PQ_PCTCHANGE</stp>
        <stp>4</stp>
        <stp>600908.SH</stp>
        <stp>2019-1-1</stp>
        <stp>2019-12-30</stp>
        <stp>3</stp>
        <tr r="J325" s="3"/>
      </tp>
      <tp>
        <v>31.562138109999999</v>
        <stp/>
        <stp>EM_S_PQ_PCTCHANGE</stp>
        <stp>4</stp>
        <stp>600208.SH</stp>
        <stp>2019-1-1</stp>
        <stp>2019-12-30</stp>
        <stp>3</stp>
        <tr r="J131" s="1"/>
      </tp>
      <tp>
        <v>-2.4540498899999998</v>
        <stp/>
        <stp>EM_S_PQ_PCTCHANGE</stp>
        <stp>4</stp>
        <stp>600008.SH</stp>
        <stp>2019-1-1</stp>
        <stp>2019-12-30</stp>
        <stp>3</stp>
        <tr r="J419" s="3"/>
      </tp>
      <tp>
        <v>125.08296299</v>
        <stp/>
        <stp>EM_S_PQ_PCTCHANGE</stp>
        <stp>4</stp>
        <stp>601808.SH</stp>
        <stp>2019-1-1</stp>
        <stp>2019-12-30</stp>
        <stp>3</stp>
        <tr r="J19" s="1"/>
      </tp>
      <tp>
        <v>57.020950310000003</v>
        <stp/>
        <stp>EM_S_PQ_PCTCHANGE</stp>
        <stp>4</stp>
        <stp>601108.SH</stp>
        <stp>2019-1-1</stp>
        <stp>2019-12-30</stp>
        <stp>3</stp>
        <tr r="J71" s="1"/>
      </tp>
      <tp>
        <v>42.69230769</v>
        <stp/>
        <stp>EM_S_PQ_PCTCHANGE</stp>
        <stp>4</stp>
        <stp>601608.SH</stp>
        <stp>2019-1-1</stp>
        <stp>2019-12-30</stp>
        <stp>3</stp>
        <tr r="J143" s="3"/>
      </tp>
      <tp t="s">
        <v>Error</v>
        <stp/>
        <stp>EM_S_VAL_PBGOODWILLDEDUCTED</stp>
        <stp>2</stp>
        <stp>000063.SZ</stp>
        <stp>平安银行</stp>
        <tr r="H42" s="1"/>
      </tp>
      <tp t="s">
        <v>Error</v>
        <stp/>
        <stp>EM_S_VAL_PETTMDEDUCTED</stp>
        <stp>2</stp>
        <stp>300072.SZ</stp>
        <stp>济川药业</stp>
        <tr r="D303" s="1"/>
      </tp>
      <tp t="s">
        <v>Error</v>
        <stp/>
        <stp>EM_S_VAL_PBGOODWILLDEDUCTED</stp>
        <stp>2</stp>
        <stp>600031.SH</stp>
        <stp>万华化学</stp>
        <tr r="H25" s="1"/>
      </tp>
      <tp t="s">
        <v>Error</v>
        <stp/>
        <stp>EM_S_VAL_PETTMDEDUCTED</stp>
        <stp>2</stp>
        <stp>601155.SH</stp>
        <stp>华友钴业</stp>
        <tr r="D53" s="1"/>
      </tp>
      <tp t="s">
        <v>Error</v>
        <stp/>
        <stp>EM_S_VAL_PBGOODWILLDEDUCTED</stp>
        <stp>2</stp>
        <stp>002241.SZ</stp>
        <stp>牧原股份</stp>
        <tr r="H10" s="1"/>
      </tp>
      <tp>
        <v>79.87630068</v>
        <stp/>
        <stp>EM_S_PQ_PCTCHANGE</stp>
        <stp>4</stp>
        <stp>600837.SH</stp>
        <stp>2019-1-1</stp>
        <stp>2019-12-30</stp>
        <stp>3</stp>
        <tr r="J10" s="2"/>
        <tr r="J38" s="1"/>
      </tp>
      <tp>
        <v>6.3339886600000002</v>
        <stp/>
        <stp>EM_S_PQ_PCTCHANGE</stp>
        <stp>4</stp>
        <stp>600037.SH</stp>
        <stp>2019-1-1</stp>
        <stp>2019-12-30</stp>
        <stp>3</stp>
        <tr r="J351" s="3"/>
      </tp>
      <tp>
        <v>-6.8327209900000003</v>
        <stp/>
        <stp>EM_S_PQ_PCTCHANGE</stp>
        <stp>4</stp>
        <stp>600637.SH</stp>
        <stp>2019-1-1</stp>
        <stp>2019-12-30</stp>
        <stp>3</stp>
        <tr r="J270" s="1"/>
      </tp>
      <tp>
        <v>14.945652170000001</v>
        <stp/>
        <stp>EM_S_PQ_PCTCHANGE</stp>
        <stp>4</stp>
        <stp>600737.SH</stp>
        <stp>2019-1-1</stp>
        <stp>2019-12-30</stp>
        <stp>3</stp>
        <tr r="J271" s="3"/>
      </tp>
      <tp>
        <v>54.155428700000002</v>
        <stp/>
        <stp>EM_S_PQ_PCTCHANGE</stp>
        <stp>4</stp>
        <stp>600036.SH</stp>
        <stp>2019-1-1</stp>
        <stp>2019-12-30</stp>
        <stp>3</stp>
        <tr r="J16" s="2"/>
        <tr r="J82" s="1"/>
      </tp>
      <tp>
        <v>26.638220019999999</v>
        <stp/>
        <stp>EM_S_PQ_PCTCHANGE</stp>
        <stp>4</stp>
        <stp>600436.SH</stp>
        <stp>2019-1-1</stp>
        <stp>2019-12-30</stp>
        <stp>3</stp>
        <tr r="J153" s="1"/>
      </tp>
      <tp>
        <v>242.37265790000001</v>
        <stp/>
        <stp>EM_S_PQ_PCTCHANGE</stp>
        <stp>4</stp>
        <stp>600536.SH</stp>
        <stp>2019-1-1</stp>
        <stp>2019-12-30</stp>
        <stp>3</stp>
        <tr r="J6" s="3"/>
      </tp>
      <tp>
        <v>17.92343949</v>
        <stp/>
        <stp>EM_S_PQ_PCTCHANGE</stp>
        <stp>4</stp>
        <stp>601336.SH</stp>
        <stp>2019-1-1</stp>
        <stp>2019-12-30</stp>
        <stp>3</stp>
        <tr r="J33" s="2"/>
        <tr r="J184" s="1"/>
      </tp>
      <tp>
        <v>17.132746000000001</v>
        <stp/>
        <stp>EM_S_PQ_PCTCHANGE</stp>
        <stp>4</stp>
        <stp>600835.SH</stp>
        <stp>2019-1-1</stp>
        <stp>2019-12-30</stp>
        <stp>3</stp>
        <tr r="J252" s="3"/>
      </tp>
      <tp>
        <v>-4.4535307900000003</v>
        <stp/>
        <stp>EM_S_PQ_PCTCHANGE</stp>
        <stp>4</stp>
        <stp>600335.SH</stp>
        <stp>2019-1-1</stp>
        <stp>2019-12-30</stp>
        <stp>3</stp>
        <tr r="J430" s="3"/>
      </tp>
      <tp>
        <v>13.22537112</v>
        <stp/>
        <stp>EM_S_PQ_PCTCHANGE</stp>
        <stp>4</stp>
        <stp>600435.SH</stp>
        <stp>2019-1-1</stp>
        <stp>2019-12-30</stp>
        <stp>3</stp>
        <tr r="J284" s="3"/>
      </tp>
      <tp>
        <v>-19.53272247</v>
        <stp/>
        <stp>EM_S_PQ_PCTCHANGE</stp>
        <stp>4</stp>
        <stp>600535.SH</stp>
        <stp>2019-1-1</stp>
        <stp>2019-12-30</stp>
        <stp>3</stp>
        <tr r="J293" s="1"/>
      </tp>
      <tp>
        <v>46.363695700000001</v>
        <stp/>
        <stp>EM_S_PQ_PCTCHANGE</stp>
        <stp>4</stp>
        <stp>603833.SH</stp>
        <stp>2019-1-1</stp>
        <stp>2019-12-30</stp>
        <stp>3</stp>
        <tr r="J99" s="1"/>
      </tp>
      <tp>
        <v>69.384723339999994</v>
        <stp/>
        <stp>EM_S_PQ_PCTCHANGE</stp>
        <stp>4</stp>
        <stp>603233.SH</stp>
        <stp>2019-1-1</stp>
        <stp>2019-12-30</stp>
        <stp>3</stp>
        <tr r="J80" s="3"/>
      </tp>
      <tp>
        <v>28.146417140000001</v>
        <stp/>
        <stp>EM_S_PQ_PCTCHANGE</stp>
        <stp>4</stp>
        <stp>600233.SH</stp>
        <stp>2019-1-1</stp>
        <stp>2019-12-30</stp>
        <stp>3</stp>
        <tr r="J146" s="1"/>
      </tp>
      <tp>
        <v>16.096099070000001</v>
        <stp/>
        <stp>EM_S_PQ_PCTCHANGE</stp>
        <stp>4</stp>
        <stp>600633.SH</stp>
        <stp>2019-1-1</stp>
        <stp>2019-12-30</stp>
        <stp>3</stp>
        <tr r="J261" s="3"/>
      </tp>
      <tp>
        <v>-27.261306529999999</v>
        <stp/>
        <stp>EM_S_PQ_PCTCHANGE</stp>
        <stp>4</stp>
        <stp>600733.SH</stp>
        <stp>2019-1-1</stp>
        <stp>2019-12-30</stp>
        <stp>3</stp>
        <tr r="J300" s="1"/>
      </tp>
      <tp>
        <v>-2.8042594799999998</v>
        <stp/>
        <stp>EM_S_PQ_PCTCHANGE</stp>
        <stp>4</stp>
        <stp>601933.SH</stp>
        <stp>2019-1-1</stp>
        <stp>2019-12-30</stp>
        <stp>3</stp>
        <tr r="J257" s="1"/>
      </tp>
      <tp>
        <v>54.064698020000002</v>
        <stp/>
        <stp>EM_S_PQ_PCTCHANGE</stp>
        <stp>4</stp>
        <stp>601233.SH</stp>
        <stp>2019-1-1</stp>
        <stp>2019-12-30</stp>
        <stp>3</stp>
        <tr r="J103" s="3"/>
      </tp>
      <tp>
        <v>-0.89856495000000003</v>
        <stp/>
        <stp>EM_S_PQ_PCTCHANGE</stp>
        <stp>4</stp>
        <stp>601333.SH</stp>
        <stp>2019-1-1</stp>
        <stp>2019-12-30</stp>
        <stp>3</stp>
        <tr r="J407" s="3"/>
      </tp>
      <tp>
        <v>63.399343020000003</v>
        <stp/>
        <stp>EM_S_PQ_PCTCHANGE</stp>
        <stp>4</stp>
        <stp>601633.SH</stp>
        <stp>2019-1-1</stp>
        <stp>2019-12-30</stp>
        <stp>3</stp>
        <tr r="J59" s="1"/>
      </tp>
      <tp>
        <v>-4.8448763599999998</v>
        <stp/>
        <stp>EM_S_PQ_PCTCHANGE</stp>
        <stp>4</stp>
        <stp>600332.SH</stp>
        <stp>2019-1-1</stp>
        <stp>2019-12-30</stp>
        <stp>3</stp>
        <tr r="J262" s="1"/>
      </tp>
      <tp>
        <v>72.922678849999997</v>
        <stp/>
        <stp>EM_S_PQ_PCTCHANGE</stp>
        <stp>4</stp>
        <stp>600132.SH</stp>
        <stp>2019-1-1</stp>
        <stp>2019-12-30</stp>
        <stp>3</stp>
        <tr r="J72" s="3"/>
      </tp>
      <tp>
        <v>105.17409811</v>
        <stp/>
        <stp>EM_S_PQ_PCTCHANGE</stp>
        <stp>4</stp>
        <stp>600031.SH</stp>
        <stp>2019-1-1</stp>
        <stp>2019-12-30</stp>
        <stp>3</stp>
        <tr r="J6" s="2"/>
        <tr r="J25" s="1"/>
      </tp>
      <tp>
        <v>119.34244508</v>
        <stp/>
        <stp>EM_S_PQ_PCTCHANGE</stp>
        <stp>4</stp>
        <stp>601231.SH</stp>
        <stp>2019-1-1</stp>
        <stp>2019-12-30</stp>
        <stp>3</stp>
        <tr r="J29" s="3"/>
      </tp>
      <tp>
        <v>62.760260420000002</v>
        <stp/>
        <stp>EM_S_PQ_PCTCHANGE</stp>
        <stp>4</stp>
        <stp>600030.SH</stp>
        <stp>2019-1-1</stp>
        <stp>2019-12-30</stp>
        <stp>3</stp>
        <tr r="J14" s="2"/>
        <tr r="J60" s="1"/>
      </tp>
      <tp>
        <v>74.751135500000004</v>
        <stp/>
        <stp>EM_S_PQ_PCTCHANGE</stp>
        <stp>4</stp>
        <stp>603939.SH</stp>
        <stp>2019-1-1</stp>
        <stp>2019-12-30</stp>
        <stp>3</stp>
        <tr r="J70" s="3"/>
      </tp>
      <tp>
        <v>24.74393572</v>
        <stp/>
        <stp>EM_S_PQ_PCTCHANGE</stp>
        <stp>4</stp>
        <stp>600839.SH</stp>
        <stp>2019-1-1</stp>
        <stp>2019-12-30</stp>
        <stp>3</stp>
        <tr r="J211" s="3"/>
      </tp>
      <tp>
        <v>4.5553143699999996</v>
        <stp/>
        <stp>EM_S_PQ_PCTCHANGE</stp>
        <stp>4</stp>
        <stp>600939.SH</stp>
        <stp>2019-1-1</stp>
        <stp>2019-12-30</stp>
        <stp>3</stp>
        <tr r="J366" s="3"/>
      </tp>
      <tp>
        <v>-7.3333481799999998</v>
        <stp/>
        <stp>EM_S_PQ_PCTCHANGE</stp>
        <stp>4</stp>
        <stp>600339.SH</stp>
        <stp>2019-1-1</stp>
        <stp>2019-12-30</stp>
        <stp>3</stp>
        <tr r="J273" s="1"/>
        <tr r="J444" s="3"/>
      </tp>
      <tp>
        <v>1.7256269799999999</v>
        <stp/>
        <stp>EM_S_PQ_PCTCHANGE</stp>
        <stp>4</stp>
        <stp>600039.SH</stp>
        <stp>2019-1-1</stp>
        <stp>2019-12-30</stp>
        <stp>3</stp>
        <tr r="J391" s="3"/>
      </tp>
      <tp>
        <v>22.122962900000001</v>
        <stp/>
        <stp>EM_S_PQ_PCTCHANGE</stp>
        <stp>4</stp>
        <stp>600639.SH</stp>
        <stp>2019-1-1</stp>
        <stp>2019-12-30</stp>
        <stp>3</stp>
        <tr r="J223" s="3"/>
      </tp>
      <tp>
        <v>45.124282979999997</v>
        <stp/>
        <stp>EM_S_PQ_PCTCHANGE</stp>
        <stp>4</stp>
        <stp>600739.SH</stp>
        <stp>2019-1-1</stp>
        <stp>2019-12-30</stp>
        <stp>3</stp>
        <tr r="J132" s="3"/>
      </tp>
      <tp>
        <v>18.463442430000001</v>
        <stp/>
        <stp>EM_S_PQ_PCTCHANGE</stp>
        <stp>4</stp>
        <stp>601939.SH</stp>
        <stp>2019-1-1</stp>
        <stp>2019-12-30</stp>
        <stp>3</stp>
        <tr r="J32" s="2"/>
        <tr r="J183" s="1"/>
      </tp>
      <tp>
        <v>48.738965350000001</v>
        <stp/>
        <stp>EM_S_PQ_PCTCHANGE</stp>
        <stp>4</stp>
        <stp>601139.SH</stp>
        <stp>2019-1-1</stp>
        <stp>2019-12-30</stp>
        <stp>3</stp>
        <tr r="J122" s="3"/>
      </tp>
      <tp>
        <v>78.410546519999997</v>
        <stp/>
        <stp>EM_S_PQ_PCTCHANGE</stp>
        <stp>4</stp>
        <stp>603338.SH</stp>
        <stp>2019-1-1</stp>
        <stp>2019-12-30</stp>
        <stp>3</stp>
        <tr r="J59" s="3"/>
      </tp>
      <tp>
        <v>-9.7727823100000002</v>
        <stp/>
        <stp>EM_S_PQ_PCTCHANGE</stp>
        <stp>4</stp>
        <stp>600338.SH</stp>
        <stp>2019-1-1</stp>
        <stp>2019-12-30</stp>
        <stp>3</stp>
        <tr r="J453" s="3"/>
      </tp>
      <tp>
        <v>27.257515959999999</v>
        <stp/>
        <stp>EM_S_PQ_PCTCHANGE</stp>
        <stp>4</stp>
        <stp>600038.SH</stp>
        <stp>2019-1-1</stp>
        <stp>2019-12-30</stp>
        <stp>3</stp>
        <tr r="J151" s="1"/>
      </tp>
      <tp>
        <v>-0.46888996999999999</v>
        <stp/>
        <stp>EM_S_PQ_PCTCHANGE</stp>
        <stp>4</stp>
        <stp>600138.SH</stp>
        <stp>2019-1-1</stp>
        <stp>2019-12-30</stp>
        <stp>3</stp>
        <tr r="J406" s="3"/>
      </tp>
      <tp>
        <v>59.525045550000002</v>
        <stp/>
        <stp>EM_S_PQ_PCTCHANGE</stp>
        <stp>4</stp>
        <stp>600438.SH</stp>
        <stp>2019-1-1</stp>
        <stp>2019-12-30</stp>
        <stp>3</stp>
        <tr r="J65" s="1"/>
      </tp>
      <tp>
        <v>15.9255253</v>
        <stp/>
        <stp>EM_S_PQ_PCTCHANGE</stp>
        <stp>4</stp>
        <stp>601838.SH</stp>
        <stp>2019-1-1</stp>
        <stp>2019-12-30</stp>
        <stp>3</stp>
        <tr r="J197" s="1"/>
      </tp>
      <tp>
        <v>16.303140110000001</v>
        <stp/>
        <stp>EM_S_PQ_PCTCHANGE</stp>
        <stp>4</stp>
        <stp>601238.SH</stp>
        <stp>2019-1-1</stp>
        <stp>2019-12-30</stp>
        <stp>3</stp>
        <tr r="J191" s="1"/>
      </tp>
      <tp>
        <v>53.540884920000003</v>
        <stp/>
        <stp>EM_S_PQ_PCTCHANGE</stp>
        <stp>4</stp>
        <stp>601138.SH</stp>
        <stp>2019-1-1</stp>
        <stp>2019-12-30</stp>
        <stp>3</stp>
        <tr r="J17" s="2"/>
        <tr r="J85" s="1"/>
      </tp>
      <tp t="s">
        <v>Error</v>
        <stp/>
        <stp>EM_S_VAL_PETTMDEDUCTED</stp>
        <stp>2</stp>
        <stp>600019.SH</stp>
        <stp>广州港</stp>
        <tr r="D261" s="1"/>
      </tp>
      <tp>
        <v>8.2582170099999992</v>
        <stp/>
        <stp>EM_S_PQ_PCTCHANGE</stp>
        <stp>4</stp>
        <stp>600827.SH</stp>
        <stp>2019-1-1</stp>
        <stp>2019-12-30</stp>
        <stp>3</stp>
        <tr r="J336" s="3"/>
      </tp>
      <tp>
        <v>-22.18947391</v>
        <stp/>
        <stp>EM_S_PQ_PCTCHANGE</stp>
        <stp>4</stp>
        <stp>600027.SH</stp>
        <stp>2019-1-1</stp>
        <stp>2019-12-30</stp>
        <stp>3</stp>
        <tr r="J295" s="1"/>
      </tp>
      <tp>
        <v>-33.058422229999998</v>
        <stp/>
        <stp>EM_S_PQ_PCTCHANGE</stp>
        <stp>4</stp>
        <stp>601127.SH</stp>
        <stp>2019-1-1</stp>
        <stp>2019-12-30</stp>
        <stp>3</stp>
        <tr r="J496" s="3"/>
      </tp>
      <tp>
        <v>1.2320333299999999</v>
        <stp/>
        <stp>EM_S_PQ_PCTCHANGE</stp>
        <stp>4</stp>
        <stp>601727.SH</stp>
        <stp>2019-1-1</stp>
        <stp>2019-12-30</stp>
        <stp>3</stp>
        <tr r="J246" s="1"/>
      </tp>
      <tp t="s">
        <v>Error</v>
        <stp/>
        <stp>EM_S_VAL_PBGOODWILLDEDUCTED</stp>
        <stp>2</stp>
        <stp>002736.SZ</stp>
        <stp>国投资本</stp>
        <tr r="H86" s="1"/>
      </tp>
      <tp>
        <v>27.39104073</v>
        <stp/>
        <stp>EM_S_PQ_PCTCHANGE</stp>
        <stp>4</stp>
        <stp>600926.SH</stp>
        <stp>2019-1-1</stp>
        <stp>2019-12-30</stp>
        <stp>3</stp>
        <tr r="J149" s="1"/>
      </tp>
      <tp>
        <v>42.094662900000003</v>
        <stp/>
        <stp>EM_S_PQ_PCTCHANGE</stp>
        <stp>4</stp>
        <stp>600026.SH</stp>
        <stp>2019-1-1</stp>
        <stp>2019-12-30</stp>
        <stp>3</stp>
        <tr r="J145" s="3"/>
      </tp>
      <tp>
        <v>10.83940475</v>
        <stp/>
        <stp>EM_S_PQ_PCTCHANGE</stp>
        <stp>4</stp>
        <stp>600126.SH</stp>
        <stp>2019-1-1</stp>
        <stp>2019-12-30</stp>
        <stp>3</stp>
        <tr r="J305" s="3"/>
      </tp>
      <tp>
        <v>62.944459270000003</v>
        <stp/>
        <stp>EM_S_PQ_PCTCHANGE</stp>
        <stp>4</stp>
        <stp>600426.SH</stp>
        <stp>2019-1-1</stp>
        <stp>2019-12-30</stp>
        <stp>3</stp>
        <tr r="J93" s="3"/>
      </tp>
      <tp>
        <v>2.59843636</v>
        <stp/>
        <stp>EM_S_PQ_PCTCHANGE</stp>
        <stp>4</stp>
        <stp>601326.SH</stp>
        <stp>2019-1-1</stp>
        <stp>2019-12-30</stp>
        <stp>3</stp>
        <tr r="J383" s="3"/>
      </tp>
      <tp>
        <v>-6.89695678</v>
        <stp/>
        <stp>EM_S_PQ_PCTCHANGE</stp>
        <stp>4</stp>
        <stp>603225.SH</stp>
        <stp>2019-1-1</stp>
        <stp>2019-12-30</stp>
        <stp>3</stp>
        <tr r="J442" s="3"/>
      </tp>
      <tp>
        <v>-13.29549583</v>
        <stp/>
        <stp>EM_S_PQ_PCTCHANGE</stp>
        <stp>4</stp>
        <stp>603025.SH</stp>
        <stp>2019-1-1</stp>
        <stp>2019-12-30</stp>
        <stp>3</stp>
        <tr r="J466" s="3"/>
      </tp>
      <tp>
        <v>31.080406799999999</v>
        <stp/>
        <stp>EM_S_PQ_PCTCHANGE</stp>
        <stp>4</stp>
        <stp>600325.SH</stp>
        <stp>2019-1-1</stp>
        <stp>2019-12-30</stp>
        <stp>3</stp>
        <tr r="J175" s="3"/>
      </tp>
      <tp>
        <v>39.503776250000001</v>
        <stp/>
        <stp>EM_S_PQ_PCTCHANGE</stp>
        <stp>4</stp>
        <stp>600025.SH</stp>
        <stp>2019-1-1</stp>
        <stp>2019-12-30</stp>
        <stp>3</stp>
        <tr r="J114" s="1"/>
      </tp>
      <tp>
        <v>-12.44343872</v>
        <stp/>
        <stp>EM_S_PQ_PCTCHANGE</stp>
        <stp>4</stp>
        <stp>600125.SH</stp>
        <stp>2019-1-1</stp>
        <stp>2019-12-30</stp>
        <stp>3</stp>
        <tr r="J464" s="3"/>
      </tp>
      <tp>
        <v>25.938867800000001</v>
        <stp/>
        <stp>EM_S_PQ_PCTCHANGE</stp>
        <stp>4</stp>
        <stp>601225.SH</stp>
        <stp>2019-1-1</stp>
        <stp>2019-12-30</stp>
        <stp>3</stp>
        <tr r="J156" s="1"/>
      </tp>
      <tp>
        <v>29.084573710000001</v>
        <stp/>
        <stp>EM_S_PQ_PCTCHANGE</stp>
        <stp>4</stp>
        <stp>600823.SH</stp>
        <stp>2019-1-1</stp>
        <stp>2019-12-30</stp>
        <stp>3</stp>
        <tr r="J185" s="3"/>
      </tp>
      <tp>
        <v>-13.286490880000001</v>
        <stp/>
        <stp>EM_S_PQ_PCTCHANGE</stp>
        <stp>4</stp>
        <stp>600023.SH</stp>
        <stp>2019-1-1</stp>
        <stp>2019-12-30</stp>
        <stp>3</stp>
        <tr r="J286" s="1"/>
      </tp>
      <tp>
        <v>-15.32066395</v>
        <stp/>
        <stp>EM_S_PQ_PCTCHANGE</stp>
        <stp>4</stp>
        <stp>600623.SH</stp>
        <stp>2019-1-1</stp>
        <stp>2019-12-30</stp>
        <stp>3</stp>
        <tr r="J470" s="3"/>
      </tp>
      <tp>
        <v>-9.5541401300000004</v>
        <stp/>
        <stp>EM_S_PQ_PCTCHANGE</stp>
        <stp>4</stp>
        <stp>600022.SH</stp>
        <stp>2019-1-1</stp>
        <stp>2019-12-30</stp>
        <stp>3</stp>
        <tr r="J451" s="3"/>
      </tp>
      <tp>
        <v>2.3592871799999999</v>
        <stp/>
        <stp>EM_S_PQ_PCTCHANGE</stp>
        <stp>4</stp>
        <stp>600522.SH</stp>
        <stp>2019-1-1</stp>
        <stp>2019-12-30</stp>
        <stp>3</stp>
        <tr r="J242" s="1"/>
      </tp>
      <tp>
        <v>-7.9787233999999998</v>
        <stp/>
        <stp>EM_S_PQ_PCTCHANGE</stp>
        <stp>4</stp>
        <stp>600221.SH</stp>
        <stp>2019-1-1</stp>
        <stp>2019-12-30</stp>
        <stp>3</stp>
        <tr r="J275" s="1"/>
      </tp>
      <tp>
        <v>1.9811525999999999</v>
        <stp/>
        <stp>EM_S_PQ_PCTCHANGE</stp>
        <stp>4</stp>
        <stp>600021.SH</stp>
        <stp>2019-1-1</stp>
        <stp>2019-12-30</stp>
        <stp>3</stp>
        <tr r="J387" s="3"/>
      </tp>
      <tp>
        <v>55.153707050000001</v>
        <stp/>
        <stp>EM_S_PQ_PCTCHANGE</stp>
        <stp>4</stp>
        <stp>600521.SH</stp>
        <stp>2019-1-1</stp>
        <stp>2019-12-30</stp>
        <stp>3</stp>
        <tr r="J102" s="3"/>
      </tp>
      <tp>
        <v>38.452174790000001</v>
        <stp/>
        <stp>EM_S_PQ_PCTCHANGE</stp>
        <stp>4</stp>
        <stp>601021.SH</stp>
        <stp>2019-1-1</stp>
        <stp>2019-12-30</stp>
        <stp>3</stp>
        <tr r="J117" s="1"/>
      </tp>
      <tp>
        <v>-1.2718888100000001</v>
        <stp/>
        <stp>EM_S_PQ_PCTCHANGE</stp>
        <stp>4</stp>
        <stp>600820.SH</stp>
        <stp>2019-1-1</stp>
        <stp>2019-12-30</stp>
        <stp>3</stp>
        <tr r="J410" s="3"/>
      </tp>
      <tp>
        <v>28.48649614</v>
        <stp/>
        <stp>EM_S_PQ_PCTCHANGE</stp>
        <stp>4</stp>
        <stp>600120.SH</stp>
        <stp>2019-1-1</stp>
        <stp>2019-12-30</stp>
        <stp>3</stp>
        <tr r="J186" s="3"/>
      </tp>
      <tp t="s">
        <v>Error</v>
        <stp/>
        <stp>EM_S_VAL_PETTMDEDUCTED</stp>
        <stp>2</stp>
        <stp>600482.SH</stp>
        <stp>通化东宝</stp>
        <tr r="D282" s="1"/>
      </tp>
      <tp>
        <v>10.75946622</v>
        <stp/>
        <stp>EM_S_PQ_PCTCHANGE</stp>
        <stp>4</stp>
        <stp>600329.SH</stp>
        <stp>2019-1-1</stp>
        <stp>2019-12-30</stp>
        <stp>3</stp>
        <tr r="J306" s="3"/>
      </tp>
      <tp>
        <v>8.7085891899999996</v>
        <stp/>
        <stp>EM_S_PQ_PCTCHANGE</stp>
        <stp>4</stp>
        <stp>600029.SH</stp>
        <stp>2019-1-1</stp>
        <stp>2019-12-30</stp>
        <stp>3</stp>
        <tr r="J40" s="2"/>
        <tr r="J219" s="1"/>
      </tp>
      <tp>
        <v>7.0784985000000002</v>
        <stp/>
        <stp>EM_S_PQ_PCTCHANGE</stp>
        <stp>4</stp>
        <stp>600729.SH</stp>
        <stp>2019-1-1</stp>
        <stp>2019-12-30</stp>
        <stp>3</stp>
        <tr r="J344" s="3"/>
      </tp>
      <tp>
        <v>14.87128644</v>
        <stp/>
        <stp>EM_S_PQ_PCTCHANGE</stp>
        <stp>4</stp>
        <stp>601229.SH</stp>
        <stp>2019-1-1</stp>
        <stp>2019-12-30</stp>
        <stp>3</stp>
        <tr r="J37" s="2"/>
        <tr r="J202" s="1"/>
      </tp>
      <tp>
        <v>26.068251</v>
        <stp/>
        <stp>EM_S_PQ_PCTCHANGE</stp>
        <stp>4</stp>
        <stp>603228.SH</stp>
        <stp>2019-1-1</stp>
        <stp>2019-12-30</stp>
        <stp>3</stp>
        <tr r="J206" s="3"/>
      </tp>
      <tp>
        <v>30.858596160000001</v>
        <stp/>
        <stp>EM_S_PQ_PCTCHANGE</stp>
        <stp>4</stp>
        <stp>603328.SH</stp>
        <stp>2019-1-1</stp>
        <stp>2019-12-30</stp>
        <stp>3</stp>
        <tr r="J177" s="3"/>
      </tp>
      <tp>
        <v>7.96929628</v>
        <stp/>
        <stp>EM_S_PQ_PCTCHANGE</stp>
        <stp>4</stp>
        <stp>600028.SH</stp>
        <stp>2019-1-1</stp>
        <stp>2019-12-30</stp>
        <stp>3</stp>
        <tr r="J42" s="2"/>
        <tr r="J223" s="1"/>
      </tp>
      <tp>
        <v>37.677277779999997</v>
        <stp/>
        <stp>EM_S_PQ_PCTCHANGE</stp>
        <stp>4</stp>
        <stp>600728.SH</stp>
        <stp>2019-1-1</stp>
        <stp>2019-12-30</stp>
        <stp>3</stp>
        <tr r="J157" s="3"/>
      </tp>
      <tp>
        <v>15.07692308</v>
        <stp/>
        <stp>EM_S_PQ_PCTCHANGE</stp>
        <stp>4</stp>
        <stp>600428.SH</stp>
        <stp>2019-1-1</stp>
        <stp>2019-12-30</stp>
        <stp>3</stp>
        <tr r="J270" s="3"/>
      </tp>
      <tp>
        <v>4.9181689200000003</v>
        <stp/>
        <stp>EM_S_PQ_PCTCHANGE</stp>
        <stp>4</stp>
        <stp>600528.SH</stp>
        <stp>2019-1-1</stp>
        <stp>2019-12-30</stp>
        <stp>3</stp>
        <tr r="J365" s="3"/>
      </tp>
      <tp>
        <v>4.4948165299999996</v>
        <stp/>
        <stp>EM_S_PQ_PCTCHANGE</stp>
        <stp>4</stp>
        <stp>601828.SH</stp>
        <stp>2019-1-1</stp>
        <stp>2019-12-30</stp>
        <stp>3</stp>
        <tr r="J236" s="1"/>
      </tp>
      <tp>
        <v>-1.0302519299999999</v>
        <stp/>
        <stp>EM_S_PQ_PCTCHANGE</stp>
        <stp>4</stp>
        <stp>601928.SH</stp>
        <stp>2019-1-1</stp>
        <stp>2019-12-30</stp>
        <stp>3</stp>
        <tr r="J408" s="3"/>
      </tp>
      <tp>
        <v>-2.8295149099999999</v>
        <stp/>
        <stp>EM_S_PQ_PCTCHANGE</stp>
        <stp>4</stp>
        <stp>601228.SH</stp>
        <stp>2019-1-1</stp>
        <stp>2019-12-30</stp>
        <stp>3</stp>
        <tr r="J259" s="1"/>
        <tr r="J420" s="3"/>
      </tp>
      <tp>
        <v>2.43042596</v>
        <stp/>
        <stp>EM_S_PQ_PCTCHANGE</stp>
        <stp>4</stp>
        <stp>601328.SH</stp>
        <stp>2019-1-1</stp>
        <stp>2019-12-30</stp>
        <stp>3</stp>
        <tr r="J45" s="2"/>
        <tr r="J241" s="1"/>
      </tp>
      <tp>
        <v>46.204320119999998</v>
        <stp/>
        <stp>EM_S_PQ_PCTCHANGE</stp>
        <stp>4</stp>
        <stp>601128.SH</stp>
        <stp>2019-1-1</stp>
        <stp>2019-12-30</stp>
        <stp>3</stp>
        <tr r="J131" s="3"/>
      </tp>
      <tp>
        <v>71.745138620000006</v>
        <stp/>
        <stp>EM_S_PQ_PCTCHANGE</stp>
        <stp>4</stp>
        <stp>601628.SH</stp>
        <stp>2019-1-1</stp>
        <stp>2019-12-30</stp>
        <stp>3</stp>
        <tr r="J11" s="2"/>
        <tr r="J49" s="1"/>
      </tp>
      <tp t="s">
        <v>Error</v>
        <stp/>
        <stp>EM_S_VAL_PBGOODWILLDEDUCTED</stp>
        <stp>2</stp>
        <stp>600050.SH</stp>
        <stp>三六零</stp>
        <tr r="H203" s="1"/>
      </tp>
      <tp t="s">
        <v>Error</v>
        <stp/>
        <stp>EM_S_VAL_PBGOODWILLDEDUCTED</stp>
        <stp>2</stp>
        <stp>600036.SH</stp>
        <stp>上海机场</stp>
        <tr r="H82" s="1"/>
      </tp>
      <tp t="s">
        <v>Error</v>
        <stp/>
        <stp>EM_S_VAL_PBGOODWILLDEDUCTED</stp>
        <stp>2</stp>
        <stp>601808.SH</stp>
        <stp>古井贡酒</stp>
        <tr r="H19" s="1"/>
      </tp>
      <tp t="s">
        <v>Error</v>
        <stp/>
        <stp>EM_S_VAL_PETTMDEDUCTED</stp>
        <stp>2</stp>
        <stp>002202.SZ</stp>
        <stp>建发股份</stp>
        <tr r="D132" s="1"/>
      </tp>
      <tp t="s">
        <v>Error</v>
        <stp/>
        <stp>EM_S_VAL_PETTMDEDUCTED</stp>
        <stp>2</stp>
        <stp>600346.SH</stp>
        <stp>药明康德</stp>
        <tr r="D52" s="1"/>
      </tp>
      <tp t="s">
        <v>Error</v>
        <stp/>
        <stp>EM_S_VAL_PETTMDEDUCTED</stp>
        <stp>2</stp>
        <stp>601919.SH</stp>
        <stp>国金证券</stp>
        <tr r="D135" s="1"/>
      </tp>
      <tp t="s">
        <v>Error</v>
        <stp/>
        <stp>EM_S_VAL_PBGOODWILLDEDUCTED</stp>
        <stp>2</stp>
        <stp>600000.SH</stp>
        <stp>金融街</stp>
        <tr r="H136" s="1"/>
      </tp>
      <tp t="s">
        <v>Error</v>
        <stp/>
        <stp>EM_S_VAL_PETTMDEDUCTED</stp>
        <stp>2</stp>
        <stp>600176.SH</stp>
        <stp>顺丰控股</stp>
        <tr r="D200" s="1"/>
      </tp>
      <tp t="s">
        <v>Error</v>
        <stp/>
        <stp>EM_S_VAL_PBGOODWILLDEDUCTED</stp>
        <stp>2</stp>
        <stp>603858.SH</stp>
        <stp>金螳螂</stp>
        <tr r="H215" s="1"/>
      </tp>
      <tp>
        <v>40.330045808137299</v>
        <stp/>
        <stp>EM_S_VAL_PETTMDEDUCTED</stp>
        <stp>2</stp>
        <stp>600050.SH</stp>
        <stp>华夏幸福</stp>
        <tr r="D38" s="2"/>
      </tp>
      <tp t="s">
        <v>Error</v>
        <stp/>
        <stp>EM_S_VAL_PBGOODWILLDEDUCTED</stp>
        <stp>2</stp>
        <stp>603160.SH</stp>
        <stp>山西汾酒</stp>
        <tr r="H16" s="1"/>
      </tp>
      <tp t="s">
        <v>Error</v>
        <stp/>
        <stp>EM_S_VAL_PBGOODWILLDEDUCTED</stp>
        <stp>2</stp>
        <stp>600170.SH</stp>
        <stp>铜陵有色</stp>
        <tr r="H176" s="1"/>
      </tp>
      <tp>
        <v>25.546391941750699</v>
        <stp/>
        <stp>EM_S_VAL_PETTMDEDUCTED</stp>
        <stp>2</stp>
        <stp>600030.SH</stp>
        <stp>药明康德</stp>
        <tr r="D14" s="2"/>
      </tp>
      <tp t="s">
        <v>Error</v>
        <stp/>
        <stp>EM_S_VAL_PBGOODWILLDEDUCTED</stp>
        <stp>2</stp>
        <stp>600085.SH</stp>
        <stp>金隅集团</stp>
        <tr r="H237" s="1"/>
      </tp>
      <tp>
        <v>-19.51460951</v>
        <stp/>
        <stp>EM_S_PQ_PCTCHANGE</stp>
        <stp>4</stp>
        <stp>600297.SH</stp>
        <stp>2019-1-1</stp>
        <stp>2019-12-30</stp>
        <stp>3</stp>
        <tr r="J292" s="1"/>
      </tp>
      <tp>
        <v>9.7037949799999996</v>
        <stp/>
        <stp>EM_S_PQ_PCTCHANGE</stp>
        <stp>4</stp>
        <stp>600497.SH</stp>
        <stp>2019-1-1</stp>
        <stp>2019-12-30</stp>
        <stp>3</stp>
        <tr r="J318" s="3"/>
      </tp>
      <tp>
        <v>50.134788829999998</v>
        <stp/>
        <stp>EM_S_PQ_PCTCHANGE</stp>
        <stp>4</stp>
        <stp>600597.SH</stp>
        <stp>2019-1-1</stp>
        <stp>2019-12-30</stp>
        <stp>3</stp>
        <tr r="J117" s="3"/>
      </tp>
      <tp>
        <v>28.913125059999999</v>
        <stp/>
        <stp>EM_S_PQ_PCTCHANGE</stp>
        <stp>4</stp>
        <stp>601997.SH</stp>
        <stp>2019-1-1</stp>
        <stp>2019-12-30</stp>
        <stp>3</stp>
        <tr r="J141" s="1"/>
      </tp>
      <tp>
        <v>27.538229149999999</v>
        <stp/>
        <stp>EM_S_PQ_PCTCHANGE</stp>
        <stp>4</stp>
        <stp>600996.SH</stp>
        <stp>2019-1-1</stp>
        <stp>2019-12-30</stp>
        <stp>3</stp>
        <tr r="J194" s="3"/>
      </tp>
      <tp>
        <v>13.996515580000001</v>
        <stp/>
        <stp>EM_S_PQ_PCTCHANGE</stp>
        <stp>4</stp>
        <stp>600196.SH</stp>
        <stp>2019-1-1</stp>
        <stp>2019-12-30</stp>
        <stp>3</stp>
        <tr r="J39" s="2"/>
        <tr r="J204" s="1"/>
      </tp>
      <tp>
        <v>3.1035967599999998</v>
        <stp/>
        <stp>EM_S_PQ_PCTCHANGE</stp>
        <stp>4</stp>
        <stp>600895.SH</stp>
        <stp>2019-1-1</stp>
        <stp>2019-12-30</stp>
        <stp>3</stp>
        <tr r="J377" s="3"/>
      </tp>
      <tp>
        <v>52.242850480000001</v>
        <stp/>
        <stp>EM_S_PQ_PCTCHANGE</stp>
        <stp>4</stp>
        <stp>600195.SH</stp>
        <stp>2019-1-1</stp>
        <stp>2019-12-30</stp>
        <stp>3</stp>
        <tr r="J111" s="3"/>
      </tp>
      <tp>
        <v>-7.9365079400000003</v>
        <stp/>
        <stp>EM_S_PQ_PCTCHANGE</stp>
        <stp>4</stp>
        <stp>600795.SH</stp>
        <stp>2019-1-1</stp>
        <stp>2019-12-30</stp>
        <stp>3</stp>
        <tr r="J274" s="1"/>
      </tp>
      <tp>
        <v>57.710232310000002</v>
        <stp/>
        <stp>EM_S_PQ_PCTCHANGE</stp>
        <stp>4</stp>
        <stp>600094.SH</stp>
        <stp>2019-1-1</stp>
        <stp>2019-12-30</stp>
        <stp>3</stp>
        <tr r="J95" s="3"/>
      </tp>
      <tp>
        <v>12.73253411</v>
        <stp/>
        <stp>EM_S_PQ_PCTCHANGE</stp>
        <stp>4</stp>
        <stp>600694.SH</stp>
        <stp>2019-1-1</stp>
        <stp>2019-12-30</stp>
        <stp>3</stp>
        <tr r="J288" s="3"/>
      </tp>
      <tp>
        <v>19.700848069999999</v>
        <stp/>
        <stp>EM_S_PQ_PCTCHANGE</stp>
        <stp>4</stp>
        <stp>603993.SH</stp>
        <stp>2019-1-1</stp>
        <stp>2019-12-30</stp>
        <stp>3</stp>
        <tr r="J31" s="2"/>
        <tr r="J179" s="1"/>
      </tp>
      <tp>
        <v>-0.60389722000000001</v>
        <stp/>
        <stp>EM_S_PQ_PCTCHANGE</stp>
        <stp>4</stp>
        <stp>600893.SH</stp>
        <stp>2019-1-1</stp>
        <stp>2019-12-30</stp>
        <stp>3</stp>
        <tr r="J250" s="1"/>
      </tp>
      <tp>
        <v>6.3030503700000002</v>
        <stp/>
        <stp>EM_S_PQ_PCTCHANGE</stp>
        <stp>4</stp>
        <stp>600392.SH</stp>
        <stp>2019-1-1</stp>
        <stp>2019-12-30</stp>
        <stp>3</stp>
        <tr r="J352" s="3"/>
      </tp>
      <tp>
        <v>4.5217721199999996</v>
        <stp/>
        <stp>EM_S_PQ_PCTCHANGE</stp>
        <stp>4</stp>
        <stp>601992.SH</stp>
        <stp>2019-1-1</stp>
        <stp>2019-12-30</stp>
        <stp>3</stp>
        <tr r="J235" s="1"/>
      </tp>
      <tp>
        <v>-10.80367622</v>
        <stp/>
        <stp>EM_S_PQ_PCTCHANGE</stp>
        <stp>4</stp>
        <stp>600291.SH</stp>
        <stp>2019-1-1</stp>
        <stp>2019-12-30</stp>
        <stp>3</stp>
        <tr r="J457" s="3"/>
      </tp>
      <tp>
        <v>43.642241570000003</v>
        <stp/>
        <stp>EM_S_PQ_PCTCHANGE</stp>
        <stp>4</stp>
        <stp>600390.SH</stp>
        <stp>2019-1-1</stp>
        <stp>2019-12-30</stp>
        <stp>3</stp>
        <tr r="J104" s="1"/>
      </tp>
      <tp>
        <v>42.662610059999999</v>
        <stp/>
        <stp>EM_S_PQ_PCTCHANGE</stp>
        <stp>4</stp>
        <stp>600690.SH</stp>
        <stp>2019-1-1</stp>
        <stp>2019-12-30</stp>
        <stp>3</stp>
        <tr r="J20" s="2"/>
        <tr r="J106" s="1"/>
      </tp>
      <tp>
        <v>-13.705974469999999</v>
        <stp/>
        <stp>EM_S_PQ_PCTCHANGE</stp>
        <stp>4</stp>
        <stp>601390.SH</stp>
        <stp>2019-1-1</stp>
        <stp>2019-12-30</stp>
        <stp>3</stp>
        <tr r="J50" s="2"/>
        <tr r="J287" s="1"/>
      </tp>
      <tp>
        <v>70.711997850000003</v>
        <stp/>
        <stp>EM_S_PQ_PCTCHANGE</stp>
        <stp>4</stp>
        <stp>603799.SH</stp>
        <stp>2019-1-1</stp>
        <stp>2019-12-30</stp>
        <stp>3</stp>
        <tr r="J51" s="1"/>
      </tp>
      <tp>
        <v>40.65596953</v>
        <stp/>
        <stp>EM_S_PQ_PCTCHANGE</stp>
        <stp>4</stp>
        <stp>600999.SH</stp>
        <stp>2019-1-1</stp>
        <stp>2019-12-30</stp>
        <stp>3</stp>
        <tr r="J109" s="1"/>
      </tp>
      <tp>
        <v>-2.2784323</v>
        <stp/>
        <stp>EM_S_PQ_PCTCHANGE</stp>
        <stp>4</stp>
        <stp>600299.SH</stp>
        <stp>2019-1-1</stp>
        <stp>2019-12-30</stp>
        <stp>3</stp>
        <tr r="J254" s="1"/>
      </tp>
      <tp>
        <v>4.5307162700000001</v>
        <stp/>
        <stp>EM_S_PQ_PCTCHANGE</stp>
        <stp>4</stp>
        <stp>600699.SH</stp>
        <stp>2019-1-1</stp>
        <stp>2019-12-30</stp>
        <stp>3</stp>
        <tr r="J367" s="3"/>
      </tp>
      <tp>
        <v>7.1782178200000004</v>
        <stp/>
        <stp>EM_S_PQ_PCTCHANGE</stp>
        <stp>4</stp>
        <stp>600499.SH</stp>
        <stp>2019-1-1</stp>
        <stp>2019-12-30</stp>
        <stp>3</stp>
        <tr r="J343" s="3"/>
      </tp>
      <tp>
        <v>38.294101329999997</v>
        <stp/>
        <stp>EM_S_PQ_PCTCHANGE</stp>
        <stp>4</stp>
        <stp>601899.SH</stp>
        <stp>2019-1-1</stp>
        <stp>2019-12-30</stp>
        <stp>3</stp>
        <tr r="J118" s="1"/>
      </tp>
      <tp>
        <v>52.610441770000001</v>
        <stp/>
        <stp>EM_S_PQ_PCTCHANGE</stp>
        <stp>4</stp>
        <stp>601099.SH</stp>
        <stp>2019-1-1</stp>
        <stp>2019-12-30</stp>
        <stp>3</stp>
        <tr r="J110" s="3"/>
      </tp>
      <tp>
        <v>12.37304771</v>
        <stp/>
        <stp>EM_S_PQ_PCTCHANGE</stp>
        <stp>4</stp>
        <stp>601699.SH</stp>
        <stp>2019-1-1</stp>
        <stp>2019-12-30</stp>
        <stp>3</stp>
        <tr r="J293" s="3"/>
      </tp>
      <tp>
        <v>103.53096795</v>
        <stp/>
        <stp>EM_S_PQ_PCTCHANGE</stp>
        <stp>4</stp>
        <stp>601799.SH</stp>
        <stp>2019-1-1</stp>
        <stp>2019-12-30</stp>
        <stp>3</stp>
        <tr r="J39" s="3"/>
      </tp>
      <tp>
        <v>47.80064934</v>
        <stp/>
        <stp>EM_S_PQ_PCTCHANGE</stp>
        <stp>4</stp>
        <stp>603198.SH</stp>
        <stp>2019-1-1</stp>
        <stp>2019-12-30</stp>
        <stp>3</stp>
        <tr r="J127" s="3"/>
      </tp>
      <tp>
        <v>-6.9920734400000004</v>
        <stp/>
        <stp>EM_S_PQ_PCTCHANGE</stp>
        <stp>4</stp>
        <stp>600998.SH</stp>
        <stp>2019-1-1</stp>
        <stp>2019-12-30</stp>
        <stp>3</stp>
        <tr r="J272" s="1"/>
      </tp>
      <tp>
        <v>21.520601410000001</v>
        <stp/>
        <stp>EM_S_PQ_PCTCHANGE</stp>
        <stp>4</stp>
        <stp>600298.SH</stp>
        <stp>2019-1-1</stp>
        <stp>2019-12-30</stp>
        <stp>3</stp>
        <tr r="J228" s="3"/>
      </tp>
      <tp>
        <v>-6.5358197599999999</v>
        <stp/>
        <stp>EM_S_PQ_PCTCHANGE</stp>
        <stp>4</stp>
        <stp>600398.SH</stp>
        <stp>2019-1-1</stp>
        <stp>2019-12-30</stp>
        <stp>3</stp>
        <tr r="J269" s="1"/>
      </tp>
      <tp>
        <v>17.40837466</v>
        <stp/>
        <stp>EM_S_PQ_PCTCHANGE</stp>
        <stp>4</stp>
        <stp>600098.SH</stp>
        <stp>2019-1-1</stp>
        <stp>2019-12-30</stp>
        <stp>3</stp>
        <tr r="J249" s="3"/>
      </tp>
      <tp>
        <v>-2.02875819</v>
        <stp/>
        <stp>EM_S_PQ_PCTCHANGE</stp>
        <stp>4</stp>
        <stp>600498.SH</stp>
        <stp>2019-1-1</stp>
        <stp>2019-12-30</stp>
        <stp>3</stp>
        <tr r="J252" s="1"/>
      </tp>
      <tp>
        <v>17.31733229</v>
        <stp/>
        <stp>EM_S_PQ_PCTCHANGE</stp>
        <stp>4</stp>
        <stp>600598.SH</stp>
        <stp>2019-1-1</stp>
        <stp>2019-12-30</stp>
        <stp>3</stp>
        <tr r="J251" s="3"/>
      </tp>
      <tp>
        <v>9.8103284399999993</v>
        <stp/>
        <stp>EM_S_PQ_PCTCHANGE</stp>
        <stp>4</stp>
        <stp>601898.SH</stp>
        <stp>2019-1-1</stp>
        <stp>2019-12-30</stp>
        <stp>3</stp>
        <tr r="J214" s="1"/>
      </tp>
      <tp>
        <v>17.763199839999999</v>
        <stp/>
        <stp>EM_S_PQ_PCTCHANGE</stp>
        <stp>4</stp>
        <stp>601998.SH</stp>
        <stp>2019-1-1</stp>
        <stp>2019-12-30</stp>
        <stp>3</stp>
        <tr r="J186" s="1"/>
      </tp>
      <tp>
        <v>53.90429966</v>
        <stp/>
        <stp>EM_S_PQ_PCTCHANGE</stp>
        <stp>4</stp>
        <stp>601298.SH</stp>
        <stp>2019-1-1</stp>
        <stp>2019-12-30</stp>
        <stp>3</stp>
        <tr r="J83" s="1"/>
      </tp>
      <tp>
        <v>16.242778510000001</v>
        <stp/>
        <stp>EM_S_PQ_PCTCHANGE</stp>
        <stp>4</stp>
        <stp>601398.SH</stp>
        <stp>2019-1-1</stp>
        <stp>2019-12-30</stp>
        <stp>3</stp>
        <tr r="J35" s="2"/>
        <tr r="J194" s="1"/>
      </tp>
      <tp>
        <v>-0.16266705000000001</v>
        <stp/>
        <stp>EM_S_PQ_PCTCHANGE</stp>
        <stp>4</stp>
        <stp>601098.SH</stp>
        <stp>2019-1-1</stp>
        <stp>2019-12-30</stp>
        <stp>3</stp>
        <tr r="J403" s="3"/>
      </tp>
      <tp>
        <v>39.391456300000002</v>
        <stp/>
        <stp>EM_S_PQ_PCTCHANGE</stp>
        <stp>4</stp>
        <stp>601198.SH</stp>
        <stp>2019-1-1</stp>
        <stp>2019-12-30</stp>
        <stp>3</stp>
        <tr r="J115" s="1"/>
      </tp>
      <tp>
        <v>-17.013111899999998</v>
        <stp/>
        <stp>EM_S_PQ_PCTCHANGE</stp>
        <stp>4</stp>
        <stp>601598.SH</stp>
        <stp>2019-1-1</stp>
        <stp>2019-12-30</stp>
        <stp>3</stp>
        <tr r="J476" s="3"/>
      </tp>
      <tp>
        <v>13.6061793137228</v>
        <stp/>
        <stp>EM_S_VAL_PETTMDEDUCTED</stp>
        <stp>2</stp>
        <stp>601898.SH</stp>
        <stp>中航电子</stp>
        <tr r="D214" s="1"/>
      </tp>
      <tp t="s">
        <v>Error</v>
        <stp/>
        <stp>EM_S_VAL_PETTMDEDUCTED</stp>
        <stp>2</stp>
        <stp>600406.SH</stp>
        <stp>绿地控股</stp>
        <tr r="D187" s="1"/>
      </tp>
      <tp t="s">
        <v>Error</v>
        <stp/>
        <stp>EM_S_VAL_PETTMDEDUCTED</stp>
        <stp>2</stp>
        <stp>002081.SZ</stp>
        <stp>方大炭素</stp>
        <tr r="D213" s="1"/>
      </tp>
      <tp>
        <v>37.990057780000001</v>
        <stp/>
        <stp>EM_S_PQ_PCTCHANGE</stp>
        <stp>4</stp>
        <stp>600887.SH</stp>
        <stp>2019-1-1</stp>
        <stp>2019-12-30</stp>
        <stp>3</stp>
        <tr r="J23" s="2"/>
        <tr r="J121" s="1"/>
      </tp>
      <tp>
        <v>5.1917752000000004</v>
        <stp/>
        <stp>EM_S_PQ_PCTCHANGE</stp>
        <stp>4</stp>
        <stp>600787.SH</stp>
        <stp>2019-1-1</stp>
        <stp>2019-12-30</stp>
        <stp>3</stp>
        <tr r="J364" s="3"/>
      </tp>
      <tp>
        <v>-5.0249362599999996</v>
        <stp/>
        <stp>EM_S_PQ_PCTCHANGE</stp>
        <stp>4</stp>
        <stp>600487.SH</stp>
        <stp>2019-1-1</stp>
        <stp>2019-12-30</stp>
        <stp>3</stp>
        <tr r="J263" s="1"/>
      </tp>
      <tp>
        <v>233.98068416999999</v>
        <stp/>
        <stp>EM_S_PQ_PCTCHANGE</stp>
        <stp>4</stp>
        <stp>603986.SH</stp>
        <stp>2019-1-1</stp>
        <stp>2019-12-30</stp>
        <stp>3</stp>
        <tr r="J6" s="1"/>
      </tp>
      <tp>
        <v>-37.623846380000003</v>
        <stp/>
        <stp>EM_S_PQ_PCTCHANGE</stp>
        <stp>4</stp>
        <stp>603486.SH</stp>
        <stp>2019-1-1</stp>
        <stp>2019-12-30</stp>
        <stp>3</stp>
        <tr r="J500" s="3"/>
      </tp>
      <tp>
        <v>16.645073870000001</v>
        <stp/>
        <stp>EM_S_PQ_PCTCHANGE</stp>
        <stp>4</stp>
        <stp>600886.SH</stp>
        <stp>2019-1-1</stp>
        <stp>2019-12-30</stp>
        <stp>3</stp>
        <tr r="J189" s="1"/>
      </tp>
      <tp>
        <v>85.426124029999997</v>
        <stp/>
        <stp>EM_S_PQ_PCTCHANGE</stp>
        <stp>4</stp>
        <stp>600486.SH</stp>
        <stp>2019-1-1</stp>
        <stp>2019-12-30</stp>
        <stp>3</stp>
        <tr r="J50" s="3"/>
      </tp>
      <tp>
        <v>-5.2264029900000004</v>
        <stp/>
        <stp>EM_S_PQ_PCTCHANGE</stp>
        <stp>4</stp>
        <stp>601186.SH</stp>
        <stp>2019-1-1</stp>
        <stp>2019-12-30</stp>
        <stp>3</stp>
        <tr r="J48" s="2"/>
        <tr r="J264" s="1"/>
      </tp>
      <tp>
        <v>22.106943340000001</v>
        <stp/>
        <stp>EM_S_PQ_PCTCHANGE</stp>
        <stp>4</stp>
        <stp>603885.SH</stp>
        <stp>2019-1-1</stp>
        <stp>2019-12-30</stp>
        <stp>3</stp>
        <tr r="J225" s="3"/>
      </tp>
      <tp>
        <v>56.26043112</v>
        <stp/>
        <stp>EM_S_PQ_PCTCHANGE</stp>
        <stp>4</stp>
        <stp>600885.SH</stp>
        <stp>2019-1-1</stp>
        <stp>2019-12-30</stp>
        <stp>3</stp>
        <tr r="J97" s="3"/>
      </tp>
      <tp>
        <v>13.161426240000001</v>
        <stp/>
        <stp>EM_S_PQ_PCTCHANGE</stp>
        <stp>4</stp>
        <stp>600985.SH</stp>
        <stp>2019-1-1</stp>
        <stp>2019-12-30</stp>
        <stp>3</stp>
        <tr r="J286" s="3"/>
      </tp>
      <tp>
        <v>4.3933809400000001</v>
        <stp/>
        <stp>EM_S_PQ_PCTCHANGE</stp>
        <stp>4</stp>
        <stp>600085.SH</stp>
        <stp>2019-1-1</stp>
        <stp>2019-12-30</stp>
        <stp>3</stp>
        <tr r="J237" s="1"/>
      </tp>
      <tp>
        <v>88.021185599999995</v>
        <stp/>
        <stp>EM_S_PQ_PCTCHANGE</stp>
        <stp>4</stp>
        <stp>600585.SH</stp>
        <stp>2019-1-1</stp>
        <stp>2019-12-30</stp>
        <stp>3</stp>
        <tr r="J9" s="2"/>
        <tr r="J35" s="1"/>
      </tp>
      <tp>
        <v>-2.8249042499999999</v>
        <stp/>
        <stp>EM_S_PQ_PCTCHANGE</stp>
        <stp>4</stp>
        <stp>601985.SH</stp>
        <stp>2019-1-1</stp>
        <stp>2019-12-30</stp>
        <stp>3</stp>
        <tr r="J258" s="1"/>
      </tp>
      <tp>
        <v>6.23435921</v>
        <stp/>
        <stp>EM_S_PQ_PCTCHANGE</stp>
        <stp>4</stp>
        <stp>600884.SH</stp>
        <stp>2019-1-1</stp>
        <stp>2019-12-30</stp>
        <stp>3</stp>
        <tr r="J354" s="3"/>
      </tp>
      <tp>
        <v>166.99029125999999</v>
        <stp/>
        <stp>EM_S_PQ_PCTCHANGE</stp>
        <stp>4</stp>
        <stp>600584.SH</stp>
        <stp>2019-1-1</stp>
        <stp>2019-12-30</stp>
        <stp>3</stp>
        <tr r="J15" s="3"/>
      </tp>
      <tp>
        <v>36.393901110000002</v>
        <stp/>
        <stp>EM_S_PQ_PCTCHANGE</stp>
        <stp>4</stp>
        <stp>603883.SH</stp>
        <stp>2019-1-1</stp>
        <stp>2019-12-30</stp>
        <stp>3</stp>
        <tr r="J161" s="3"/>
      </tp>
      <tp>
        <v>186.27069133000001</v>
        <stp/>
        <stp>EM_S_PQ_PCTCHANGE</stp>
        <stp>4</stp>
        <stp>603983.SH</stp>
        <stp>2019-1-1</stp>
        <stp>2019-12-30</stp>
        <stp>3</stp>
        <tr r="J12" s="3"/>
      </tp>
      <tp>
        <v>55.608209700000003</v>
        <stp/>
        <stp>EM_S_PQ_PCTCHANGE</stp>
        <stp>4</stp>
        <stp>600383.SH</stp>
        <stp>2019-1-1</stp>
        <stp>2019-12-30</stp>
        <stp>3</stp>
        <tr r="J74" s="1"/>
      </tp>
      <tp>
        <v>47.829643060000002</v>
        <stp/>
        <stp>EM_S_PQ_PCTCHANGE</stp>
        <stp>4</stp>
        <stp>600583.SH</stp>
        <stp>2019-1-1</stp>
        <stp>2019-12-30</stp>
        <stp>3</stp>
        <tr r="J98" s="1"/>
      </tp>
      <tp>
        <v>125.7338847</v>
        <stp/>
        <stp>EM_S_PQ_PCTCHANGE</stp>
        <stp>4</stp>
        <stp>603882.SH</stp>
        <stp>2019-1-1</stp>
        <stp>2019-12-30</stp>
        <stp>3</stp>
        <tr r="J25" s="3"/>
      </tp>
      <tp>
        <v>8.0469639199999996</v>
        <stp/>
        <stp>EM_S_PQ_PCTCHANGE</stp>
        <stp>4</stp>
        <stp>600282.SH</stp>
        <stp>2019-1-1</stp>
        <stp>2019-12-30</stp>
        <stp>3</stp>
        <tr r="J340" s="3"/>
      </tp>
      <tp>
        <v>3.13565271</v>
        <stp/>
        <stp>EM_S_PQ_PCTCHANGE</stp>
        <stp>4</stp>
        <stp>600782.SH</stp>
        <stp>2019-1-1</stp>
        <stp>2019-12-30</stp>
        <stp>3</stp>
        <tr r="J376" s="3"/>
      </tp>
      <tp>
        <v>-10.462505609999999</v>
        <stp/>
        <stp>EM_S_PQ_PCTCHANGE</stp>
        <stp>4</stp>
        <stp>600482.SH</stp>
        <stp>2019-1-1</stp>
        <stp>2019-12-30</stp>
        <stp>3</stp>
        <tr r="J282" s="1"/>
      </tp>
      <tp>
        <v>-5.4114157599999997</v>
        <stp/>
        <stp>EM_S_PQ_PCTCHANGE</stp>
        <stp>4</stp>
        <stp>600582.SH</stp>
        <stp>2019-1-1</stp>
        <stp>2019-12-30</stp>
        <stp>3</stp>
        <tr r="J433" s="3"/>
      </tp>
      <tp>
        <v>-4.8338368599999999</v>
        <stp/>
        <stp>EM_S_PQ_PCTCHANGE</stp>
        <stp>4</stp>
        <stp>600881.SH</stp>
        <stp>2019-1-1</stp>
        <stp>2019-12-30</stp>
        <stp>3</stp>
        <tr r="J432" s="3"/>
      </tp>
      <tp>
        <v>69.712290409999994</v>
        <stp/>
        <stp>EM_S_PQ_PCTCHANGE</stp>
        <stp>4</stp>
        <stp>601881.SH</stp>
        <stp>2019-1-1</stp>
        <stp>2019-12-30</stp>
        <stp>3</stp>
        <tr r="J55" s="1"/>
      </tp>
      <tp>
        <v>52.690491780000002</v>
        <stp/>
        <stp>EM_S_PQ_PCTCHANGE</stp>
        <stp>4</stp>
        <stp>600380.SH</stp>
        <stp>2019-1-1</stp>
        <stp>2019-12-30</stp>
        <stp>3</stp>
        <tr r="J109" s="3"/>
      </tp>
      <tp>
        <v>95.183316579999996</v>
        <stp/>
        <stp>EM_S_PQ_PCTCHANGE</stp>
        <stp>4</stp>
        <stp>600580.SH</stp>
        <stp>2019-1-1</stp>
        <stp>2019-12-30</stp>
        <stp>3</stp>
        <tr r="J44" s="3"/>
      </tp>
      <tp>
        <v>10.259671669999999</v>
        <stp/>
        <stp>EM_S_PQ_PCTCHANGE</stp>
        <stp>4</stp>
        <stp>601880.SH</stp>
        <stp>2019-1-1</stp>
        <stp>2019-12-30</stp>
        <stp>3</stp>
        <tr r="J314" s="3"/>
      </tp>
      <tp>
        <v>-3.888776E-2</v>
        <stp/>
        <stp>EM_S_PQ_PCTCHANGE</stp>
        <stp>4</stp>
        <stp>600089.SH</stp>
        <stp>2019-1-1</stp>
        <stp>2019-12-30</stp>
        <stp>3</stp>
        <tr r="J248" s="1"/>
      </tp>
      <tp>
        <v>-2.3576710599999999</v>
        <stp/>
        <stp>EM_S_PQ_PCTCHANGE</stp>
        <stp>4</stp>
        <stp>600489.SH</stp>
        <stp>2019-1-1</stp>
        <stp>2019-12-30</stp>
        <stp>3</stp>
        <tr r="J256" s="1"/>
      </tp>
      <tp>
        <v>23.26055916</v>
        <stp/>
        <stp>EM_S_PQ_PCTCHANGE</stp>
        <stp>4</stp>
        <stp>601989.SH</stp>
        <stp>2019-1-1</stp>
        <stp>2019-12-30</stp>
        <stp>3</stp>
        <tr r="J30" s="2"/>
        <tr r="J165" s="1"/>
      </tp>
      <tp>
        <v>75.16763838</v>
        <stp/>
        <stp>EM_S_PQ_PCTCHANGE</stp>
        <stp>4</stp>
        <stp>601689.SH</stp>
        <stp>2019-1-1</stp>
        <stp>2019-12-30</stp>
        <stp>3</stp>
        <tr r="J67" s="3"/>
      </tp>
      <tp>
        <v>64.24419279</v>
        <stp/>
        <stp>EM_S_PQ_PCTCHANGE</stp>
        <stp>4</stp>
        <stp>603888.SH</stp>
        <stp>2019-1-1</stp>
        <stp>2019-12-30</stp>
        <stp>3</stp>
        <tr r="J90" s="3"/>
      </tp>
      <tp>
        <v>58.014298320000002</v>
        <stp/>
        <stp>EM_S_PQ_PCTCHANGE</stp>
        <stp>4</stp>
        <stp>603288.SH</stp>
        <stp>2019-1-1</stp>
        <stp>2019-12-30</stp>
        <stp>3</stp>
        <tr r="J67" s="1"/>
      </tp>
      <tp>
        <v>-3.12225434</v>
        <stp/>
        <stp>EM_S_PQ_PCTCHANGE</stp>
        <stp>4</stp>
        <stp>600388.SH</stp>
        <stp>2019-1-1</stp>
        <stp>2019-12-30</stp>
        <stp>3</stp>
        <tr r="J421" s="3"/>
      </tp>
      <tp>
        <v>38.640228100000002</v>
        <stp/>
        <stp>EM_S_PQ_PCTCHANGE</stp>
        <stp>4</stp>
        <stp>600188.SH</stp>
        <stp>2019-1-1</stp>
        <stp>2019-12-30</stp>
        <stp>3</stp>
        <tr r="J116" s="1"/>
      </tp>
      <tp>
        <v>-19.119872340000001</v>
        <stp/>
        <stp>EM_S_PQ_PCTCHANGE</stp>
        <stp>4</stp>
        <stp>600688.SH</stp>
        <stp>2019-1-1</stp>
        <stp>2019-12-30</stp>
        <stp>3</stp>
        <tr r="J291" s="1"/>
      </tp>
      <tp>
        <v>74.145631620000003</v>
        <stp/>
        <stp>EM_S_PQ_PCTCHANGE</stp>
        <stp>4</stp>
        <stp>600588.SH</stp>
        <stp>2019-1-1</stp>
        <stp>2019-12-30</stp>
        <stp>3</stp>
        <tr r="J46" s="1"/>
      </tp>
      <tp>
        <v>48.802920399999998</v>
        <stp/>
        <stp>EM_S_PQ_PCTCHANGE</stp>
        <stp>4</stp>
        <stp>601888.SH</stp>
        <stp>2019-1-1</stp>
        <stp>2019-12-30</stp>
        <stp>3</stp>
        <tr r="J18" s="2"/>
        <tr r="J95" s="1"/>
      </tp>
      <tp>
        <v>7.7697084800000003</v>
        <stp/>
        <stp>EM_S_PQ_PCTCHANGE</stp>
        <stp>4</stp>
        <stp>601988.SH</stp>
        <stp>2019-1-1</stp>
        <stp>2019-12-30</stp>
        <stp>3</stp>
        <tr r="J43" s="2"/>
        <tr r="J225" s="1"/>
      </tp>
      <tp>
        <v>8.1461189699999998</v>
        <stp/>
        <stp>EM_S_PQ_PCTCHANGE</stp>
        <stp>4</stp>
        <stp>601288.SH</stp>
        <stp>2019-1-1</stp>
        <stp>2019-12-30</stp>
        <stp>3</stp>
        <tr r="J41" s="2"/>
        <tr r="J221" s="1"/>
      </tp>
      <tp>
        <v>6.20509398</v>
        <stp/>
        <stp>EM_S_PQ_PCTCHANGE</stp>
        <stp>4</stp>
        <stp>601088.SH</stp>
        <stp>2019-1-1</stp>
        <stp>2019-12-30</stp>
        <stp>3</stp>
        <tr r="J44" s="2"/>
        <tr r="J227" s="1"/>
      </tp>
      <tp>
        <v>29.172526430000001</v>
        <stp/>
        <stp>EM_S_PQ_PCTCHANGE</stp>
        <stp>4</stp>
        <stp>601688.SH</stp>
        <stp>2019-1-1</stp>
        <stp>2019-12-30</stp>
        <stp>3</stp>
        <tr r="J26" s="2"/>
        <tr r="J140" s="1"/>
      </tp>
      <tp>
        <v>50.463510169999999</v>
        <stp/>
        <stp>EM_S_PQ_PCTCHANGE</stp>
        <stp>4</stp>
        <stp>601788.SH</stp>
        <stp>2019-1-1</stp>
        <stp>2019-12-30</stp>
        <stp>3</stp>
        <tr r="J91" s="1"/>
      </tp>
      <tp t="s">
        <v>Error</v>
        <stp/>
        <stp>EM_S_VAL_PBGOODWILLDEDUCTED</stp>
        <stp>2</stp>
        <stp>600111.SH</stp>
        <stp>双汇发展</stp>
        <tr r="H159" s="1"/>
      </tp>
      <tp t="s">
        <v>Error</v>
        <stp/>
        <stp>EM_S_VAL_PBGOODWILLDEDUCTED</stp>
        <stp>2</stp>
        <stp>600760.SH</stp>
        <stp>小商品城</stp>
        <tr r="H210" s="1"/>
      </tp>
      <tp t="s">
        <v>Error</v>
        <stp/>
        <stp>EM_S_VAL_PBGOODWILLDEDUCTED</stp>
        <stp>2</stp>
        <stp>601018.SH</stp>
        <stp>川投能源</stp>
        <tr r="H192" s="1"/>
      </tp>
      <tp t="s">
        <v>Error</v>
        <stp/>
        <stp>EM_S_VAL_PBGOODWILLDEDUCTED</stp>
        <stp>2</stp>
        <stp>603986.SH</stp>
        <stp>华林证券</stp>
        <tr r="H6" s="1"/>
      </tp>
      <tp t="s">
        <v>Error</v>
        <stp/>
        <stp>EM_S_VAL_PBGOODWILLDEDUCTED</stp>
        <stp>2</stp>
        <stp>002410.SZ</stp>
        <stp>美的集团</stp>
        <tr r="H63" s="1"/>
      </tp>
      <tp t="s">
        <v>Error</v>
        <stp/>
        <stp>EM_S_VAL_PBGOODWILLDEDUCTED</stp>
        <stp>2</stp>
        <stp>002624.SZ</stp>
        <stp>芒果超媒</stp>
        <tr r="H66" s="1"/>
      </tp>
      <tp t="s">
        <v>Error</v>
        <stp/>
        <stp>EM_S_VAL_PBGOODWILLDEDUCTED</stp>
        <stp>2</stp>
        <stp>000596.SZ</stp>
        <stp>鹏鼎控股</stp>
        <tr r="H17" s="1"/>
      </tp>
      <tp t="s">
        <v>Error</v>
        <stp/>
        <stp>EM_S_VAL_PBGOODWILLDEDUCTED</stp>
        <stp>2</stp>
        <stp>300142.SZ</stp>
        <stp>中国银河</stp>
        <tr r="H57" s="1"/>
      </tp>
      <tp>
        <v>5.2053182490036596</v>
        <stp/>
        <stp>EM_S_VAL_PETTMDEDUCTED</stp>
        <stp>2</stp>
        <stp>600016.SH</stp>
        <stp>建设银行</stp>
        <tr r="D34" s="2"/>
      </tp>
      <tp t="s">
        <v>Error</v>
        <stp/>
        <stp>EM_S_VAL_PETTMDEDUCTED</stp>
        <stp>2</stp>
        <stp>600570.SH</stp>
        <stp>东方雨虹</stp>
        <tr r="D29" s="1"/>
      </tp>
      <tp t="s">
        <v>Error</v>
        <stp/>
        <stp>EM_S_VAL_PBGOODWILLDEDUCTED</stp>
        <stp>2</stp>
        <stp>601088.SH</stp>
        <stp>中国银行</stp>
        <tr r="H227" s="1"/>
      </tp>
      <tp t="s">
        <v>Error</v>
        <stp/>
        <stp>EM_S_VAL_PETTMDEDUCTED</stp>
        <stp>2</stp>
        <stp>603858.SH</stp>
        <stp>金螳螂</stp>
        <tr r="D215" s="1"/>
      </tp>
      <tp t="s">
        <v>Error</v>
        <stp/>
        <stp>EM_S_VAL_PBGOODWILLDEDUCTED</stp>
        <stp>2</stp>
        <stp>600352.SH</stp>
        <stp>国信证券</stp>
        <tr r="H88" s="1"/>
      </tp>
      <tp t="s">
        <v>Error</v>
        <stp/>
        <stp>EM_S_VAL_PETTMDEDUCTED</stp>
        <stp>2</stp>
        <stp>002304.SZ</stp>
        <stp>上海建工</stp>
        <tr r="D178" s="1"/>
      </tp>
      <tp>
        <v>0.62007733653576003</v>
        <stp/>
        <stp>EM_S_VAL_PBGOODWILLDEDUCTED</stp>
        <stp>2</stp>
        <stp>601328.SH</stp>
        <stp>中国银行</stp>
        <tr r="H45" s="2"/>
      </tp>
      <tp t="s">
        <v>Error</v>
        <stp/>
        <stp>EM_S_VAL_PBGOODWILLDEDUCTED</stp>
        <stp>2</stp>
        <stp>300015.SZ</stp>
        <stp>恒生电子</stp>
        <tr r="H31" s="1"/>
      </tp>
      <tp t="s">
        <v>Error</v>
        <stp/>
        <stp>EM_S_VAL_PETTMDEDUCTED</stp>
        <stp>2</stp>
        <stp>600000.SH</stp>
        <stp>金融街</stp>
        <tr r="D136" s="1"/>
      </tp>
      <tp t="s">
        <v>Error</v>
        <stp/>
        <stp>EM_S_VAL_PBGOODWILLDEDUCTED</stp>
        <stp>2</stp>
        <stp>000961.SZ</stp>
        <stp>爱尔眼科</stp>
        <tr r="H33" s="1"/>
      </tp>
      <tp>
        <v>0.80369751542118195</v>
        <stp/>
        <stp>EM_S_VAL_PBGOODWILLDEDUCTED</stp>
        <stp>2</stp>
        <stp>601390.SH</stp>
        <stp>中国铁建</stp>
        <tr r="H50" s="2"/>
      </tp>
      <tp>
        <v>1.72711150690947</v>
        <stp/>
        <stp>EM_S_VAL_PBGOODWILLDEDUCTED</stp>
        <stp>2</stp>
        <stp>600036.SH</stp>
        <stp>中信证券</stp>
        <tr r="H16" s="2"/>
      </tp>
      <tp t="s">
        <v>Error</v>
        <stp/>
        <stp>EM_S_VAL_PBGOODWILLDEDUCTED</stp>
        <stp>2</stp>
        <stp>000703.SZ</stp>
        <stp>中国重工</stp>
        <tr r="H167" s="1"/>
      </tp>
      <tp t="s">
        <v>Error</v>
        <stp/>
        <stp>EM_S_VAL_PBGOODWILLDEDUCTED</stp>
        <stp>2</stp>
        <stp>002294.SZ</stp>
        <stp>中国铝业</stp>
        <tr r="H251" s="1"/>
      </tp>
      <tp t="s">
        <v>Error</v>
        <stp/>
        <stp>EM_S_VAL_PETTMDEDUCTED</stp>
        <stp>2</stp>
        <stp>601577.SH</stp>
        <stp>步长制药</stp>
        <tr r="D217" s="1"/>
      </tp>
      <tp t="s">
        <v>Error</v>
        <stp/>
        <stp>EM_S_VAL_PBGOODWILLDEDUCTED</stp>
        <stp>2</stp>
        <stp>002594.SZ</stp>
        <stp>中国铁建</stp>
        <tr r="H266" s="1"/>
      </tp>
      <tp t="s">
        <v>Error</v>
        <stp/>
        <stp>EM_S_VAL_PBGOODWILLDEDUCTED</stp>
        <stp>2</stp>
        <stp>600886.SH</stp>
        <stp>国电南瑞</stp>
        <tr r="H189" s="1"/>
      </tp>
      <tp t="s">
        <v>Error</v>
        <stp/>
        <stp>EM_S_VAL_PBGOODWILLDEDUCTED</stp>
        <stp>2</stp>
        <stp>600705.SH</stp>
        <stp>成都银行</stp>
        <tr r="H199" s="1"/>
      </tp>
      <tp t="s">
        <v>Error</v>
        <stp/>
        <stp>EM_S_VAL_PETTMDEDUCTED</stp>
        <stp>2</stp>
        <stp>600606.SH</stp>
        <stp>建设银行</stp>
        <tr r="D185" s="1"/>
      </tp>
      <tp t="s">
        <v>Error</v>
        <stp/>
        <stp>EM_S_VAL_PETTMDEDUCTED</stp>
        <stp>2</stp>
        <stp>603993.SH</stp>
        <stp>长江电力</stp>
        <tr r="D179" s="1"/>
      </tp>
      <tp t="s">
        <v>Error</v>
        <stp/>
        <stp>EM_S_VAL_PETTMDEDUCTED</stp>
        <stp>2</stp>
        <stp>601800.SH</stp>
        <stp>广汇汽车</stp>
        <tr r="D294" s="1"/>
      </tp>
      <tp t="s">
        <v>Error</v>
        <stp/>
        <stp>EM_S_VAL_PBGOODWILLDEDUCTED</stp>
        <stp>2</stp>
        <stp>601668.SH</stp>
        <stp>航天信息</stp>
        <tr r="H247" s="1"/>
      </tp>
      <tp>
        <v>10.7567378887474</v>
        <stp/>
        <stp>EM_S_VAL_PETTMDEDUCTED</stp>
        <stp>2</stp>
        <stp>600104.SH</stp>
        <stp>宝钢股份</stp>
        <tr r="D49" s="2"/>
      </tp>
      <tp t="s">
        <v>Error</v>
        <stp/>
        <stp>EM_S_VAL_PETTMDEDUCTED</stp>
        <stp>2</stp>
        <stp>600100.SH</stp>
        <stp>包钢股份</stp>
        <tr r="D283" s="1"/>
      </tp>
      <tp t="s">
        <v>Error</v>
        <stp/>
        <stp>EM_S_VAL_PETTMDEDUCTED</stp>
        <stp>2</stp>
        <stp>600674.SH</stp>
        <stp>美年健康</stp>
        <tr r="D190" s="1"/>
      </tp>
      <tp t="s">
        <v>Error</v>
        <stp/>
        <stp>EM_S_VAL_PETTMDEDUCTED</stp>
        <stp>2</stp>
        <stp>601390.SH</stp>
        <stp>鞍钢股份</stp>
        <tr r="D287" s="1"/>
      </tp>
      <tp t="s">
        <v>Error</v>
        <stp/>
        <stp>EM_S_VAL_PETTMDEDUCTED</stp>
        <stp>2</stp>
        <stp>600398.SH</stp>
        <stp>河钢股份</stp>
        <tr r="D269" s="1"/>
      </tp>
      <tp t="s">
        <v>Error</v>
        <stp/>
        <stp>EM_S_VAL_PETTMDEDUCTED</stp>
        <stp>2</stp>
        <stp>000553.SZ</stp>
        <stp>上海医药</stp>
        <tr r="D224" s="1"/>
      </tp>
      <tp t="s">
        <v>Error</v>
        <stp/>
        <stp>EM_S_VAL_PBGOODWILLDEDUCTED</stp>
        <stp>2</stp>
        <stp>601901.SH</stp>
        <stp>中信证券</stp>
        <tr r="H62" s="1"/>
      </tp>
      <tp t="s">
        <v>Error</v>
        <stp/>
        <stp>EM_S_VAL_PETTMDEDUCTED</stp>
        <stp>2</stp>
        <stp>600050.SH</stp>
        <stp>三六零</stp>
        <tr r="D203" s="1"/>
      </tp>
      <tp t="s">
        <v>Error</v>
        <stp/>
        <stp>EM_S_VAL_PETTMDEDUCTED</stp>
        <stp>2</stp>
        <stp>000630.SZ</stp>
        <stp>云南白药</stp>
        <tr r="D174" s="1"/>
      </tp>
      <tp t="s">
        <v>Error</v>
        <stp/>
        <stp>EM_S_VAL_PBGOODWILLDEDUCTED</stp>
        <stp>2</stp>
        <stp>300144.SZ</stp>
        <stp>欧派家居</stp>
        <tr r="H101" s="1"/>
      </tp>
      <tp t="s">
        <v>Error</v>
        <stp/>
        <stp>EM_S_VAL_PBGOODWILLDEDUCTED</stp>
        <stp>2</stp>
        <stp>600019.SH</stp>
        <stp>广州港</stp>
        <tr r="H261" s="1"/>
      </tp>
      <tp t="s">
        <v>Error</v>
        <stp/>
        <stp>EM_S_VAL_PBGOODWILLDEDUCTED</stp>
        <stp>2</stp>
        <stp>600663.SH</stp>
        <stp>西部证券</stp>
        <tr r="H145" s="1"/>
      </tp>
      <tp t="s">
        <v>Error</v>
        <stp/>
        <stp>EM_S_VAL_PETTMDEDUCTED</stp>
        <stp>2</stp>
        <stp>600487.SH</stp>
        <stp>宝钢股份</stp>
        <tr r="D263" s="1"/>
      </tp>
      <tp>
        <v>0.88021703140241803</v>
        <stp/>
        <stp>EM_S_VAL_PBGOODWILLDEDUCTED</stp>
        <stp>2</stp>
        <stp>601939.SH</stp>
        <stp>中国重工</stp>
        <tr r="H32" s="2"/>
      </tp>
      <tp t="s">
        <v>Error</v>
        <stp/>
        <stp>EM_S_VAL_PBGOODWILLDEDUCTED</stp>
        <stp>2</stp>
        <stp>000413.SZ</stp>
        <stp>华电国际</stp>
        <tr r="H297" s="1"/>
      </tp>
      <tp t="s">
        <v>Error</v>
        <stp/>
        <stp>EM_S_VAL_PBGOODWILLDEDUCTED</stp>
        <stp>2</stp>
        <stp>600309.SH</stp>
        <stp>信维通信</stp>
        <tr r="H23" s="1"/>
      </tp>
      <tp t="s">
        <v>Error</v>
        <stp/>
        <stp>EM_S_VAL_PBGOODWILLDEDUCTED</stp>
        <stp>2</stp>
        <stp>000338.SZ</stp>
        <stp>蓝思科技</stp>
        <tr r="H24" s="1"/>
      </tp>
      <tp>
        <v>13.9699664971081</v>
        <stp/>
        <stp>EM_S_VAL_PETTMDEDUCTED</stp>
        <stp>2</stp>
        <stp>600028.SH</stp>
        <stp>南方航空</stp>
        <tr r="D42" s="2"/>
      </tp>
      <tp t="s">
        <v>Error</v>
        <stp/>
        <stp>EM_S_VAL_PBGOODWILLDEDUCTED</stp>
        <stp>2</stp>
        <stp>002236.SZ</stp>
        <stp>隆基股份</stp>
        <tr r="H43" s="1"/>
      </tp>
      <tp t="s">
        <v>Error</v>
        <stp/>
        <stp>EM_S_VAL_PETTMDEDUCTED</stp>
        <stp>2</stp>
        <stp>601117.SH</stp>
        <stp>东方航空</stp>
        <tr r="D171" s="1"/>
      </tp>
      <tp>
        <v>1.40413636897487</v>
        <stp/>
        <stp>EM_S_VAL_PBGOODWILLDEDUCTED</stp>
        <stp>2</stp>
        <stp>601211.SH</stp>
        <stp>华泰证券</stp>
        <tr r="H28" s="2"/>
      </tp>
      <tp t="s">
        <v>Error</v>
        <stp/>
        <stp>EM_S_VAL_PETTMDEDUCTED</stp>
        <stp>2</stp>
        <stp>601288.SH</stp>
        <stp>南方航空</stp>
        <tr r="D221" s="1"/>
      </tp>
      <tp t="s">
        <v>Error</v>
        <stp/>
        <stp>EM_S_VAL_PBGOODWILLDEDUCTED</stp>
        <stp>2</stp>
        <stp>002146.SZ</stp>
        <stp>华泰证券</stp>
        <tr r="H142" s="1"/>
      </tp>
      <tp t="s">
        <v>Error</v>
        <stp/>
        <stp>EM_S_VAL_PETTMDEDUCTED</stp>
        <stp>2</stp>
        <stp>600015.SH</stp>
        <stp>北京银行</stp>
        <tr r="D230" s="1"/>
      </tp>
      <tp t="s">
        <v>Error</v>
        <stp/>
        <stp>EM_S_VAL_PETTMDEDUCTED</stp>
        <stp>2</stp>
        <stp>601933.SH</stp>
        <stp>攀钢钒钛</stp>
        <tr r="D257" s="1"/>
      </tp>
      <tp t="s">
        <v>Error</v>
        <stp/>
        <stp>EM_S_VAL_PBGOODWILLDEDUCTED</stp>
        <stp>2</stp>
        <stp>600588.SH</stp>
        <stp>京东方A</stp>
        <tr r="H46" s="1"/>
      </tp>
      <tp t="s">
        <v>Error</v>
        <stp/>
        <stp>EM_S_VAL_PETTMDEDUCTED</stp>
        <stp>2</stp>
        <stp>600177.SH</stp>
        <stp>韵达股份</stp>
        <tr r="D105" s="1"/>
      </tp>
      <tp t="s">
        <v>Error</v>
        <stp/>
        <stp>EM_S_VAL_PETTMDEDUCTED</stp>
        <stp>2</stp>
        <stp>002601.SZ</stp>
        <stp>三环集团</stp>
        <tr r="D129" s="1"/>
      </tp>
      <tp t="s">
        <v>Error</v>
        <stp/>
        <stp>EM_S_VAL_PBGOODWILLDEDUCTED</stp>
        <stp>2</stp>
        <stp>600390.SH</stp>
        <stp>保利地产</stp>
        <tr r="H104" s="1"/>
      </tp>
      <tp>
        <v>1.8795103502186901</v>
        <stp/>
        <stp>EM_S_VAL_PBGOODWILLDEDUCTED</stp>
        <stp>2</stp>
        <stp>601319.SH</stp>
        <stp>保利地产</stp>
        <tr r="H21" s="2"/>
      </tp>
      <tp>
        <v>1.34663745373375</v>
        <stp/>
        <stp>EM_S_VAL_PBGOODWILLDEDUCTED</stp>
        <stp>2</stp>
        <stp>600029.SH</stp>
        <stp>中国联通</stp>
        <tr r="H40" s="2"/>
      </tp>
      <tp t="s">
        <v>Error</v>
        <stp/>
        <stp>EM_S_VAL_PBGOODWILLDEDUCTED</stp>
        <stp>2</stp>
        <stp>002311.SZ</stp>
        <stp>海天味业</stp>
        <tr r="H69" s="1"/>
      </tp>
      <tp t="s">
        <v>Error</v>
        <stp/>
        <stp>EM_S_VAL_PBGOODWILLDEDUCTED</stp>
        <stp>2</stp>
        <stp>601555.SH</stp>
        <stp>中航光电</stp>
        <tr r="H92" s="1"/>
      </tp>
      <tp t="s">
        <v>Error</v>
        <stp/>
        <stp>EM_S_VAL_PETTMDEDUCTED</stp>
        <stp>2</stp>
        <stp>300296.SZ</stp>
        <stp>同仁堂</stp>
        <tr r="D239" s="1"/>
      </tp>
      <tp t="s">
        <v>Error</v>
        <stp/>
        <stp>EM_S_VAL_PETTMDEDUCTED</stp>
        <stp>2</stp>
        <stp>300124.SZ</stp>
        <stp>乐普医疗</stp>
        <tr r="D81" s="1"/>
      </tp>
      <tp t="s">
        <v>Error</v>
        <stp/>
        <stp>EM_S_VAL_PBGOODWILLDEDUCTED</stp>
        <stp>2</stp>
        <stp>601828.SH</stp>
        <stp>葛洲坝</stp>
        <tr r="H236" s="1"/>
      </tp>
      <tp t="s">
        <v>Error</v>
        <stp/>
        <stp>EM_S_VAL_PBGOODWILLDEDUCTED</stp>
        <stp>2</stp>
        <stp>600436.SH</stp>
        <stp>中直股份</stp>
        <tr r="H153" s="1"/>
      </tp>
      <tp t="s">
        <v>Error</v>
        <stp/>
        <stp>EM_S_VAL_PBGOODWILLDEDUCTED</stp>
        <stp>2</stp>
        <stp>601169.SH</stp>
        <stp>传化智联</stp>
        <tr r="H228" s="1"/>
      </tp>
      <tp t="s">
        <v>Error</v>
        <stp/>
        <stp>EM_S_VAL_PBGOODWILLDEDUCTED</stp>
        <stp>2</stp>
        <stp>601009.SH</stp>
        <stp>海尔智家</stp>
        <tr r="H108" s="1"/>
      </tp>
      <tp t="s">
        <v>Error</v>
        <stp/>
        <stp>EM_S_VAL_PETTMDEDUCTED</stp>
        <stp>2</stp>
        <stp>000938.SZ</stp>
        <stp>南京银行</stp>
        <tr r="D110" s="1"/>
      </tp>
      <tp t="s">
        <v>Error</v>
        <stp/>
        <stp>EM_S_VAL_PBGOODWILLDEDUCTED</stp>
        <stp>2</stp>
        <stp>600068.SH</stp>
        <stp>大秦铁路</stp>
        <tr r="H234" s="1"/>
      </tp>
      <tp t="s">
        <v>Error</v>
        <stp/>
        <stp>EM_S_VAL_PETTMDEDUCTED</stp>
        <stp>2</stp>
        <stp>000898.SZ</stp>
        <stp>同方股份</stp>
        <tr r="D285" s="1"/>
      </tp>
      <tp t="s">
        <v>Error</v>
        <stp/>
        <stp>EM_S_VAL_PBGOODWILLDEDUCTED</stp>
        <stp>2</stp>
        <stp>002508.SZ</stp>
        <stp>宁波银行</stp>
        <tr r="H47" s="1"/>
      </tp>
      <tp>
        <v>2.0525207844809201</v>
        <stp/>
        <stp>EM_S_VAL_PBGOODWILLDEDUCTED</stp>
        <stp>2</stp>
        <stp>601601.SH</stp>
        <stp>海尔智家</stp>
        <tr r="H22" s="2"/>
      </tp>
      <tp t="s">
        <v>Error</v>
        <stp/>
        <stp>EM_S_VAL_PBGOODWILLDEDUCTED</stp>
        <stp>2</stp>
        <stp>600690.SH</stp>
        <stp>五矿资本</stp>
        <tr r="H106" s="1"/>
      </tp>
      <tp t="s">
        <v>Error</v>
        <stp/>
        <stp>EM_S_VAL_PETTMDEDUCTED</stp>
        <stp>2</stp>
        <stp>600383.SH</stp>
        <stp>东方财富</stp>
        <tr r="D74" s="1"/>
      </tp>
      <tp t="s">
        <v>Error</v>
        <stp/>
        <stp>EM_S_VAL_PBGOODWILLDEDUCTED</stp>
        <stp>2</stp>
        <stp>002044.SZ</stp>
        <stp>中信银行</stp>
        <tr r="H188" s="1"/>
      </tp>
      <tp t="s">
        <v>Error</v>
        <stp/>
        <stp>EM_S_VAL_PETTMDEDUCTED</stp>
        <stp>2</stp>
        <stp>300408.SZ</stp>
        <stp>东方证券</stp>
        <tr r="D127" s="1"/>
      </tp>
      <tp t="s">
        <v>Error</v>
        <stp/>
        <stp>EM_S_VAL_PBGOODWILLDEDUCTED</stp>
        <stp>2</stp>
        <stp>601186.SH</stp>
        <stp>白云山</stp>
        <tr r="H264" s="1"/>
      </tp>
      <tp t="s">
        <v>Error</v>
        <stp/>
        <stp>EM_S_VAL_PBGOODWILLDEDUCTED</stp>
        <stp>2</stp>
        <stp>601877.SH</stp>
        <stp>中国联通</stp>
        <tr r="H205" s="1"/>
      </tp>
      <tp t="s">
        <v>Error</v>
        <stp/>
        <stp>EM_S_VAL_PETTMDEDUCTED</stp>
        <stp>2</stp>
        <stp>600704.SH</stp>
        <stp>洋河股份</stp>
        <tr r="D180" s="1"/>
      </tp>
      <tp t="s">
        <v>Error</v>
        <stp/>
        <stp>EM_S_VAL_PBGOODWILLDEDUCTED</stp>
        <stp>2</stp>
        <stp>000415.SZ</stp>
        <stp>福耀玻璃</stp>
        <tr r="H233" s="1"/>
      </tp>
      <tp>
        <v>97.106884543262794</v>
        <stp/>
        <stp>EM_S_VAL_PBNEWMRQPERCENTILE</stp>
        <stp>2</stp>
        <stp>002032.SZ</stp>
        <stp>12/30/2019</stp>
        <tr r="I97" s="1"/>
      </tp>
      <tp>
        <v>64.375413086582896</v>
        <stp/>
        <stp>EM_S_VAL_PBNEWMRQPERCENTILE</stp>
        <stp>2</stp>
        <stp>002142.SZ</stp>
        <stp>12/30/2019</stp>
        <tr r="I45" s="1"/>
      </tp>
      <tp>
        <v>1.8214285714285701</v>
        <stp/>
        <stp>EM_S_VAL_PBNEWMRQPERCENTILE</stp>
        <stp>2</stp>
        <stp>002252.SZ</stp>
        <stp>12/30/2019</stp>
        <tr r="I279" s="1"/>
      </tp>
      <tp>
        <v>18.957833390469698</v>
        <stp/>
        <stp>EM_S_VAL_PBNEWMRQPERCENTILE</stp>
        <stp>2</stp>
        <stp>002202.SZ</stp>
        <stp>12/30/2019</stp>
        <tr r="I132" s="1"/>
      </tp>
      <tp>
        <v>60.25</v>
        <stp/>
        <stp>EM_S_VAL_PBNEWMRQPERCENTILE</stp>
        <stp>2</stp>
        <stp>002352.SZ</stp>
        <stp>12/30/2019</stp>
        <tr r="I198" s="1"/>
      </tp>
      <tp>
        <v>41.196728368488998</v>
        <stp/>
        <stp>EM_S_VAL_PBNEWMRQPERCENTILE</stp>
        <stp>2</stp>
        <stp>002422.SZ</stp>
        <stp>12/30/2019</stp>
        <tr r="I206" s="1"/>
      </tp>
      <tp>
        <v>32.5342465753425</v>
        <stp/>
        <stp>EM_S_VAL_PBNEWMRQPERCENTILE</stp>
        <stp>2</stp>
        <stp>002602.SZ</stp>
        <stp>12/30/2019</stp>
        <tr r="I276" s="1"/>
      </tp>
      <tp>
        <v>2.2562792677735199</v>
        <stp/>
        <stp>EM_S_VAL_PBNEWMRQPERCENTILE</stp>
        <stp>2</stp>
        <stp>300072.SZ</stp>
        <stp>12/30/2019</stp>
        <tr r="I303" s="1"/>
      </tp>
      <tp>
        <v>42.653420926133599</v>
        <stp/>
        <stp>EM_S_VAL_PBNEWMRQPERCENTILE</stp>
        <stp>2</stp>
        <stp>000002.SZ</stp>
        <stp>12/30/2019</stp>
        <tr r="I122" s="1"/>
      </tp>
      <tp>
        <v>92.110009017132597</v>
        <stp/>
        <stp>EM_S_VAL_PBNEWMRQPERCENTILE</stp>
        <stp>2</stp>
        <stp>300142.SZ</stp>
        <stp>12/30/2019</stp>
        <tr r="I57" s="1"/>
      </tp>
      <tp>
        <v>78.539626001780903</v>
        <stp/>
        <stp>EM_S_VAL_PBNEWMRQPERCENTILE</stp>
        <stp>2</stp>
        <stp>300122.SZ</stp>
        <stp>12/30/2019</stp>
        <tr r="I154" s="1"/>
      </tp>
      <tp>
        <v>20.174482006543101</v>
        <stp/>
        <stp>EM_S_VAL_PBNEWMRQPERCENTILE</stp>
        <stp>2</stp>
        <stp>600332.SH</stp>
        <stp>12/30/2019</stp>
        <tr r="I262" s="1"/>
      </tp>
      <tp>
        <v>20.597014925373099</v>
        <stp/>
        <stp>EM_S_VAL_PBNEWMRQPERCENTILE</stp>
        <stp>2</stp>
        <stp>600362.SH</stp>
        <stp>12/30/2019</stp>
        <tr r="I128" s="1"/>
      </tp>
      <tp>
        <v>34.939759036144601</v>
        <stp/>
        <stp>EM_S_VAL_PBNEWMRQPERCENTILE</stp>
        <stp>2</stp>
        <stp>600372.SH</stp>
        <stp>12/30/2019</stp>
        <tr r="I212" s="1"/>
      </tp>
      <tp>
        <v>23.105870546914201</v>
        <stp/>
        <stp>EM_S_VAL_PBNEWMRQPERCENTILE</stp>
        <stp>2</stp>
        <stp>600352.SH</stp>
        <stp>12/30/2019</stp>
        <tr r="I88" s="1"/>
      </tp>
      <tp>
        <v>1.94303965930263</v>
        <stp/>
        <stp>EM_S_VAL_PBNEWMRQPERCENTILE</stp>
        <stp>2</stp>
        <stp>600482.SH</stp>
        <stp>12/30/2019</stp>
        <tr r="I282" s="1"/>
      </tp>
      <tp>
        <v>7.19424460431655</v>
        <stp/>
        <stp>EM_S_VAL_PBNEWMRQPERCENTILE</stp>
        <stp>2</stp>
        <stp>000402.SZ</stp>
        <stp>12/30/2019</stp>
        <tr r="I134" s="1"/>
      </tp>
      <tp>
        <v>2.3969319271332701</v>
        <stp/>
        <stp>EM_S_VAL_PBNEWMRQPERCENTILE</stp>
        <stp>2</stp>
        <stp>600522.SH</stp>
        <stp>12/30/2019</stp>
        <tr r="I242" s="1"/>
      </tp>
      <tp>
        <v>55.863539445629002</v>
        <stp/>
        <stp>EM_S_VAL_PBNEWMRQPERCENTILE</stp>
        <stp>2</stp>
        <stp>601012.SH</stp>
        <stp>12/30/2019</stp>
        <tr r="I41" s="1"/>
      </tp>
      <tp>
        <v>26.7361111111111</v>
        <stp/>
        <stp>EM_S_VAL_PBNEWMRQPERCENTILE</stp>
        <stp>2</stp>
        <stp>601162.SH</stp>
        <stp>12/30/2019</stp>
        <tr r="I209" s="1"/>
      </tp>
      <tp>
        <v>7.3065902578796598</v>
        <stp/>
        <stp>EM_S_VAL_PBNEWMRQPERCENTILE</stp>
        <stp>2</stp>
        <stp>601212.SH</stp>
        <stp>12/30/2019</stp>
        <tr r="I158" s="1"/>
      </tp>
      <tp>
        <v>5.7289240801117796</v>
        <stp/>
        <stp>EM_S_VAL_PBNEWMRQPERCENTILE</stp>
        <stp>2</stp>
        <stp>601992.SH</stp>
        <stp>12/30/2019</stp>
        <tr r="I235" s="1"/>
      </tp>
      <tp>
        <v>1.73010380622837</v>
        <stp/>
        <stp>EM_S_VAL_PBNEWMRQPERCENTILE</stp>
        <stp>2</stp>
        <stp>603993.SH</stp>
        <stp>11/29/2019</stp>
        <tr r="I31" s="2"/>
      </tp>
      <tp>
        <v>22.968941919635</v>
        <stp/>
        <stp>EM_S_VAL_PBNEWMRQPERCENTILE</stp>
        <stp>2</stp>
        <stp>600703.SH</stp>
        <stp>11/29/2019</stp>
        <tr r="I13" s="2"/>
      </tp>
      <tp t="s">
        <v>光学光电子</v>
        <stp/>
        <stp>EM_S_INFO_INDUSTRY_SW2014</stp>
        <stp>2</stp>
        <stp>300088.SZ</stp>
        <stp>2</stp>
        <tr r="C20" s="3"/>
      </tp>
      <tp t="s">
        <v>化学原料</v>
        <stp/>
        <stp>EM_S_INFO_INDUSTRY_SW2014</stp>
        <stp>2</stp>
        <stp>300285.SZ</stp>
        <stp>2</stp>
        <tr r="C37" s="3"/>
      </tp>
      <tp t="s">
        <v>文化传媒</v>
        <stp/>
        <stp>EM_S_INFO_INDUSTRY_SW2014</stp>
        <stp>2</stp>
        <stp>300182.SZ</stp>
        <stp>2</stp>
        <tr r="C478" s="3"/>
      </tp>
      <tp t="s">
        <v>通信设备</v>
        <stp/>
        <stp>EM_S_INFO_INDUSTRY_SW2014</stp>
        <stp>2</stp>
        <stp>300383.SZ</stp>
        <stp>2</stp>
        <tr r="C94" s="3"/>
      </tp>
      <tp t="s">
        <v>塑料</v>
        <stp/>
        <stp>EM_S_INFO_INDUSTRY_SW2014</stp>
        <stp>2</stp>
        <stp>300180.SZ</stp>
        <stp>2</stp>
        <tr r="C230" s="3"/>
      </tp>
      <tp t="s">
        <v>Error</v>
        <stp/>
        <stp>EM_S_VAL_PBGOODWILLDEDUCTED</stp>
        <stp>2</stp>
        <stp>002422.SZ</stp>
        <stp>复星医药</stp>
        <tr r="H206" s="1"/>
      </tp>
      <tp t="s">
        <v>Error</v>
        <stp/>
        <stp>EM_S_VAL_PBGOODWILLDEDUCTED</stp>
        <stp>2</stp>
        <stp>601138.SH</stp>
        <stp>青岛港</stp>
        <tr r="H85" s="1"/>
      </tp>
      <tp t="s">
        <v>Error</v>
        <stp/>
        <stp>EM_S_VAL_PBGOODWILLDEDUCTED</stp>
        <stp>2</stp>
        <stp>601818.SH</stp>
        <stp>宇通客车</stp>
        <tr r="H164" s="1"/>
      </tp>
      <tp>
        <v>13.791957460950499</v>
        <stp/>
        <stp>EM_S_VAL_PBNEWMRQPERCENTILE</stp>
        <stp>2</stp>
        <stp>002153.SZ</stp>
        <stp>12/30/2019</stp>
        <tr r="I87" s="1"/>
      </tp>
      <tp>
        <v>68.733153638814002</v>
        <stp/>
        <stp>EM_S_VAL_PBNEWMRQPERCENTILE</stp>
        <stp>2</stp>
        <stp>002493.SZ</stp>
        <stp>12/30/2019</stp>
        <tr r="I166" s="1"/>
      </tp>
      <tp>
        <v>18.8506981740064</v>
        <stp/>
        <stp>EM_S_VAL_PBNEWMRQPERCENTILE</stp>
        <stp>2</stp>
        <stp>002673.SZ</stp>
        <stp>12/30/2019</stp>
        <tr r="I143" s="1"/>
      </tp>
      <tp>
        <v>16.423357664233599</v>
        <stp/>
        <stp>EM_S_VAL_PBNEWMRQPERCENTILE</stp>
        <stp>2</stp>
        <stp>002773.SZ</stp>
        <stp>12/30/2019</stp>
        <tr r="I120" s="1"/>
      </tp>
      <tp>
        <v>20.7772795216741</v>
        <stp/>
        <stp>EM_S_VAL_PBNEWMRQPERCENTILE</stp>
        <stp>2</stp>
        <stp>603833.SH</stp>
        <stp>12/30/2019</stp>
        <tr r="I99" s="1"/>
      </tp>
      <tp>
        <v>16.353276353276399</v>
        <stp/>
        <stp>EM_S_VAL_PBNEWMRQPERCENTILE</stp>
        <stp>2</stp>
        <stp>603993.SH</stp>
        <stp>12/30/2019</stp>
        <tr r="I179" s="1"/>
      </tp>
      <tp>
        <v>2.7285129604365599</v>
        <stp/>
        <stp>EM_S_VAL_PBNEWMRQPERCENTILE</stp>
        <stp>2</stp>
        <stp>600023.SH</stp>
        <stp>12/30/2019</stp>
        <tr r="I286" s="1"/>
      </tp>
      <tp>
        <v>78.423943928774406</v>
        <stp/>
        <stp>EM_S_VAL_PBNEWMRQPERCENTILE</stp>
        <stp>2</stp>
        <stp>000063.SZ</stp>
        <stp>12/30/2019</stp>
        <tr r="I42" s="1"/>
      </tp>
      <tp>
        <v>65.168084244633505</v>
        <stp/>
        <stp>EM_S_VAL_PBNEWMRQPERCENTILE</stp>
        <stp>2</stp>
        <stp>300003.SZ</stp>
        <stp>12/30/2019</stp>
        <tr r="I79" s="1"/>
      </tp>
      <tp>
        <v>82.832441333882301</v>
        <stp/>
        <stp>EM_S_VAL_PBNEWMRQPERCENTILE</stp>
        <stp>2</stp>
        <stp>300033.SZ</stp>
        <stp>12/30/2019</stp>
        <tr r="I9" s="1"/>
      </tp>
      <tp>
        <v>3.5447403717187198</v>
        <stp/>
        <stp>EM_S_VAL_PBNEWMRQPERCENTILE</stp>
        <stp>2</stp>
        <stp>600153.SH</stp>
        <stp>12/30/2019</stp>
        <tr r="I130" s="1"/>
      </tp>
      <tp>
        <v>52.6571067060312</v>
        <stp/>
        <stp>EM_S_VAL_PBNEWMRQPERCENTILE</stp>
        <stp>2</stp>
        <stp>600233.SH</stp>
        <stp>12/30/2019</stp>
        <tr r="I146" s="1"/>
      </tp>
      <tp>
        <v>21.9259585720582</v>
        <stp/>
        <stp>EM_S_VAL_PBNEWMRQPERCENTILE</stp>
        <stp>2</stp>
        <stp>600383.SH</stp>
        <stp>12/30/2019</stp>
        <tr r="I74" s="1"/>
      </tp>
      <tp>
        <v>81.114754098360706</v>
        <stp/>
        <stp>EM_S_VAL_PBNEWMRQPERCENTILE</stp>
        <stp>2</stp>
        <stp>000333.SZ</stp>
        <stp>12/30/2019</stp>
        <tr r="I61" s="1"/>
      </tp>
      <tp>
        <v>2.2374911909795601</v>
        <stp/>
        <stp>EM_S_VAL_PBNEWMRQPERCENTILE</stp>
        <stp>2</stp>
        <stp>000423.SZ</stp>
        <stp>12/30/2019</stp>
        <tr r="I278" s="1"/>
      </tp>
      <tp>
        <v>58.1666666666667</v>
        <stp/>
        <stp>EM_S_VAL_PBNEWMRQPERCENTILE</stp>
        <stp>2</stp>
        <stp>300413.SZ</stp>
        <stp>12/30/2019</stp>
        <tr r="I64" s="1"/>
      </tp>
      <tp>
        <v>29.012875536480699</v>
        <stp/>
        <stp>EM_S_VAL_PBNEWMRQPERCENTILE</stp>
        <stp>2</stp>
        <stp>300433.SZ</stp>
        <stp>12/30/2019</stp>
        <tr r="I22" s="1"/>
      </tp>
      <tp>
        <v>8.8746893858714995E-2</v>
        <stp/>
        <stp>EM_S_VAL_PBNEWMRQPERCENTILE</stp>
        <stp>2</stp>
        <stp>000413.SZ</stp>
        <stp>12/30/2019</stp>
        <tr r="I297" s="1"/>
      </tp>
      <tp>
        <v>19.709543568464699</v>
        <stp/>
        <stp>EM_S_VAL_PBNEWMRQPERCENTILE</stp>
        <stp>2</stp>
        <stp>600583.SH</stp>
        <stp>12/30/2019</stp>
        <tr r="I98" s="1"/>
      </tp>
      <tp>
        <v>5.5109070034443199</v>
        <stp/>
        <stp>EM_S_VAL_PBNEWMRQPERCENTILE</stp>
        <stp>2</stp>
        <stp>000553.SZ</stp>
        <stp>12/30/2019</stp>
        <tr r="I224" s="1"/>
      </tp>
      <tp>
        <v>26.529958346683799</v>
        <stp/>
        <stp>EM_S_VAL_PBNEWMRQPERCENTILE</stp>
        <stp>2</stp>
        <stp>600663.SH</stp>
        <stp>12/30/2019</stp>
        <tr r="I145" s="1"/>
      </tp>
      <tp>
        <v>0.47686329918756598</v>
        <stp/>
        <stp>EM_S_VAL_PBNEWMRQPERCENTILE</stp>
        <stp>2</stp>
        <stp>600733.SH</stp>
        <stp>12/30/2019</stp>
        <tr r="I300" s="1"/>
      </tp>
      <tp>
        <v>33.548951048950997</v>
        <stp/>
        <stp>EM_S_VAL_PBNEWMRQPERCENTILE</stp>
        <stp>2</stp>
        <stp>600703.SH</stp>
        <stp>12/30/2019</stp>
        <tr r="I56" s="1"/>
      </tp>
      <tp>
        <v>11.693255982596099</v>
        <stp/>
        <stp>EM_S_VAL_PBNEWMRQPERCENTILE</stp>
        <stp>2</stp>
        <stp>000703.SZ</stp>
        <stp>12/30/2019</stp>
        <tr r="I167" s="1"/>
      </tp>
      <tp>
        <v>5.6159086724360199</v>
        <stp/>
        <stp>EM_S_VAL_PBNEWMRQPERCENTILE</stp>
        <stp>2</stp>
        <stp>000783.SZ</stp>
        <stp>12/30/2019</stp>
        <tr r="I113" s="1"/>
      </tp>
      <tp>
        <v>3.9096437880104302</v>
        <stp/>
        <stp>EM_S_VAL_PBNEWMRQPERCENTILE</stp>
        <stp>2</stp>
        <stp>600893.SH</stp>
        <stp>12/30/2019</stp>
        <tr r="I250" s="1"/>
      </tp>
      <tp>
        <v>8.8345085026959804</v>
        <stp/>
        <stp>EM_S_VAL_PBNEWMRQPERCENTILE</stp>
        <stp>2</stp>
        <stp>000963.SZ</stp>
        <stp>12/30/2019</stp>
        <tr r="I216" s="1"/>
      </tp>
      <tp>
        <v>13.8930534732634</v>
        <stp/>
        <stp>EM_S_VAL_PBNEWMRQPERCENTILE</stp>
        <stp>2</stp>
        <stp>601633.SH</stp>
        <stp>12/30/2019</stp>
        <tr r="I59" s="1"/>
      </tp>
      <tp>
        <v>26.013667425968102</v>
        <stp/>
        <stp>EM_S_VAL_PBNEWMRQPERCENTILE</stp>
        <stp>2</stp>
        <stp>601933.SH</stp>
        <stp>12/30/2019</stp>
        <tr r="I257" s="1"/>
      </tp>
      <tp t="s">
        <v>畜禽养殖</v>
        <stp/>
        <stp>EM_S_INFO_INDUSTRY_SW2014</stp>
        <stp>2</stp>
        <stp>300498.SZ</stp>
        <stp>2</stp>
        <tr r="C137" s="1"/>
      </tp>
      <tp t="s">
        <v>化学制药</v>
        <stp/>
        <stp>EM_S_INFO_INDUSTRY_SW2014</stp>
        <stp>2</stp>
        <stp>300199.SZ</stp>
        <stp>2</stp>
        <tr r="C501" s="3"/>
      </tp>
      <tp t="s">
        <v>光学光电子</v>
        <stp/>
        <stp>EM_S_INFO_INDUSTRY_SW2014</stp>
        <stp>2</stp>
        <stp>300296.SZ</stp>
        <stp>2</stp>
        <tr r="C239" s="1"/>
        <tr r="C373" s="3"/>
      </tp>
      <tp t="s">
        <v>计算机应用</v>
        <stp/>
        <stp>EM_S_INFO_INDUSTRY_SW2014</stp>
        <stp>2</stp>
        <stp>300297.SZ</stp>
        <stp>2</stp>
        <tr r="C281" s="3"/>
      </tp>
      <tp t="s">
        <v>园林工程</v>
        <stp/>
        <stp>EM_S_INFO_INDUSTRY_SW2014</stp>
        <stp>2</stp>
        <stp>300197.SZ</stp>
        <stp>2</stp>
        <tr r="C483" s="3"/>
      </tp>
      <tp t="s">
        <v>Error</v>
        <stp/>
        <stp>EM_S_VAL_PBGOODWILLDEDUCTED</stp>
        <stp>2</stp>
        <stp>600104.SH</stp>
        <stp>亨通光电</stp>
        <tr r="H265" s="1"/>
      </tp>
      <tp>
        <v>85.484326461451602</v>
        <stp/>
        <stp>EM_S_VAL_PBNEWMRQPERCENTILE</stp>
        <stp>2</stp>
        <stp>002050.SZ</stp>
        <stp>12/30/2019</stp>
        <tr r="I37" s="1"/>
      </tp>
      <tp>
        <v>2.6804670912951201</v>
        <stp/>
        <stp>EM_S_VAL_PBNEWMRQPERCENTILE</stp>
        <stp>2</stp>
        <stp>002010.SZ</stp>
        <stp>12/30/2019</stp>
        <tr r="I226" s="1"/>
      </tp>
      <tp>
        <v>65.522771007055795</v>
        <stp/>
        <stp>EM_S_VAL_PBNEWMRQPERCENTILE</stp>
        <stp>2</stp>
        <stp>002120.SZ</stp>
        <stp>12/30/2019</stp>
        <tr r="I103" s="1"/>
      </tp>
      <tp>
        <v>30.965005302226899</v>
        <stp/>
        <stp>EM_S_VAL_PBNEWMRQPERCENTILE</stp>
        <stp>2</stp>
        <stp>002230.SZ</stp>
        <stp>12/30/2019</stp>
        <tr r="I112" s="1"/>
      </tp>
      <tp>
        <v>2.08248264597795</v>
        <stp/>
        <stp>EM_S_VAL_PBNEWMRQPERCENTILE</stp>
        <stp>2</stp>
        <stp>002310.SZ</stp>
        <stp>12/30/2019</stp>
        <tr r="I299" s="1"/>
      </tp>
      <tp>
        <v>42.537313432835802</v>
        <stp/>
        <stp>EM_S_VAL_PBNEWMRQPERCENTILE</stp>
        <stp>2</stp>
        <stp>002460.SZ</stp>
        <stp>12/30/2019</stp>
        <tr r="I70" s="1"/>
      </tp>
      <tp>
        <v>93.390557939914203</v>
        <stp/>
        <stp>EM_S_VAL_PBNEWMRQPERCENTILE</stp>
        <stp>2</stp>
        <stp>002410.SZ</stp>
        <stp>12/30/2019</stp>
        <tr r="I63" s="1"/>
      </tp>
      <tp>
        <v>76.636713735558402</v>
        <stp/>
        <stp>EM_S_VAL_PBNEWMRQPERCENTILE</stp>
        <stp>2</stp>
        <stp>603160.SH</stp>
        <stp>12/30/2019</stp>
        <tr r="I16" s="1"/>
      </tp>
      <tp>
        <v>10.285714285714301</v>
        <stp/>
        <stp>EM_S_VAL_PBNEWMRQPERCENTILE</stp>
        <stp>2</stp>
        <stp>603260.SH</stp>
        <stp>12/30/2019</stp>
        <tr r="I260" s="1"/>
      </tp>
      <tp>
        <v>46.469303567095402</v>
        <stp/>
        <stp>EM_S_VAL_PBNEWMRQPERCENTILE</stp>
        <stp>2</stp>
        <stp>600030.SH</stp>
        <stp>12/30/2019</stp>
        <tr r="I60" s="1"/>
      </tp>
      <tp>
        <v>5.4358974358974397</v>
        <stp/>
        <stp>EM_S_VAL_PBNEWMRQPERCENTILE</stp>
        <stp>2</stp>
        <stp>600000.SH</stp>
        <stp>12/30/2019</stp>
        <tr r="I136" s="1"/>
      </tp>
      <tp>
        <v>8.6584831214379694</v>
        <stp/>
        <stp>EM_S_VAL_PBNEWMRQPERCENTILE</stp>
        <stp>2</stp>
        <stp>600010.SH</stp>
        <stp>12/30/2019</stp>
        <tr r="I281" s="1"/>
      </tp>
      <tp>
        <v>34.209897202964399</v>
        <stp/>
        <stp>EM_S_VAL_PBNEWMRQPERCENTILE</stp>
        <stp>2</stp>
        <stp>600050.SH</stp>
        <stp>12/30/2019</stp>
        <tr r="I203" s="1"/>
      </tp>
      <tp>
        <v>5.4398640033999097</v>
        <stp/>
        <stp>EM_S_VAL_PBNEWMRQPERCENTILE</stp>
        <stp>2</stp>
        <stp>300070.SZ</stp>
        <stp>12/30/2019</stp>
        <tr r="I253" s="1"/>
      </tp>
      <tp>
        <v>9.1325875664771701</v>
        <stp/>
        <stp>EM_S_VAL_PBNEWMRQPERCENTILE</stp>
        <stp>2</stp>
        <stp>600100.SH</stp>
        <stp>12/30/2019</stp>
        <tr r="I283" s="1"/>
      </tp>
      <tp>
        <v>15.247410817031099</v>
        <stp/>
        <stp>EM_S_VAL_PBNEWMRQPERCENTILE</stp>
        <stp>2</stp>
        <stp>600170.SH</stp>
        <stp>12/30/2019</stp>
        <tr r="I176" s="1"/>
      </tp>
      <tp>
        <v>61.679586563307502</v>
        <stp/>
        <stp>EM_S_VAL_PBNEWMRQPERCENTILE</stp>
        <stp>2</stp>
        <stp>000100.SZ</stp>
        <stp>12/30/2019</stp>
        <tr r="I36" s="1"/>
      </tp>
      <tp>
        <v>21.0350154479918</v>
        <stp/>
        <stp>EM_S_VAL_PBNEWMRQPERCENTILE</stp>
        <stp>2</stp>
        <stp>600340.SH</stp>
        <stp>12/30/2019</stp>
        <tr r="I195" s="1"/>
      </tp>
      <tp>
        <v>14.005663254192999</v>
        <stp/>
        <stp>EM_S_VAL_PBNEWMRQPERCENTILE</stp>
        <stp>2</stp>
        <stp>600390.SH</stp>
        <stp>12/30/2019</stp>
        <tr r="I104" s="1"/>
      </tp>
      <tp>
        <v>91.217257318952207</v>
        <stp/>
        <stp>EM_S_VAL_PBNEWMRQPERCENTILE</stp>
        <stp>2</stp>
        <stp>600570.SH</stp>
        <stp>12/30/2019</stp>
        <tr r="I29" s="1"/>
      </tp>
      <tp>
        <v>24.035173424523698</v>
        <stp/>
        <stp>EM_S_VAL_PBNEWMRQPERCENTILE</stp>
        <stp>2</stp>
        <stp>600660.SH</stp>
        <stp>12/30/2019</stp>
        <tr r="I231" s="1"/>
      </tp>
      <tp>
        <v>50.582860743541303</v>
        <stp/>
        <stp>EM_S_VAL_PBNEWMRQPERCENTILE</stp>
        <stp>2</stp>
        <stp>600690.SH</stp>
        <stp>12/30/2019</stp>
        <tr r="I106" s="1"/>
      </tp>
      <tp>
        <v>14.704305878149</v>
        <stp/>
        <stp>EM_S_VAL_PBNEWMRQPERCENTILE</stp>
        <stp>2</stp>
        <stp>000630.SZ</stp>
        <stp>12/30/2019</stp>
        <tr r="I174" s="1"/>
      </tp>
      <tp>
        <v>66.6666666666667</v>
        <stp/>
        <stp>EM_S_VAL_PBNEWMRQPERCENTILE</stp>
        <stp>2</stp>
        <stp>600760.SH</stp>
        <stp>12/30/2019</stp>
        <tr r="I210" s="1"/>
      </tp>
      <tp>
        <v>64.946346448645897</v>
        <stp/>
        <stp>EM_S_VAL_PBNEWMRQPERCENTILE</stp>
        <stp>2</stp>
        <stp>600900.SH</stp>
        <stp>12/30/2019</stp>
        <tr r="I177" s="1"/>
      </tp>
      <tp>
        <v>79.119170984456005</v>
        <stp/>
        <stp>EM_S_VAL_PBNEWMRQPERCENTILE</stp>
        <stp>2</stp>
        <stp>601360.SH</stp>
        <stp>12/30/2019</stp>
        <tr r="I201" s="1"/>
      </tp>
      <tp>
        <v>19.700068166325799</v>
        <stp/>
        <stp>EM_S_VAL_PBNEWMRQPERCENTILE</stp>
        <stp>2</stp>
        <stp>601390.SH</stp>
        <stp>12/30/2019</stp>
        <tr r="I287" s="1"/>
      </tp>
      <tp>
        <v>14.582656706723</v>
        <stp/>
        <stp>EM_S_VAL_PBNEWMRQPERCENTILE</stp>
        <stp>2</stp>
        <stp>601600.SH</stp>
        <stp>12/30/2019</stp>
        <tr r="I249" s="1"/>
      </tp>
      <tp>
        <v>16.033755274261601</v>
        <stp/>
        <stp>EM_S_VAL_PBNEWMRQPERCENTILE</stp>
        <stp>2</stp>
        <stp>601800.SH</stp>
        <stp>12/30/2019</stp>
        <tr r="I294" s="1"/>
      </tp>
      <tp t="s">
        <v>Error</v>
        <stp/>
        <stp>EM_S_VAL_PBGOODWILLDEDUCTED</stp>
        <stp>2</stp>
        <stp>600038.SH</stp>
        <stp>杭州银行</stp>
        <tr r="H151" s="1"/>
      </tp>
      <tp>
        <v>13.023255813953501</v>
        <stp/>
        <stp>EM_S_VAL_PBNEWMRQPERCENTILE</stp>
        <stp>2</stp>
        <stp>601211.SH</stp>
        <stp>11/29/2019</stp>
        <tr r="I28" s="2"/>
      </tp>
      <tp>
        <v>16.9869807811531</v>
        <stp/>
        <stp>EM_S_VAL_PBNEWMRQPERCENTILE</stp>
        <stp>2</stp>
        <stp>601111.SH</stp>
        <stp>11/29/2019</stp>
        <tr r="I27" s="2"/>
      </tp>
      <tp>
        <v>19.330341732827101</v>
        <stp/>
        <stp>EM_S_VAL_PBNEWMRQPERCENTILE</stp>
        <stp>2</stp>
        <stp>601601.SH</stp>
        <stp>11/29/2019</stp>
        <tr r="I22" s="2"/>
      </tp>
      <tp>
        <v>47.064726542900097</v>
        <stp/>
        <stp>EM_S_VAL_PBNEWMRQPERCENTILE</stp>
        <stp>2</stp>
        <stp>600031.SH</stp>
        <stp>11/29/2019</stp>
        <tr r="I6" s="2"/>
      </tp>
      <tp t="s">
        <v>钢铁</v>
        <stp/>
        <stp>EM_S_INFO_INDUSTRY_SW2014</stp>
        <stp>2</stp>
        <stp>000898.SZ</stp>
        <stp>2</stp>
        <tr r="C285" s="1"/>
      </tp>
      <tp t="s">
        <v>种植业</v>
        <stp/>
        <stp>EM_S_INFO_INDUSTRY_SW2014</stp>
        <stp>2</stp>
        <stp>000998.SZ</stp>
        <stp>2</stp>
        <tr r="C447" s="3"/>
      </tp>
      <tp t="s">
        <v>水务</v>
        <stp/>
        <stp>EM_S_INFO_INDUSTRY_SW2014</stp>
        <stp>2</stp>
        <stp>000598.SZ</stp>
        <stp>2</stp>
        <tr r="C260" s="3"/>
      </tp>
      <tp t="s">
        <v>中药</v>
        <stp/>
        <stp>EM_S_INFO_INDUSTRY_SW2014</stp>
        <stp>2</stp>
        <stp>000999.SZ</stp>
        <stp>2</stp>
        <tr r="C212" s="3"/>
      </tp>
      <tp t="s">
        <v>化学制药</v>
        <stp/>
        <stp>EM_S_INFO_INDUSTRY_SW2014</stp>
        <stp>2</stp>
        <stp>002399.SZ</stp>
        <stp>2</stp>
        <tr r="C474" s="3"/>
      </tp>
      <tp t="s">
        <v>饮料制造</v>
        <stp/>
        <stp>EM_S_INFO_INDUSTRY_SW2014</stp>
        <stp>2</stp>
        <stp>000596.SZ</stp>
        <stp>2</stp>
        <tr r="C17" s="1"/>
      </tp>
      <tp t="s">
        <v>计算机设备</v>
        <stp/>
        <stp>EM_S_INFO_INDUSTRY_SW2014</stp>
        <stp>2</stp>
        <stp>000997.SZ</stp>
        <stp>2</stp>
        <tr r="C311" s="3"/>
      </tp>
      <tp t="s">
        <v>证券</v>
        <stp/>
        <stp>EM_S_INFO_INDUSTRY_SW2014</stp>
        <stp>2</stp>
        <stp>002797.SZ</stp>
        <stp>2</stp>
        <tr r="C104" s="3"/>
      </tp>
      <tp t="s">
        <v>化学制药</v>
        <stp/>
        <stp>EM_S_INFO_INDUSTRY_SW2014</stp>
        <stp>2</stp>
        <stp>002294.SZ</stp>
        <stp>2</stp>
        <tr r="C251" s="1"/>
      </tp>
      <tp t="s">
        <v>汽车整车</v>
        <stp/>
        <stp>EM_S_INFO_INDUSTRY_SW2014</stp>
        <stp>2</stp>
        <stp>002594.SZ</stp>
        <stp>2</stp>
        <tr r="C266" s="1"/>
      </tp>
      <tp t="s">
        <v>食品加工</v>
        <stp/>
        <stp>EM_S_INFO_INDUSTRY_SW2014</stp>
        <stp>2</stp>
        <stp>000895.SZ</stp>
        <stp>2</stp>
        <tr r="C157" s="1"/>
      </tp>
      <tp t="s">
        <v>计算机应用</v>
        <stp/>
        <stp>EM_S_INFO_INDUSTRY_SW2014</stp>
        <stp>2</stp>
        <stp>002195.SZ</stp>
        <stp>2</stp>
        <tr r="C278" s="3"/>
      </tp>
      <tp t="s">
        <v>化学原料</v>
        <stp/>
        <stp>EM_S_INFO_INDUSTRY_SW2014</stp>
        <stp>2</stp>
        <stp>002092.SZ</stp>
        <stp>2</stp>
        <tr r="C412" s="3"/>
      </tp>
      <tp t="s">
        <v>通信设备</v>
        <stp/>
        <stp>EM_S_INFO_INDUSTRY_SW2014</stp>
        <stp>2</stp>
        <stp>002093.SZ</stp>
        <stp>2</stp>
        <tr r="C324" s="3"/>
      </tp>
      <tp t="s">
        <v>化学纤维</v>
        <stp/>
        <stp>EM_S_INFO_INDUSTRY_SW2014</stp>
        <stp>2</stp>
        <stp>002493.SZ</stp>
        <stp>2</stp>
        <tr r="C166" s="1"/>
      </tp>
      <tp t="s">
        <v>化学制品</v>
        <stp/>
        <stp>EM_S_INFO_INDUSTRY_SW2014</stp>
        <stp>2</stp>
        <stp>000990.SZ</stp>
        <stp>2</stp>
        <tr r="C209" s="3"/>
      </tp>
      <tp t="s">
        <v>房地产开发</v>
        <stp/>
        <stp>EM_S_INFO_INDUSTRY_SW2014</stp>
        <stp>2</stp>
        <stp>000090.SZ</stp>
        <stp>2</stp>
        <tr r="C107" s="3"/>
      </tp>
      <tp t="s">
        <v>电力</v>
        <stp/>
        <stp>EM_S_INFO_INDUSTRY_SW2014</stp>
        <stp>2</stp>
        <stp>000690.SZ</stp>
        <stp>2</stp>
        <tr r="C468" s="3"/>
      </tp>
      <tp t="s">
        <v>中药</v>
        <stp/>
        <stp>EM_S_INFO_INDUSTRY_SW2014</stp>
        <stp>2</stp>
        <stp>002390.SZ</stp>
        <stp>2</stp>
        <tr r="C196" s="3"/>
      </tp>
      <tp t="s">
        <v>专用设备</v>
        <stp/>
        <stp>EM_S_INFO_INDUSTRY_SW2014</stp>
        <stp>2</stp>
        <stp>002690.SZ</stp>
        <stp>2</stp>
        <tr r="C49" s="3"/>
      </tp>
      <tp t="s">
        <v>包装印刷</v>
        <stp/>
        <stp>EM_S_INFO_INDUSTRY_SW2014</stp>
        <stp>2</stp>
        <stp>002191.SZ</stp>
        <stp>2</stp>
        <tr r="C121" s="3"/>
      </tp>
      <tp t="s">
        <v>通信设备</v>
        <stp/>
        <stp>EM_S_INFO_INDUSTRY_SW2014</stp>
        <stp>2</stp>
        <stp>002491.SZ</stp>
        <stp>2</stp>
        <tr r="C472" s="3"/>
      </tp>
      <tp t="s">
        <v>Error</v>
        <stp/>
        <stp>EM_S_VAL_PETTMDEDUCTED</stp>
        <stp>2</stp>
        <stp>000661.SZ</stp>
        <stp>汇顶科技</stp>
        <tr r="D18" s="1"/>
      </tp>
      <tp t="s">
        <v>Error</v>
        <stp/>
        <stp>EM_S_VAL_PETTMDEDUCTED</stp>
        <stp>2</stp>
        <stp>601998.SH</stp>
        <stp>新华保险</stp>
        <tr r="D186" s="1"/>
      </tp>
      <tp>
        <v>56.763925729443002</v>
        <stp/>
        <stp>EM_S_VAL_PBNEWMRQPERCENTILE</stp>
        <stp>2</stp>
        <stp>002001.SZ</stp>
        <stp>12/30/2019</stp>
        <tr r="I78" s="1"/>
      </tp>
      <tp>
        <v>1.6526247569669501</v>
        <stp/>
        <stp>EM_S_VAL_PBNEWMRQPERCENTILE</stp>
        <stp>2</stp>
        <stp>002081.SZ</stp>
        <stp>12/30/2019</stp>
        <tr r="I213" s="1"/>
      </tp>
      <tp>
        <v>36.966824644549803</v>
        <stp/>
        <stp>EM_S_VAL_PBNEWMRQPERCENTILE</stp>
        <stp>2</stp>
        <stp>002271.SZ</stp>
        <stp>12/30/2019</stp>
        <tr r="I27" s="1"/>
      </tp>
      <tp>
        <v>19.638426090039001</v>
        <stp/>
        <stp>EM_S_VAL_PBNEWMRQPERCENTILE</stp>
        <stp>2</stp>
        <stp>002241.SZ</stp>
        <stp>12/30/2019</stp>
        <tr r="I10" s="1"/>
      </tp>
      <tp>
        <v>95.181706819109806</v>
        <stp/>
        <stp>EM_S_VAL_PBNEWMRQPERCENTILE</stp>
        <stp>2</stp>
        <stp>002311.SZ</stp>
        <stp>12/30/2019</stp>
        <tr r="I69" s="1"/>
      </tp>
      <tp>
        <v>0.21459227467811201</v>
        <stp/>
        <stp>EM_S_VAL_PBNEWMRQPERCENTILE</stp>
        <stp>2</stp>
        <stp>002411.SZ</stp>
        <stp>12/30/2019</stp>
        <tr r="I298" s="1"/>
      </tp>
      <tp>
        <v>48.806624452021403</v>
        <stp/>
        <stp>EM_S_VAL_PBNEWMRQPERCENTILE</stp>
        <stp>2</stp>
        <stp>002601.SZ</stp>
        <stp>12/30/2019</stp>
        <tr r="I129" s="1"/>
      </tp>
      <tp>
        <v>55.502869977539298</v>
        <stp/>
        <stp>EM_S_VAL_PBNEWMRQPERCENTILE</stp>
        <stp>2</stp>
        <stp>600031.SH</stp>
        <stp>12/30/2019</stp>
        <tr r="I25" s="1"/>
      </tp>
      <tp>
        <v>0.89081772498857903</v>
        <stp/>
        <stp>EM_S_VAL_PBNEWMRQPERCENTILE</stp>
        <stp>2</stp>
        <stp>600011.SH</stp>
        <stp>12/30/2019</stp>
        <tr r="I296" s="1"/>
      </tp>
      <tp>
        <v>6.2933236045239003</v>
        <stp/>
        <stp>EM_S_VAL_PBNEWMRQPERCENTILE</stp>
        <stp>2</stp>
        <stp>600061.SH</stp>
        <stp>12/30/2019</stp>
        <tr r="I84" s="1"/>
      </tp>
      <tp>
        <v>24.018104832822299</v>
        <stp/>
        <stp>EM_S_VAL_PBNEWMRQPERCENTILE</stp>
        <stp>2</stp>
        <stp>000001.SZ</stp>
        <stp>12/30/2019</stp>
        <tr r="I40" s="1"/>
      </tp>
      <tp>
        <v>24.109792284866501</v>
        <stp/>
        <stp>EM_S_VAL_PBNEWMRQPERCENTILE</stp>
        <stp>2</stp>
        <stp>600111.SH</stp>
        <stp>12/30/2019</stp>
        <tr r="I159" s="1"/>
      </tp>
      <tp>
        <v>0.90460526315789502</v>
        <stp/>
        <stp>EM_S_VAL_PBNEWMRQPERCENTILE</stp>
        <stp>2</stp>
        <stp>600221.SH</stp>
        <stp>12/30/2019</stp>
        <tr r="I275" s="1"/>
      </tp>
      <tp>
        <v>35.691077230692301</v>
        <stp/>
        <stp>EM_S_VAL_PBNEWMRQPERCENTILE</stp>
        <stp>2</stp>
        <stp>600271.SH</stp>
        <stp>12/30/2019</stp>
        <tr r="I245" s="1"/>
      </tp>
      <tp>
        <v>33.3333333333333</v>
        <stp/>
        <stp>EM_S_VAL_PBNEWMRQPERCENTILE</stp>
        <stp>2</stp>
        <stp>300251.SZ</stp>
        <stp>12/30/2019</stp>
        <tr r="I76" s="1"/>
      </tp>
      <tp>
        <v>95.517303209610901</v>
        <stp/>
        <stp>EM_S_VAL_PBNEWMRQPERCENTILE</stp>
        <stp>2</stp>
        <stp>000661.SZ</stp>
        <stp>12/30/2019</stp>
        <tr r="I18" s="1"/>
      </tp>
      <tp>
        <v>8.5529854760623998</v>
        <stp/>
        <stp>EM_S_VAL_PBNEWMRQPERCENTILE</stp>
        <stp>2</stp>
        <stp>000671.SZ</stp>
        <stp>12/30/2019</stp>
        <tr r="I58" s="1"/>
      </tp>
      <tp>
        <v>58.581889623146999</v>
        <stp/>
        <stp>EM_S_VAL_PBNEWMRQPERCENTILE</stp>
        <stp>2</stp>
        <stp>000651.SZ</stp>
        <stp>12/30/2019</stp>
        <tr r="I32" s="1"/>
      </tp>
      <tp>
        <v>32.584865629420101</v>
        <stp/>
        <stp>EM_S_VAL_PBNEWMRQPERCENTILE</stp>
        <stp>2</stp>
        <stp>600741.SH</stp>
        <stp>12/30/2019</stp>
        <tr r="I100" s="1"/>
      </tp>
      <tp>
        <v>56.842762063228001</v>
        <stp/>
        <stp>EM_S_VAL_PBNEWMRQPERCENTILE</stp>
        <stp>2</stp>
        <stp>000961.SZ</stp>
        <stp>12/30/2019</stp>
        <tr r="I33" s="1"/>
      </tp>
      <tp>
        <v>19.8333333333333</v>
        <stp/>
        <stp>EM_S_VAL_PBNEWMRQPERCENTILE</stp>
        <stp>2</stp>
        <stp>601021.SH</stp>
        <stp>12/30/2019</stp>
        <tr r="I117" s="1"/>
      </tp>
      <tp>
        <v>28.426239605789998</v>
        <stp/>
        <stp>EM_S_VAL_PBNEWMRQPERCENTILE</stp>
        <stp>2</stp>
        <stp>601111.SH</stp>
        <stp>12/30/2019</stp>
        <tr r="I155" s="1"/>
      </tp>
      <tp>
        <v>33.576642335766401</v>
        <stp/>
        <stp>EM_S_VAL_PBNEWMRQPERCENTILE</stp>
        <stp>2</stp>
        <stp>601211.SH</stp>
        <stp>12/30/2019</stp>
        <tr r="I163" s="1"/>
      </tp>
      <tp>
        <v>36.874571624400303</v>
        <stp/>
        <stp>EM_S_VAL_PBNEWMRQPERCENTILE</stp>
        <stp>2</stp>
        <stp>601601.SH</stp>
        <stp>12/30/2019</stp>
        <tr r="I119" s="1"/>
      </tp>
      <tp>
        <v>52.253521126760603</v>
        <stp/>
        <stp>EM_S_VAL_PBNEWMRQPERCENTILE</stp>
        <stp>2</stp>
        <stp>601881.SH</stp>
        <stp>12/30/2019</stp>
        <tr r="I55" s="1"/>
      </tp>
      <tp>
        <v>41.719901719901699</v>
        <stp/>
        <stp>EM_S_VAL_PBNEWMRQPERCENTILE</stp>
        <stp>2</stp>
        <stp>601901.SH</stp>
        <stp>12/30/2019</stp>
        <tr r="I62" s="1"/>
      </tp>
      <tp>
        <v>15.5509783728115</v>
        <stp/>
        <stp>EM_S_VAL_PBNEWMRQPERCENTILE</stp>
        <stp>2</stp>
        <stp>601390.SH</stp>
        <stp>11/29/2019</stp>
        <tr r="I50" s="2"/>
      </tp>
      <tp>
        <v>17.12</v>
        <stp/>
        <stp>EM_S_VAL_PBNEWMRQPERCENTILE</stp>
        <stp>2</stp>
        <stp>601800.SH</stp>
        <stp>11/29/2019</stp>
        <tr r="I53" s="2"/>
      </tp>
      <tp>
        <v>19.855034946932399</v>
        <stp/>
        <stp>EM_S_VAL_PBNEWMRQPERCENTILE</stp>
        <stp>2</stp>
        <stp>600340.SH</stp>
        <stp>11/29/2019</stp>
        <tr r="I36" s="2"/>
      </tp>
      <tp>
        <v>31.512195121951201</v>
        <stp/>
        <stp>EM_S_VAL_PBNEWMRQPERCENTILE</stp>
        <stp>2</stp>
        <stp>600030.SH</stp>
        <stp>11/29/2019</stp>
        <tr r="I14" s="2"/>
      </tp>
      <tp>
        <v>2.2867737948084099</v>
        <stp/>
        <stp>EM_S_VAL_PBNEWMRQPERCENTILE</stp>
        <stp>2</stp>
        <stp>600000.SH</stp>
        <stp>11/29/2019</stp>
        <tr r="I25" s="2"/>
      </tp>
      <tp>
        <v>30.009610764055701</v>
        <stp/>
        <stp>EM_S_VAL_PBNEWMRQPERCENTILE</stp>
        <stp>2</stp>
        <stp>600050.SH</stp>
        <stp>11/29/2019</stp>
        <tr r="I38" s="2"/>
      </tp>
      <tp>
        <v>38.470048996364802</v>
        <stp/>
        <stp>EM_S_VAL_PBNEWMRQPERCENTILE</stp>
        <stp>2</stp>
        <stp>600690.SH</stp>
        <stp>11/29/2019</stp>
        <tr r="I20" s="2"/>
      </tp>
      <tp t="s">
        <v>其他电子</v>
        <stp/>
        <stp>EM_S_INFO_INDUSTRY_SW2014</stp>
        <stp>2</stp>
        <stp>000988.SZ</stp>
        <stp>2</stp>
        <tr r="C79" s="3"/>
      </tp>
      <tp t="s">
        <v>造纸</v>
        <stp/>
        <stp>EM_S_INFO_INDUSTRY_SW2014</stp>
        <stp>2</stp>
        <stp>000488.SZ</stp>
        <stp>2</stp>
        <tr r="C429" s="3"/>
      </tp>
      <tp t="s">
        <v>机场</v>
        <stp/>
        <stp>EM_S_INFO_INDUSTRY_SW2014</stp>
        <stp>2</stp>
        <stp>000089.SZ</stp>
        <stp>2</stp>
        <tr r="C201" s="3"/>
      </tp>
      <tp t="s">
        <v>医药商业</v>
        <stp/>
        <stp>EM_S_INFO_INDUSTRY_SW2014</stp>
        <stp>2</stp>
        <stp>002589.SZ</stp>
        <stp>2</stp>
        <tr r="C316" s="3"/>
      </tp>
      <tp t="s">
        <v>证券</v>
        <stp/>
        <stp>EM_S_INFO_INDUSTRY_SW2014</stp>
        <stp>2</stp>
        <stp>000686.SZ</stp>
        <stp>2</stp>
        <tr r="C126" s="3"/>
      </tp>
      <tp t="s">
        <v>其他建材</v>
        <stp/>
        <stp>EM_S_INFO_INDUSTRY_SW2014</stp>
        <stp>2</stp>
        <stp>000786.SZ</stp>
        <stp>2</stp>
        <tr r="C34" s="1"/>
      </tp>
      <tp t="s">
        <v>汽车零部件</v>
        <stp/>
        <stp>EM_S_INFO_INDUSTRY_SW2014</stp>
        <stp>2</stp>
        <stp>000887.SZ</stp>
        <stp>2</stp>
        <tr r="C448" s="3"/>
      </tp>
      <tp t="s">
        <v>证券</v>
        <stp/>
        <stp>EM_S_INFO_INDUSTRY_SW2014</stp>
        <stp>2</stp>
        <stp>000987.SZ</stp>
        <stp>2</stp>
        <tr r="C219" s="3"/>
      </tp>
      <tp t="s">
        <v>光学光电子</v>
        <stp/>
        <stp>EM_S_INFO_INDUSTRY_SW2014</stp>
        <stp>2</stp>
        <stp>002387.SZ</stp>
        <stp>2</stp>
        <tr r="C35" s="3"/>
      </tp>
      <tp t="s">
        <v>元件</v>
        <stp/>
        <stp>EM_S_INFO_INDUSTRY_SW2014</stp>
        <stp>2</stp>
        <stp>002384.SZ</stp>
        <stp>2</stp>
        <tr r="C42" s="3"/>
      </tp>
      <tp t="s">
        <v>水务</v>
        <stp/>
        <stp>EM_S_INFO_INDUSTRY_SW2014</stp>
        <stp>2</stp>
        <stp>000685.SZ</stp>
        <stp>2</stp>
        <tr r="C237" s="3"/>
      </tp>
      <tp t="s">
        <v>房地产开发</v>
        <stp/>
        <stp>EM_S_INFO_INDUSTRY_SW2014</stp>
        <stp>2</stp>
        <stp>002285.SZ</stp>
        <stp>2</stp>
        <tr r="C489" s="3"/>
      </tp>
      <tp t="s">
        <v>饲料</v>
        <stp/>
        <stp>EM_S_INFO_INDUSTRY_SW2014</stp>
        <stp>2</stp>
        <stp>002385.SZ</stp>
        <stp>2</stp>
        <tr r="C130" s="3"/>
      </tp>
      <tp t="s">
        <v>汽车零部件</v>
        <stp/>
        <stp>EM_S_INFO_INDUSTRY_SW2014</stp>
        <stp>2</stp>
        <stp>002085.SZ</stp>
        <stp>2</stp>
        <tr r="C438" s="3"/>
      </tp>
      <tp t="s">
        <v>医疗器械</v>
        <stp/>
        <stp>EM_S_INFO_INDUSTRY_SW2014</stp>
        <stp>2</stp>
        <stp>002382.SZ</stp>
        <stp>2</stp>
        <tr r="C479" s="3"/>
      </tp>
      <tp t="s">
        <v>装修装饰</v>
        <stp/>
        <stp>EM_S_INFO_INDUSTRY_SW2014</stp>
        <stp>2</stp>
        <stp>002482.SZ</stp>
        <stp>2</stp>
        <tr r="C487" s="3"/>
      </tp>
      <tp t="s">
        <v>电力</v>
        <stp/>
        <stp>EM_S_INFO_INDUSTRY_SW2014</stp>
        <stp>2</stp>
        <stp>000883.SZ</stp>
        <stp>2</stp>
        <tr r="C259" s="3"/>
      </tp>
      <tp t="s">
        <v>煤炭开采</v>
        <stp/>
        <stp>EM_S_INFO_INDUSTRY_SW2014</stp>
        <stp>2</stp>
        <stp>000983.SZ</stp>
        <stp>2</stp>
        <tr r="C253" s="3"/>
      </tp>
      <tp t="s">
        <v>证券</v>
        <stp/>
        <stp>EM_S_INFO_INDUSTRY_SW2014</stp>
        <stp>2</stp>
        <stp>000783.SZ</stp>
        <stp>2</stp>
        <tr r="C113" s="1"/>
      </tp>
      <tp t="s">
        <v>物流</v>
        <stp/>
        <stp>EM_S_INFO_INDUSTRY_SW2014</stp>
        <stp>2</stp>
        <stp>002183.SZ</stp>
        <stp>2</stp>
        <tr r="C469" s="3"/>
      </tp>
      <tp t="s">
        <v>通信设备</v>
        <stp/>
        <stp>EM_S_INFO_INDUSTRY_SW2014</stp>
        <stp>2</stp>
        <stp>002583.SZ</stp>
        <stp>2</stp>
        <tr r="C350" s="3"/>
      </tp>
      <tp t="s">
        <v>汽车零部件</v>
        <stp/>
        <stp>EM_S_INFO_INDUSTRY_SW2014</stp>
        <stp>2</stp>
        <stp>000980.SZ</stp>
        <stp>2</stp>
        <tr r="C493" s="3"/>
      </tp>
      <tp t="s">
        <v>计算机应用</v>
        <stp/>
        <stp>EM_S_INFO_INDUSTRY_SW2014</stp>
        <stp>2</stp>
        <stp>002280.SZ</stp>
        <stp>2</stp>
        <tr r="C396" s="3"/>
      </tp>
      <tp t="s">
        <v>计算机设备</v>
        <stp/>
        <stp>EM_S_INFO_INDUSTRY_SW2014</stp>
        <stp>2</stp>
        <stp>002180.SZ</stp>
        <stp>2</stp>
        <tr r="C144" s="3"/>
      </tp>
      <tp t="s">
        <v>互联网传媒</v>
        <stp/>
        <stp>EM_S_INFO_INDUSTRY_SW2014</stp>
        <stp>2</stp>
        <stp>000681.SZ</stp>
        <stp>2</stp>
        <tr r="C491" s="3"/>
      </tp>
      <tp t="s">
        <v>汽车零部件</v>
        <stp/>
        <stp>EM_S_INFO_INDUSTRY_SW2014</stp>
        <stp>2</stp>
        <stp>000581.SZ</stp>
        <stp>2</stp>
        <tr r="C283" s="3"/>
      </tp>
      <tp t="s">
        <v>通信设备</v>
        <stp/>
        <stp>EM_S_INFO_INDUSTRY_SW2014</stp>
        <stp>2</stp>
        <stp>002281.SZ</stp>
        <stp>2</stp>
        <tr r="C307" s="3"/>
      </tp>
      <tp t="s">
        <v>装修装饰</v>
        <stp/>
        <stp>EM_S_INFO_INDUSTRY_SW2014</stp>
        <stp>2</stp>
        <stp>002081.SZ</stp>
        <stp>2</stp>
        <tr r="C213" s="1"/>
      </tp>
      <tp t="s">
        <v>电子制造</v>
        <stp/>
        <stp>EM_S_INFO_INDUSTRY_SW2014</stp>
        <stp>2</stp>
        <stp>002681.SZ</stp>
        <stp>2</stp>
        <tr r="C113" s="3"/>
      </tp>
      <tp t="s">
        <v>Error</v>
        <stp/>
        <stp>EM_S_VAL_PBGOODWILLDEDUCTED</stp>
        <stp>2</stp>
        <stp>600637.SH</stp>
        <stp>光启技术</stp>
        <tr r="H270" s="1"/>
      </tp>
      <tp>
        <v>4.3824701195219102</v>
        <stp/>
        <stp>EM_S_VAL_PBNEWMRQPERCENTILE</stp>
        <stp>2</stp>
        <stp>002146.SZ</stp>
        <stp>12/30/2019</stp>
        <tr r="I142" s="1"/>
      </tp>
      <tp>
        <v>20.403825717322</v>
        <stp/>
        <stp>EM_S_VAL_PBNEWMRQPERCENTILE</stp>
        <stp>2</stp>
        <stp>002236.SZ</stp>
        <stp>12/30/2019</stp>
        <tr r="I43" s="1"/>
      </tp>
      <tp>
        <v>19.619973486522301</v>
        <stp/>
        <stp>EM_S_VAL_PBNEWMRQPERCENTILE</stp>
        <stp>2</stp>
        <stp>002466.SZ</stp>
        <stp>12/30/2019</stp>
        <tr r="I196" s="1"/>
      </tp>
      <tp>
        <v>36.662286465177402</v>
        <stp/>
        <stp>EM_S_VAL_PBNEWMRQPERCENTILE</stp>
        <stp>2</stp>
        <stp>002456.SZ</stp>
        <stp>12/30/2019</stp>
        <tr r="I54" s="1"/>
      </tp>
      <tp>
        <v>33.010563380281702</v>
        <stp/>
        <stp>EM_S_VAL_PBNEWMRQPERCENTILE</stp>
        <stp>2</stp>
        <stp>002736.SZ</stp>
        <stp>12/30/2019</stp>
        <tr r="I86" s="1"/>
      </tp>
      <tp>
        <v>10.19955654102</v>
        <stp/>
        <stp>EM_S_VAL_PBNEWMRQPERCENTILE</stp>
        <stp>2</stp>
        <stp>603156.SH</stp>
        <stp>12/30/2019</stp>
        <tr r="I243" s="1"/>
      </tp>
      <tp>
        <v>34.766584766584799</v>
        <stp/>
        <stp>EM_S_VAL_PBNEWMRQPERCENTILE</stp>
        <stp>2</stp>
        <stp>603986.SH</stp>
        <stp>12/30/2019</stp>
        <tr r="I6" s="1"/>
      </tp>
      <tp>
        <v>42.040436904485198</v>
        <stp/>
        <stp>EM_S_VAL_PBNEWMRQPERCENTILE</stp>
        <stp>2</stp>
        <stp>600036.SH</stp>
        <stp>12/30/2019</stp>
        <tr r="I82" s="1"/>
      </tp>
      <tp>
        <v>2.4083315252766302</v>
        <stp/>
        <stp>EM_S_VAL_PBNEWMRQPERCENTILE</stp>
        <stp>2</stp>
        <stp>600016.SH</stp>
        <stp>12/30/2019</stp>
        <tr r="I193" s="1"/>
      </tp>
      <tp>
        <v>16.050282382947699</v>
        <stp/>
        <stp>EM_S_VAL_PBNEWMRQPERCENTILE</stp>
        <stp>2</stp>
        <stp>600066.SH</stp>
        <stp>12/30/2019</stp>
        <tr r="I162" s="1"/>
      </tp>
      <tp>
        <v>19.7686016357471</v>
        <stp/>
        <stp>EM_S_VAL_PBNEWMRQPERCENTILE</stp>
        <stp>2</stp>
        <stp>600176.SH</stp>
        <stp>12/30/2019</stp>
        <tr r="I200" s="1"/>
      </tp>
      <tp>
        <v>21.405134143987599</v>
        <stp/>
        <stp>EM_S_VAL_PBNEWMRQPERCENTILE</stp>
        <stp>2</stp>
        <stp>600196.SH</stp>
        <stp>12/30/2019</stp>
        <tr r="I204" s="1"/>
      </tp>
      <tp>
        <v>20.384294068504602</v>
        <stp/>
        <stp>EM_S_VAL_PBNEWMRQPERCENTILE</stp>
        <stp>2</stp>
        <stp>000166.SZ</stp>
        <stp>12/30/2019</stp>
        <tr r="I148" s="1"/>
      </tp>
      <tp>
        <v>57.804768331084098</v>
        <stp/>
        <stp>EM_S_VAL_PBNEWMRQPERCENTILE</stp>
        <stp>2</stp>
        <stp>300136.SZ</stp>
        <stp>12/30/2019</stp>
        <tr r="I21" s="1"/>
      </tp>
      <tp>
        <v>95.228884590586702</v>
        <stp/>
        <stp>EM_S_VAL_PBNEWMRQPERCENTILE</stp>
        <stp>2</stp>
        <stp>600276.SH</stp>
        <stp>12/30/2019</stp>
        <tr r="I28" s="1"/>
      </tp>
      <tp>
        <v>17.4947145877378</v>
        <stp/>
        <stp>EM_S_VAL_PBNEWMRQPERCENTILE</stp>
        <stp>2</stp>
        <stp>300296.SZ</stp>
        <stp>12/30/2019</stp>
        <tr r="I239" s="1"/>
      </tp>
      <tp>
        <v>49.4495618962031</v>
        <stp/>
        <stp>EM_S_VAL_PBNEWMRQPERCENTILE</stp>
        <stp>2</stp>
        <stp>600346.SH</stp>
        <stp>12/30/2019</stp>
        <tr r="I52" s="1"/>
      </tp>
      <tp>
        <v>81.990049751243802</v>
        <stp/>
        <stp>EM_S_VAL_PBNEWMRQPERCENTILE</stp>
        <stp>2</stp>
        <stp>600436.SH</stp>
        <stp>12/30/2019</stp>
        <tr r="I153" s="1"/>
      </tp>
      <tp>
        <v>6.1214122428244897</v>
        <stp/>
        <stp>EM_S_VAL_PBNEWMRQPERCENTILE</stp>
        <stp>2</stp>
        <stp>600406.SH</stp>
        <stp>12/30/2019</stp>
        <tr r="I187" s="1"/>
      </tp>
      <tp>
        <v>26.6825208085612</v>
        <stp/>
        <stp>EM_S_VAL_PBNEWMRQPERCENTILE</stp>
        <stp>2</stp>
        <stp>600516.SH</stp>
        <stp>12/30/2019</stp>
        <tr r="I211" s="1"/>
      </tp>
      <tp>
        <v>61.631827376938602</v>
        <stp/>
        <stp>EM_S_VAL_PBNEWMRQPERCENTILE</stp>
        <stp>2</stp>
        <stp>600566.SH</stp>
        <stp>12/30/2019</stp>
        <tr r="I301" s="1"/>
      </tp>
      <tp>
        <v>85.3515625</v>
        <stp/>
        <stp>EM_S_VAL_PBNEWMRQPERCENTILE</stp>
        <stp>2</stp>
        <stp>000596.SZ</stp>
        <stp>12/30/2019</stp>
        <tr r="I17" s="1"/>
      </tp>
      <tp>
        <v>4.8737261852015896</v>
        <stp/>
        <stp>EM_S_VAL_PBNEWMRQPERCENTILE</stp>
        <stp>2</stp>
        <stp>600606.SH</stp>
        <stp>12/30/2019</stp>
        <tr r="I185" s="1"/>
      </tp>
      <tp>
        <v>23.380383640969999</v>
        <stp/>
        <stp>EM_S_VAL_PBNEWMRQPERCENTILE</stp>
        <stp>2</stp>
        <stp>000656.SZ</stp>
        <stp>12/30/2019</stp>
        <tr r="I139" s="1"/>
      </tp>
      <tp>
        <v>6.3494967978042096</v>
        <stp/>
        <stp>EM_S_VAL_PBNEWMRQPERCENTILE</stp>
        <stp>2</stp>
        <stp>000776.SZ</stp>
        <stp>12/30/2019</stp>
        <tr r="I170" s="1"/>
      </tp>
      <tp>
        <v>59.857351865398698</v>
        <stp/>
        <stp>EM_S_VAL_PBNEWMRQPERCENTILE</stp>
        <stp>2</stp>
        <stp>000786.SZ</stp>
        <stp>12/30/2019</stp>
        <tr r="I34" s="1"/>
      </tp>
      <tp>
        <v>2.8766687857596902</v>
        <stp/>
        <stp>EM_S_VAL_PBNEWMRQPERCENTILE</stp>
        <stp>2</stp>
        <stp>600816.SH</stp>
        <stp>12/30/2019</stp>
        <tr r="I240" s="1"/>
      </tp>
      <tp>
        <v>24.508790072388798</v>
        <stp/>
        <stp>EM_S_VAL_PBNEWMRQPERCENTILE</stp>
        <stp>2</stp>
        <stp>600886.SH</stp>
        <stp>12/30/2019</stp>
        <tr r="I189" s="1"/>
      </tp>
      <tp>
        <v>67.391715528655197</v>
        <stp/>
        <stp>EM_S_VAL_PBNEWMRQPERCENTILE</stp>
        <stp>2</stp>
        <stp>000876.SZ</stp>
        <stp>12/30/2019</stp>
        <tr r="I12" s="1"/>
      </tp>
      <tp>
        <v>35.149156939040203</v>
        <stp/>
        <stp>EM_S_VAL_PBNEWMRQPERCENTILE</stp>
        <stp>2</stp>
        <stp>600926.SH</stp>
        <stp>12/30/2019</stp>
        <tr r="I149" s="1"/>
      </tp>
      <tp>
        <v>7.0245398773006098</v>
        <stp/>
        <stp>EM_S_VAL_PBNEWMRQPERCENTILE</stp>
        <stp>2</stp>
        <stp>601006.SH</stp>
        <stp>12/30/2019</stp>
        <tr r="I232" s="1"/>
      </tp>
      <tp>
        <v>99.728997289972895</v>
        <stp/>
        <stp>EM_S_VAL_PBNEWMRQPERCENTILE</stp>
        <stp>2</stp>
        <stp>601066.SH</stp>
        <stp>12/30/2019</stp>
        <tr r="I5" s="1"/>
      </tp>
      <tp>
        <v>11.3592852584556</v>
        <stp/>
        <stp>EM_S_VAL_PBNEWMRQPERCENTILE</stp>
        <stp>2</stp>
        <stp>601166.SH</stp>
        <stp>12/30/2019</stp>
        <tr r="I124" s="1"/>
      </tp>
      <tp>
        <v>20.4806687565308</v>
        <stp/>
        <stp>EM_S_VAL_PBNEWMRQPERCENTILE</stp>
        <stp>2</stp>
        <stp>601186.SH</stp>
        <stp>12/30/2019</stp>
        <tr r="I264" s="1"/>
      </tp>
      <tp>
        <v>7.85315985130112</v>
        <stp/>
        <stp>EM_S_VAL_PBNEWMRQPERCENTILE</stp>
        <stp>2</stp>
        <stp>601216.SH</stp>
        <stp>12/30/2019</stp>
        <tr r="I182" s="1"/>
      </tp>
      <tp>
        <v>19.343252950230902</v>
        <stp/>
        <stp>EM_S_VAL_PBNEWMRQPERCENTILE</stp>
        <stp>2</stp>
        <stp>601336.SH</stp>
        <stp>12/30/2019</stp>
        <tr r="I184" s="1"/>
      </tp>
      <tp>
        <v>1.99275362318841</v>
        <stp/>
        <stp>EM_S_VAL_PBNEWMRQPERCENTILE</stp>
        <stp>2</stp>
        <stp>601766.SH</stp>
        <stp>12/30/2019</stp>
        <tr r="I290" s="1"/>
      </tp>
      <tp t="s">
        <v>Error</v>
        <stp/>
        <stp>EM_S_VAL_PBGOODWILLDEDUCTED</stp>
        <stp>2</stp>
        <stp>600900.SH</stp>
        <stp>申通快递</stp>
        <tr r="H177" s="1"/>
      </tp>
      <tp>
        <v>0.17047391749062399</v>
        <stp/>
        <stp>EM_S_VAL_PBNEWMRQPERCENTILE</stp>
        <stp>2</stp>
        <stp>601857.SH</stp>
        <stp>11/29/2019</stp>
        <tr r="I51" s="2"/>
      </tp>
      <tp>
        <v>5.0418760469011703</v>
        <stp/>
        <stp>EM_S_VAL_PBNEWMRQPERCENTILE</stp>
        <stp>2</stp>
        <stp>600837.SH</stp>
        <stp>11/29/2019</stp>
        <tr r="I10" s="2"/>
      </tp>
      <tp>
        <v>84.721015122544799</v>
        <stp/>
        <stp>EM_S_VAL_PBNEWMRQPERCENTILE</stp>
        <stp>2</stp>
        <stp>600887.SH</stp>
        <stp>11/29/2019</stp>
        <tr r="I23" s="2"/>
      </tp>
      <tp>
        <v>74.5590593265633</v>
        <stp/>
        <stp>EM_S_VAL_PBNEWMRQPERCENTILE</stp>
        <stp>2</stp>
        <stp>002027.SZ</stp>
        <stp>12/30/2019</stp>
        <tr r="I168" s="1"/>
      </tp>
      <tp>
        <v>60.344827586206897</v>
        <stp/>
        <stp>EM_S_VAL_PBNEWMRQPERCENTILE</stp>
        <stp>2</stp>
        <stp>002007.SZ</stp>
        <stp>12/30/2019</stp>
        <tr r="I77" s="1"/>
      </tp>
      <tp>
        <v>0.55294442908487695</v>
        <stp/>
        <stp>EM_S_VAL_PBNEWMRQPERCENTILE</stp>
        <stp>2</stp>
        <stp>600027.SH</stp>
        <stp>12/30/2019</stp>
        <tr r="I295" s="1"/>
      </tp>
      <tp>
        <v>4.9817739975698698</v>
        <stp/>
        <stp>EM_S_VAL_PBNEWMRQPERCENTILE</stp>
        <stp>2</stp>
        <stp>300017.SZ</stp>
        <stp>12/30/2019</stp>
        <tr r="I173" s="1"/>
      </tp>
      <tp>
        <v>15.1301624584067</v>
        <stp/>
        <stp>EM_S_VAL_PBNEWMRQPERCENTILE</stp>
        <stp>2</stp>
        <stp>600177.SH</stp>
        <stp>12/30/2019</stp>
        <tr r="I105" s="1"/>
      </tp>
      <tp>
        <v>33.089972085033303</v>
        <stp/>
        <stp>EM_S_VAL_PBNEWMRQPERCENTILE</stp>
        <stp>2</stp>
        <stp>000157.SZ</stp>
        <stp>12/30/2019</stp>
        <tr r="I30" s="1"/>
      </tp>
      <tp>
        <v>6.4766839378238295E-2</v>
        <stp/>
        <stp>EM_S_VAL_PBNEWMRQPERCENTILE</stp>
        <stp>2</stp>
        <stp>600297.SH</stp>
        <stp>12/30/2019</stp>
        <tr r="I292" s="1"/>
      </tp>
      <tp>
        <v>44.522790229161401</v>
        <stp/>
        <stp>EM_S_VAL_PBNEWMRQPERCENTILE</stp>
        <stp>2</stp>
        <stp>600487.SH</stp>
        <stp>12/30/2019</stp>
        <tr r="I263" s="1"/>
      </tp>
      <tp>
        <v>43.8870683135871</v>
        <stp/>
        <stp>EM_S_VAL_PBNEWMRQPERCENTILE</stp>
        <stp>2</stp>
        <stp>600547.SH</stp>
        <stp>12/30/2019</stp>
        <tr r="I94" s="1"/>
      </tp>
      <tp>
        <v>7.6996652319464403</v>
        <stp/>
        <stp>EM_S_VAL_PBNEWMRQPERCENTILE</stp>
        <stp>2</stp>
        <stp>600637.SH</stp>
        <stp>12/30/2019</stp>
        <tr r="I270" s="1"/>
      </tp>
      <tp>
        <v>6.6928431197572698</v>
        <stp/>
        <stp>EM_S_VAL_PBNEWMRQPERCENTILE</stp>
        <stp>2</stp>
        <stp>000627.SZ</stp>
        <stp>12/30/2019</stp>
        <tr r="I150" s="1"/>
      </tp>
      <tp>
        <v>11.6841929561008</v>
        <stp/>
        <stp>EM_S_VAL_PBNEWMRQPERCENTILE</stp>
        <stp>2</stp>
        <stp>600837.SH</stp>
        <stp>12/30/2019</stp>
        <tr r="I38" s="1"/>
      </tp>
      <tp>
        <v>65.3833658219623</v>
        <stp/>
        <stp>EM_S_VAL_PBNEWMRQPERCENTILE</stp>
        <stp>2</stp>
        <stp>600867.SH</stp>
        <stp>12/30/2019</stp>
        <tr r="I280" s="1"/>
      </tp>
      <tp>
        <v>89.158295808798101</v>
        <stp/>
        <stp>EM_S_VAL_PBNEWMRQPERCENTILE</stp>
        <stp>2</stp>
        <stp>600887.SH</stp>
        <stp>12/30/2019</stp>
        <tr r="I121" s="1"/>
      </tp>
      <tp>
        <v>22.655298416565198</v>
        <stp/>
        <stp>EM_S_VAL_PBNEWMRQPERCENTILE</stp>
        <stp>2</stp>
        <stp>600977.SH</stp>
        <stp>12/30/2019</stp>
        <tr r="I220" s="1"/>
      </tp>
      <tp>
        <v>10.3676166873193</v>
        <stp/>
        <stp>EM_S_VAL_PBNEWMRQPERCENTILE</stp>
        <stp>2</stp>
        <stp>601117.SH</stp>
        <stp>12/30/2019</stp>
        <tr r="I171" s="1"/>
      </tp>
      <tp>
        <v>18.1696428571429</v>
        <stp/>
        <stp>EM_S_VAL_PBNEWMRQPERCENTILE</stp>
        <stp>2</stp>
        <stp>601377.SH</stp>
        <stp>12/30/2019</stp>
        <tr r="I75" s="1"/>
      </tp>
      <tp>
        <v>16.3333333333333</v>
        <stp/>
        <stp>EM_S_VAL_PBNEWMRQPERCENTILE</stp>
        <stp>2</stp>
        <stp>601577.SH</stp>
        <stp>12/30/2019</stp>
        <tr r="I217" s="1"/>
      </tp>
      <tp>
        <v>8.8282247765006403</v>
        <stp/>
        <stp>EM_S_VAL_PBNEWMRQPERCENTILE</stp>
        <stp>2</stp>
        <stp>601607.SH</stp>
        <stp>12/30/2019</stp>
        <tr r="I222" s="1"/>
      </tp>
      <tp>
        <v>1.3770003721622599</v>
        <stp/>
        <stp>EM_S_VAL_PBNEWMRQPERCENTILE</stp>
        <stp>2</stp>
        <stp>601727.SH</stp>
        <stp>12/30/2019</stp>
        <tr r="I246" s="1"/>
      </tp>
      <tp>
        <v>17.088345085027001</v>
        <stp/>
        <stp>EM_S_VAL_PBNEWMRQPERCENTILE</stp>
        <stp>2</stp>
        <stp>601877.SH</stp>
        <stp>12/30/2019</stp>
        <tr r="I205" s="1"/>
      </tp>
      <tp>
        <v>1.1509817197020999</v>
        <stp/>
        <stp>EM_S_VAL_PBNEWMRQPERCENTILE</stp>
        <stp>2</stp>
        <stp>601857.SH</stp>
        <stp>12/30/2019</stp>
        <tr r="I289" s="1"/>
      </tp>
      <tp>
        <v>20.710784313725501</v>
        <stp/>
        <stp>EM_S_VAL_PBNEWMRQPERCENTILE</stp>
        <stp>2</stp>
        <stp>601997.SH</stp>
        <stp>12/30/2019</stp>
        <tr r="I141" s="1"/>
      </tp>
      <tp>
        <v>7.8838174273858899</v>
        <stp/>
        <stp>EM_S_VAL_PBNEWMRQPERCENTILE</stp>
        <stp>2</stp>
        <stp>601336.SH</stp>
        <stp>11/29/2019</stp>
        <tr r="I33" s="2"/>
      </tp>
      <tp>
        <v>7.9344683584966296</v>
        <stp/>
        <stp>EM_S_VAL_PBNEWMRQPERCENTILE</stp>
        <stp>2</stp>
        <stp>601166.SH</stp>
        <stp>11/29/2019</stp>
        <tr r="I24" s="2"/>
      </tp>
      <tp>
        <v>13.0175438596491</v>
        <stp/>
        <stp>EM_S_VAL_PBNEWMRQPERCENTILE</stp>
        <stp>2</stp>
        <stp>601186.SH</stp>
        <stp>11/29/2019</stp>
        <tr r="I48" s="2"/>
      </tp>
      <tp>
        <v>67.528735632183896</v>
        <stp/>
        <stp>EM_S_VAL_PBNEWMRQPERCENTILE</stp>
        <stp>2</stp>
        <stp>601066.SH</stp>
        <stp>11/29/2019</stp>
        <tr r="I4" s="2"/>
      </tp>
      <tp>
        <v>0.80321285140562204</v>
        <stp/>
        <stp>EM_S_VAL_PBNEWMRQPERCENTILE</stp>
        <stp>2</stp>
        <stp>601766.SH</stp>
        <stp>11/29/2019</stp>
        <tr r="I52" s="2"/>
      </tp>
      <tp>
        <v>95.531088082901604</v>
        <stp/>
        <stp>EM_S_VAL_PBNEWMRQPERCENTILE</stp>
        <stp>2</stp>
        <stp>600276.SH</stp>
        <stp>11/29/2019</stp>
        <tr r="I8" s="2"/>
      </tp>
      <tp>
        <v>18.837209302325601</v>
        <stp/>
        <stp>EM_S_VAL_PBNEWMRQPERCENTILE</stp>
        <stp>2</stp>
        <stp>600196.SH</stp>
        <stp>11/29/2019</stp>
        <tr r="I39" s="2"/>
      </tp>
      <tp>
        <v>36.898645492760402</v>
        <stp/>
        <stp>EM_S_VAL_PBNEWMRQPERCENTILE</stp>
        <stp>2</stp>
        <stp>600036.SH</stp>
        <stp>11/29/2019</stp>
        <tr r="I16" s="2"/>
      </tp>
      <tp>
        <v>0.78465562336530104</v>
        <stp/>
        <stp>EM_S_VAL_PBNEWMRQPERCENTILE</stp>
        <stp>2</stp>
        <stp>600016.SH</stp>
        <stp>11/29/2019</stp>
        <tr r="I34" s="2"/>
      </tp>
      <tp t="s">
        <v>Error</v>
        <stp/>
        <stp>EM_S_VAL_PBGOODWILLDEDUCTED</stp>
        <stp>2</stp>
        <stp>600219.SH</stp>
        <stp>华东医药</stp>
        <tr r="H218" s="1"/>
      </tp>
      <tp t="s">
        <v>Error</v>
        <stp/>
        <stp>EM_S_VAL_PETTMDEDUCTED</stp>
        <stp>2</stp>
        <stp>600027.SH</stp>
        <stp>天士力</stp>
        <tr r="D295" s="1"/>
      </tp>
      <tp t="s">
        <v>Error</v>
        <stp/>
        <stp>EM_S_VAL_PETTMDEDUCTED</stp>
        <stp>2</stp>
        <stp>600029.SH</stp>
        <stp>长沙银行</stp>
        <tr r="D219" s="1"/>
      </tp>
      <tp>
        <v>74.402250351617397</v>
        <stp/>
        <stp>EM_S_VAL_PBNEWMRQPERCENTILE</stp>
        <stp>2</stp>
        <stp>002044.SZ</stp>
        <stp>12/30/2019</stp>
        <tr r="I188" s="1"/>
      </tp>
      <tp>
        <v>0.74626865671641796</v>
        <stp/>
        <stp>EM_S_VAL_PBNEWMRQPERCENTILE</stp>
        <stp>2</stp>
        <stp>002024.SZ</stp>
        <stp>12/30/2019</stp>
        <tr r="I238" s="1"/>
      </tp>
      <tp>
        <v>2.8411364545818301</v>
        <stp/>
        <stp>EM_S_VAL_PBNEWMRQPERCENTILE</stp>
        <stp>2</stp>
        <stp>002294.SZ</stp>
        <stp>12/30/2019</stp>
        <tr r="I251" s="1"/>
      </tp>
      <tp>
        <v>43.222402597402599</v>
        <stp/>
        <stp>EM_S_VAL_PBNEWMRQPERCENTILE</stp>
        <stp>2</stp>
        <stp>002304.SZ</stp>
        <stp>12/30/2019</stp>
        <tr r="I178" s="1"/>
      </tp>
      <tp>
        <v>14.0019379844961</v>
        <stp/>
        <stp>EM_S_VAL_PBNEWMRQPERCENTILE</stp>
        <stp>2</stp>
        <stp>002594.SZ</stp>
        <stp>12/30/2019</stp>
        <tr r="I266" s="1"/>
      </tp>
      <tp>
        <v>65.423387096774206</v>
        <stp/>
        <stp>EM_S_VAL_PBNEWMRQPERCENTILE</stp>
        <stp>2</stp>
        <stp>002624.SZ</stp>
        <stp>12/30/2019</stp>
        <tr r="I66" s="1"/>
      </tp>
      <tp>
        <v>80.958999305072993</v>
        <stp/>
        <stp>EM_S_VAL_PBNEWMRQPERCENTILE</stp>
        <stp>2</stp>
        <stp>002714.SZ</stp>
        <stp>12/30/2019</stp>
        <tr r="I8" s="1"/>
      </tp>
      <tp>
        <v>80.064229249011902</v>
        <stp/>
        <stp>EM_S_VAL_PBNEWMRQPERCENTILE</stp>
        <stp>2</stp>
        <stp>600004.SH</stp>
        <stp>12/30/2019</stp>
        <tr r="I39" s="1"/>
      </tp>
      <tp>
        <v>1.2555690562980999</v>
        <stp/>
        <stp>EM_S_VAL_PBNEWMRQPERCENTILE</stp>
        <stp>2</stp>
        <stp>300024.SZ</stp>
        <stp>12/30/2019</stp>
        <tr r="I229" s="1"/>
      </tp>
      <tp>
        <v>7.5126144645860604</v>
        <stp/>
        <stp>EM_S_VAL_PBNEWMRQPERCENTILE</stp>
        <stp>2</stp>
        <stp>600104.SH</stp>
        <stp>12/30/2019</stp>
        <tr r="I265" s="1"/>
      </tp>
      <tp>
        <v>66.030013642564796</v>
        <stp/>
        <stp>EM_S_VAL_PBNEWMRQPERCENTILE</stp>
        <stp>2</stp>
        <stp>300144.SZ</stp>
        <stp>12/30/2019</stp>
        <tr r="I101" s="1"/>
      </tp>
      <tp>
        <v>68.833481745325003</v>
        <stp/>
        <stp>EM_S_VAL_PBNEWMRQPERCENTILE</stp>
        <stp>2</stp>
        <stp>300124.SZ</stp>
        <stp>12/30/2019</stp>
        <tr r="I81" s="1"/>
      </tp>
      <tp>
        <v>12.509785501800501</v>
        <stp/>
        <stp>EM_S_VAL_PBNEWMRQPERCENTILE</stp>
        <stp>2</stp>
        <stp>600674.SH</stp>
        <stp>12/30/2019</stp>
        <tr r="I190" s="1"/>
      </tp>
      <tp>
        <v>18.624190442849599</v>
        <stp/>
        <stp>EM_S_VAL_PBNEWMRQPERCENTILE</stp>
        <stp>2</stp>
        <stp>600704.SH</stp>
        <stp>12/30/2019</stp>
        <tr r="I180" s="1"/>
      </tp>
      <tp>
        <v>41.228273464658201</v>
        <stp/>
        <stp>EM_S_VAL_PBNEWMRQPERCENTILE</stp>
        <stp>2</stp>
        <stp>600585.SH</stp>
        <stp>11/29/2019</stp>
        <tr r="I9" s="2"/>
      </tp>
      <tp t="s">
        <v>Error</v>
        <stp/>
        <stp>EM_S_VAL_PBGOODWILLDEDUCTED</stp>
        <stp>2</stp>
        <stp>600115.SH</stp>
        <stp>恒逸石化</stp>
        <tr r="H169" s="1"/>
      </tp>
      <tp>
        <v>0.75853562086269799</v>
        <stp/>
        <stp>EM_S_VAL_PBGOODWILLDEDUCTED</stp>
        <stp>2</stp>
        <stp>601288.SH</stp>
        <stp>复星医药</stp>
        <tr r="H41" s="2"/>
      </tp>
      <tp t="s">
        <v>Error</v>
        <stp/>
        <stp>EM_S_VAL_PBGOODWILLDEDUCTED</stp>
        <stp>2</stp>
        <stp>601618.SH</stp>
        <stp>海航控股</stp>
        <tr r="H277" s="1"/>
      </tp>
      <tp t="s">
        <v>Error</v>
        <stp/>
        <stp>EM_S_VAL_PETTMDEDUCTED</stp>
        <stp>2</stp>
        <stp>600585.SH</stp>
        <stp>中南建设</stp>
        <tr r="D35" s="1"/>
      </tp>
      <tp t="s">
        <v>Error</v>
        <stp/>
        <stp>EM_S_VAL_PETTMDEDUCTED</stp>
        <stp>2</stp>
        <stp>601628.SH</stp>
        <stp>老板电器</stp>
        <tr r="D49" s="1"/>
      </tp>
      <tp>
        <v>16.448189762796499</v>
        <stp/>
        <stp>EM_S_VAL_PBNEWMRQPERCENTILE</stp>
        <stp>2</stp>
        <stp>002065.SZ</stp>
        <stp>12/30/2019</stp>
        <tr r="I96" s="1"/>
      </tp>
      <tp>
        <v>97.113676731794001</v>
        <stp/>
        <stp>EM_S_VAL_PBNEWMRQPERCENTILE</stp>
        <stp>2</stp>
        <stp>002475.SZ</stp>
        <stp>12/30/2019</stp>
        <tr r="I7" s="1"/>
      </tp>
      <tp>
        <v>37.559088955737003</v>
        <stp/>
        <stp>EM_S_VAL_PBNEWMRQPERCENTILE</stp>
        <stp>2</stp>
        <stp>002415.SZ</stp>
        <stp>12/30/2019</stp>
        <tr r="I138" s="1"/>
      </tp>
      <tp>
        <v>69.105312208760495</v>
        <stp/>
        <stp>EM_S_VAL_PBNEWMRQPERCENTILE</stp>
        <stp>2</stp>
        <stp>002555.SZ</stp>
        <stp>12/30/2019</stp>
        <tr r="I11" s="1"/>
      </tp>
      <tp>
        <v>16.515151515151501</v>
        <stp/>
        <stp>EM_S_VAL_PBNEWMRQPERCENTILE</stp>
        <stp>2</stp>
        <stp>002625.SZ</stp>
        <stp>12/30/2019</stp>
        <tr r="I268" s="1"/>
      </tp>
      <tp>
        <v>44.104803493449801</v>
        <stp/>
        <stp>EM_S_VAL_PBNEWMRQPERCENTILE</stp>
        <stp>2</stp>
        <stp>002945.SZ</stp>
        <stp>12/30/2019</stp>
        <tr r="I4" s="1"/>
      </tp>
      <tp>
        <v>28.450106157112501</v>
        <stp/>
        <stp>EM_S_VAL_PBNEWMRQPERCENTILE</stp>
        <stp>2</stp>
        <stp>002925.SZ</stp>
        <stp>12/30/2019</stp>
        <tr r="I244" s="1"/>
      </tp>
      <tp>
        <v>53.767820773930801</v>
        <stp/>
        <stp>EM_S_VAL_PBNEWMRQPERCENTILE</stp>
        <stp>2</stp>
        <stp>600025.SH</stp>
        <stp>12/30/2019</stp>
        <tr r="I114" s="1"/>
      </tp>
      <tp>
        <v>1.7441860465116299</v>
        <stp/>
        <stp>EM_S_VAL_PBNEWMRQPERCENTILE</stp>
        <stp>2</stp>
        <stp>600015.SH</stp>
        <stp>12/30/2019</stp>
        <tr r="I230" s="1"/>
      </tp>
      <tp>
        <v>20.0366636113657</v>
        <stp/>
        <stp>EM_S_VAL_PBNEWMRQPERCENTILE</stp>
        <stp>2</stp>
        <stp>600085.SH</stp>
        <stp>12/30/2019</stp>
        <tr r="I237" s="1"/>
      </tp>
      <tp>
        <v>93.519643580396902</v>
        <stp/>
        <stp>EM_S_VAL_PBNEWMRQPERCENTILE</stp>
        <stp>2</stp>
        <stp>300015.SZ</stp>
        <stp>12/30/2019</stp>
        <tr r="I31" s="1"/>
      </tp>
      <tp>
        <v>8.3876980428704595</v>
        <stp/>
        <stp>EM_S_VAL_PBNEWMRQPERCENTILE</stp>
        <stp>2</stp>
        <stp>600115.SH</stp>
        <stp>12/30/2019</stp>
        <tr r="I169" s="1"/>
      </tp>
      <tp>
        <v>4.6430237984134397</v>
        <stp/>
        <stp>EM_S_VAL_PBNEWMRQPERCENTILE</stp>
        <stp>2</stp>
        <stp>600415.SH</stp>
        <stp>12/30/2019</stp>
        <tr r="I208" s="1"/>
      </tp>
      <tp>
        <v>30.703926423770799</v>
        <stp/>
        <stp>EM_S_VAL_PBNEWMRQPERCENTILE</stp>
        <stp>2</stp>
        <stp>000425.SZ</stp>
        <stp>12/30/2019</stp>
        <tr r="I48" s="1"/>
      </tp>
      <tp>
        <v>1.35444151275286</v>
        <stp/>
        <stp>EM_S_VAL_PBNEWMRQPERCENTILE</stp>
        <stp>2</stp>
        <stp>000415.SZ</stp>
        <stp>12/30/2019</stp>
        <tr r="I233" s="1"/>
      </tp>
      <tp>
        <v>0.78384798099762498</v>
        <stp/>
        <stp>EM_S_VAL_PBNEWMRQPERCENTILE</stp>
        <stp>2</stp>
        <stp>600535.SH</stp>
        <stp>12/30/2019</stp>
        <tr r="I293" s="1"/>
      </tp>
      <tp>
        <v>54.681734317343199</v>
        <stp/>
        <stp>EM_S_VAL_PBNEWMRQPERCENTILE</stp>
        <stp>2</stp>
        <stp>600585.SH</stp>
        <stp>12/30/2019</stp>
        <tr r="I35" s="1"/>
      </tp>
      <tp>
        <v>10.5195755579949</v>
        <stp/>
        <stp>EM_S_VAL_PBNEWMRQPERCENTILE</stp>
        <stp>2</stp>
        <stp>000625.SZ</stp>
        <stp>12/30/2019</stp>
        <tr r="I93" s="1"/>
      </tp>
      <tp>
        <v>13.5300279329609</v>
        <stp/>
        <stp>EM_S_VAL_PBNEWMRQPERCENTILE</stp>
        <stp>2</stp>
        <stp>600705.SH</stp>
        <stp>12/30/2019</stp>
        <tr r="I199" s="1"/>
      </tp>
      <tp>
        <v>0.57929036929761002</v>
        <stp/>
        <stp>EM_S_VAL_PBNEWMRQPERCENTILE</stp>
        <stp>2</stp>
        <stp>600795.SH</stp>
        <stp>12/30/2019</stp>
        <tr r="I274" s="1"/>
      </tp>
      <tp>
        <v>50.391986062717798</v>
        <stp/>
        <stp>EM_S_VAL_PBNEWMRQPERCENTILE</stp>
        <stp>2</stp>
        <stp>000725.SZ</stp>
        <stp>12/30/2019</stp>
        <tr r="I44" s="1"/>
      </tp>
      <tp>
        <v>52.846486062033797</v>
        <stp/>
        <stp>EM_S_VAL_PBNEWMRQPERCENTILE</stp>
        <stp>2</stp>
        <stp>000895.SZ</stp>
        <stp>12/30/2019</stp>
        <tr r="I157" s="1"/>
      </tp>
      <tp>
        <v>70.344129554655893</v>
        <stp/>
        <stp>EM_S_VAL_PBNEWMRQPERCENTILE</stp>
        <stp>2</stp>
        <stp>601155.SH</stp>
        <stp>12/30/2019</stp>
        <tr r="I53" s="1"/>
      </tp>
      <tp>
        <v>33.791606367583199</v>
        <stp/>
        <stp>EM_S_VAL_PBNEWMRQPERCENTILE</stp>
        <stp>2</stp>
        <stp>601225.SH</stp>
        <stp>12/30/2019</stp>
        <tr r="I156" s="1"/>
      </tp>
      <tp>
        <v>20.942140296979002</v>
        <stp/>
        <stp>EM_S_VAL_PBNEWMRQPERCENTILE</stp>
        <stp>2</stp>
        <stp>601555.SH</stp>
        <stp>12/30/2019</stp>
        <tr r="I92" s="1"/>
      </tp>
      <tp>
        <v>2.2583559168925</v>
        <stp/>
        <stp>EM_S_VAL_PBNEWMRQPERCENTILE</stp>
        <stp>2</stp>
        <stp>601985.SH</stp>
        <stp>12/30/2019</stp>
        <tr r="I258" s="1"/>
      </tp>
      <tp>
        <v>5.5534709193245799</v>
        <stp/>
        <stp>EM_S_VAL_PBNEWMRQPERCENTILE</stp>
        <stp>2</stp>
        <stp>600104.SH</stp>
        <stp>11/29/2019</stp>
        <tr r="I49" s="2"/>
      </tp>
      <tp t="s">
        <v>Error</v>
        <stp/>
        <stp>EM_S_VAL_PBGOODWILLDEDUCTED</stp>
        <stp>2</stp>
        <stp>601601.SH</stp>
        <stp>春秋航空</stp>
        <tr r="H119" s="1"/>
      </tp>
      <tp t="s">
        <v>Error</v>
        <stp/>
        <stp>EM_S_VAL_PETTMDEDUCTED</stp>
        <stp>2</stp>
        <stp>601212.SH</stp>
        <stp>陕西煤业</stp>
        <tr r="D158" s="1"/>
      </tp>
      <tp t="s">
        <v>Error</v>
        <stp/>
        <stp>EM_S_VAL_PBGOODWILLDEDUCTED</stp>
        <stp>2</stp>
        <stp>601111.SH</stp>
        <stp>片仔癀</stp>
        <tr r="H155" s="1"/>
      </tp>
      <tp t="s">
        <v>Error</v>
        <stp/>
        <stp>EM_S_VAL_PETTMDEDUCTED</stp>
        <stp>2</stp>
        <stp>000157.SZ</stp>
        <stp>恒瑞医药</stp>
        <tr r="D30" s="1"/>
      </tp>
      <tp>
        <v>3.7779226136433199</v>
        <stp/>
        <stp>EM_S_VAL_PBGOODWILLDEDUCTED</stp>
        <stp>2</stp>
        <stp>601066.SH</stp>
        <stp>11/29/2019</stp>
        <tr r="H4" s="2"/>
      </tp>
      <tp t="s">
        <v>计算机应用</v>
        <stp/>
        <stp>EM_S_INFO_INDUSTRY_SW2014</stp>
        <stp>2</stp>
        <stp>000938.SZ</stp>
        <stp>2</stp>
        <tr r="C110" s="1"/>
      </tp>
      <tp t="s">
        <v>汽车零部件</v>
        <stp/>
        <stp>EM_S_INFO_INDUSTRY_SW2014</stp>
        <stp>2</stp>
        <stp>000338.SZ</stp>
        <stp>2</stp>
        <tr r="C24" s="1"/>
      </tp>
      <tp t="s">
        <v>通信设备</v>
        <stp/>
        <stp>EM_S_INFO_INDUSTRY_SW2014</stp>
        <stp>2</stp>
        <stp>300308.SZ</stp>
        <stp>2</stp>
        <tr r="C55" s="3"/>
      </tp>
      <tp t="s">
        <v>航空装备</v>
        <stp/>
        <stp>EM_S_INFO_INDUSTRY_SW2014</stp>
        <stp>2</stp>
        <stp>000738.SZ</stp>
        <stp>2</stp>
        <tr r="C329" s="3"/>
      </tp>
      <tp t="s">
        <v>元件</v>
        <stp/>
        <stp>EM_S_INFO_INDUSTRY_SW2014</stp>
        <stp>2</stp>
        <stp>300408.SZ</stp>
        <stp>2</stp>
        <tr r="C127" s="1"/>
      </tp>
      <tp t="s">
        <v>中药</v>
        <stp/>
        <stp>EM_S_INFO_INDUSTRY_SW2014</stp>
        <stp>2</stp>
        <stp>000538.SZ</stp>
        <stp>2</stp>
        <tr r="C172" s="1"/>
      </tp>
      <tp t="s">
        <v>元件</v>
        <stp/>
        <stp>EM_S_INFO_INDUSTRY_SW2014</stp>
        <stp>2</stp>
        <stp>002938.SZ</stp>
        <stp>2</stp>
        <tr r="C15" s="1"/>
      </tp>
      <tp t="s">
        <v>生物制品</v>
        <stp/>
        <stp>EM_S_INFO_INDUSTRY_SW2014</stp>
        <stp>2</stp>
        <stp>002038.SZ</stp>
        <stp>2</stp>
        <tr r="C486" s="3"/>
      </tp>
      <tp t="s">
        <v>金属制品</v>
        <stp/>
        <stp>EM_S_INFO_INDUSTRY_SW2014</stp>
        <stp>2</stp>
        <stp>000039.SZ</stp>
        <stp>2</stp>
        <tr r="C235" s="3"/>
      </tp>
      <tp t="s">
        <v>生物制品</v>
        <stp/>
        <stp>EM_S_INFO_INDUSTRY_SW2014</stp>
        <stp>2</stp>
        <stp>300009.SZ</stp>
        <stp>2</stp>
        <tr r="C289" s="3"/>
      </tp>
      <tp t="s">
        <v>银行</v>
        <stp/>
        <stp>EM_S_INFO_INDUSTRY_SW2014</stp>
        <stp>2</stp>
        <stp>002839.SZ</stp>
        <stp>2</stp>
        <tr r="C285" s="3"/>
      </tp>
      <tp t="s">
        <v>证券</v>
        <stp/>
        <stp>EM_S_INFO_INDUSTRY_SW2014</stp>
        <stp>2</stp>
        <stp>002939.SZ</stp>
        <stp>2</stp>
        <tr r="C111" s="1"/>
      </tp>
      <tp t="s">
        <v>文化传媒</v>
        <stp/>
        <stp>EM_S_INFO_INDUSTRY_SW2014</stp>
        <stp>2</stp>
        <stp>002739.SZ</stp>
        <stp>2</stp>
        <tr r="C288" s="1"/>
      </tp>
      <tp t="s">
        <v>计算机应用</v>
        <stp/>
        <stp>EM_S_INFO_INDUSTRY_SW2014</stp>
        <stp>2</stp>
        <stp>002439.SZ</stp>
        <stp>2</stp>
        <tr r="C82" s="3"/>
      </tp>
      <tp t="s">
        <v>元件</v>
        <stp/>
        <stp>EM_S_INFO_INDUSTRY_SW2014</stp>
        <stp>2</stp>
        <stp>000636.SZ</stp>
        <stp>2</stp>
        <tr r="C136" s="3"/>
      </tp>
      <tp t="s">
        <v>光学光电子</v>
        <stp/>
        <stp>EM_S_INFO_INDUSTRY_SW2014</stp>
        <stp>2</stp>
        <stp>000536.SZ</stp>
        <stp>2</stp>
        <tr r="C141" s="3"/>
      </tp>
      <tp t="s">
        <v>银行</v>
        <stp/>
        <stp>EM_S_INFO_INDUSTRY_SW2014</stp>
        <stp>2</stp>
        <stp>002936.SZ</stp>
        <stp>2</stp>
        <tr r="C437" s="3"/>
      </tp>
      <tp t="s">
        <v>电子制造</v>
        <stp/>
        <stp>EM_S_INFO_INDUSTRY_SW2014</stp>
        <stp>2</stp>
        <stp>002236.SZ</stp>
        <stp>2</stp>
        <tr r="C43" s="1"/>
      </tp>
      <tp t="s">
        <v>证券</v>
        <stp/>
        <stp>EM_S_INFO_INDUSTRY_SW2014</stp>
        <stp>2</stp>
        <stp>002736.SZ</stp>
        <stp>2</stp>
        <tr r="C86" s="1"/>
      </tp>
      <tp t="s">
        <v>煤炭开采</v>
        <stp/>
        <stp>EM_S_INFO_INDUSTRY_SW2014</stp>
        <stp>2</stp>
        <stp>000937.SZ</stp>
        <stp>2</stp>
        <tr r="C402" s="3"/>
      </tp>
      <tp t="s">
        <v>电子制造</v>
        <stp/>
        <stp>EM_S_INFO_INDUSTRY_SW2014</stp>
        <stp>2</stp>
        <stp>300207.SZ</stp>
        <stp>2</stp>
        <tr r="C22" s="3"/>
      </tp>
      <tp t="s">
        <v>房地产开发</v>
        <stp/>
        <stp>EM_S_INFO_INDUSTRY_SW2014</stp>
        <stp>2</stp>
        <stp>000537.SZ</stp>
        <stp>2</stp>
        <tr r="C345" s="3"/>
      </tp>
      <tp t="s">
        <v>化学制药</v>
        <stp/>
        <stp>EM_S_INFO_INDUSTRY_SW2014</stp>
        <stp>2</stp>
        <stp>002437.SZ</stp>
        <stp>2</stp>
        <tr r="C361" s="3"/>
      </tp>
      <tp t="s">
        <v>汽车零部件</v>
        <stp/>
        <stp>EM_S_INFO_INDUSTRY_SW2014</stp>
        <stp>2</stp>
        <stp>002434.SZ</stp>
        <stp>2</stp>
        <tr r="C135" s="3"/>
      </tp>
      <tp t="s">
        <v>电子制造</v>
        <stp/>
        <stp>EM_S_INFO_INDUSTRY_SW2014</stp>
        <stp>2</stp>
        <stp>002635.SZ</stp>
        <stp>2</stp>
        <tr r="C112" s="3"/>
      </tp>
      <tp t="s">
        <v>钢铁</v>
        <stp/>
        <stp>EM_S_INFO_INDUSTRY_SW2014</stp>
        <stp>2</stp>
        <stp>000932.SZ</stp>
        <stp>2</stp>
        <tr r="C320" s="3"/>
      </tp>
      <tp t="s">
        <v>计算机应用</v>
        <stp/>
        <stp>EM_S_INFO_INDUSTRY_SW2014</stp>
        <stp>2</stp>
        <stp>300002.SZ</stp>
        <stp>2</stp>
        <tr r="C413" s="3"/>
      </tp>
      <tp t="s">
        <v>房地产开发</v>
        <stp/>
        <stp>EM_S_INFO_INDUSTRY_SW2014</stp>
        <stp>2</stp>
        <stp>000732.SZ</stp>
        <stp>2</stp>
        <tr r="C459" s="3"/>
      </tp>
      <tp t="s">
        <v>白色家电</v>
        <stp/>
        <stp>EM_S_INFO_INDUSTRY_SW2014</stp>
        <stp>2</stp>
        <stp>002032.SZ</stp>
        <stp>2</stp>
        <tr r="C97" s="1"/>
      </tp>
      <tp t="s">
        <v>白色家电</v>
        <stp/>
        <stp>EM_S_INFO_INDUSTRY_SW2014</stp>
        <stp>2</stp>
        <stp>000333.SZ</stp>
        <stp>2</stp>
        <tr r="C61" s="1"/>
      </tp>
      <tp t="s">
        <v>医疗器械</v>
        <stp/>
        <stp>EM_S_INFO_INDUSTRY_SW2014</stp>
        <stp>2</stp>
        <stp>300003.SZ</stp>
        <stp>2</stp>
        <tr r="C79" s="1"/>
      </tp>
      <tp t="s">
        <v>水泥制造</v>
        <stp/>
        <stp>EM_S_INFO_INDUSTRY_SW2014</stp>
        <stp>2</stp>
        <stp>002233.SZ</stp>
        <stp>2</stp>
        <tr r="C176" s="3"/>
      </tp>
      <tp t="s">
        <v>化学制品</v>
        <stp/>
        <stp>EM_S_INFO_INDUSTRY_SW2014</stp>
        <stp>2</stp>
        <stp>000830.SZ</stp>
        <stp>2</stp>
        <tr r="C333" s="3"/>
      </tp>
      <tp t="s">
        <v>农产品加工</v>
        <stp/>
        <stp>EM_S_INFO_INDUSTRY_SW2014</stp>
        <stp>2</stp>
        <stp>000930.SZ</stp>
        <stp>2</stp>
        <tr r="C456" s="3"/>
      </tp>
      <tp t="s">
        <v>工业金属</v>
        <stp/>
        <stp>EM_S_INFO_INDUSTRY_SW2014</stp>
        <stp>2</stp>
        <stp>000630.SZ</stp>
        <stp>2</stp>
        <tr r="C174" s="1"/>
      </tp>
      <tp t="s">
        <v>计算机应用</v>
        <stp/>
        <stp>EM_S_INFO_INDUSTRY_SW2014</stp>
        <stp>2</stp>
        <stp>002230.SZ</stp>
        <stp>2</stp>
        <tr r="C112" s="1"/>
      </tp>
      <tp t="s">
        <v>医疗器械</v>
        <stp/>
        <stp>EM_S_INFO_INDUSTRY_SW2014</stp>
        <stp>2</stp>
        <stp>002030.SZ</stp>
        <stp>2</stp>
        <tr r="C357" s="3"/>
      </tp>
      <tp t="s">
        <v>房地产开发</v>
        <stp/>
        <stp>EM_S_INFO_INDUSTRY_SW2014</stp>
        <stp>2</stp>
        <stp>000031.SZ</stp>
        <stp>2</stp>
        <tr r="C120" s="3"/>
      </tp>
      <tp t="s">
        <v>高低压设备</v>
        <stp/>
        <stp>EM_S_INFO_INDUSTRY_SW2014</stp>
        <stp>2</stp>
        <stp>300001.SZ</stp>
        <stp>2</stp>
        <tr r="C405" s="3"/>
      </tp>
      <tp t="s">
        <v>包装印刷</v>
        <stp/>
        <stp>EM_S_INFO_INDUSTRY_SW2014</stp>
        <stp>2</stp>
        <stp>002831.SZ</stp>
        <stp>2</stp>
        <tr r="C124" s="3"/>
      </tp>
      <tp t="s">
        <v>营销传播</v>
        <stp/>
        <stp>EM_S_INFO_INDUSTRY_SW2014</stp>
        <stp>2</stp>
        <stp>002131.SZ</stp>
        <stp>2</stp>
        <tr r="C43" s="3"/>
      </tp>
      <tp>
        <v>6.63598688676315</v>
        <stp/>
        <stp>EM_S_VAL_PBGOODWILLDEDUCTED</stp>
        <stp>2</stp>
        <stp>002153.SZ</stp>
        <stp>工业富联</stp>
        <tr r="H87" s="1"/>
      </tp>
      <tp t="s">
        <v>Error</v>
        <stp/>
        <stp>EM_S_VAL_PBGOODWILLDEDUCTED</stp>
        <stp>2</stp>
        <stp>600516.SH</stp>
        <stp>天风证券</stp>
        <tr r="H211" s="1"/>
      </tp>
      <tp t="s">
        <v>Error</v>
        <stp/>
        <stp>EM_S_VAL_PETTMDEDUCTED</stp>
        <stp>2</stp>
        <stp>600089.SH</stp>
        <stp>上海电气</stp>
        <tr r="D248" s="1"/>
      </tp>
      <tp>
        <v>6.8151821593004698</v>
        <stp/>
        <stp>EM_S_VAL_PETTMDEDUCTED</stp>
        <stp>2</stp>
        <stp>601398.SH</stp>
        <stp>新华保险</stp>
        <tr r="D35" s="2"/>
      </tp>
      <tp t="s">
        <v>Error</v>
        <stp/>
        <stp>EM_S_VAL_PBGOODWILLDEDUCTED</stp>
        <stp>2</stp>
        <stp>600489.SH</stp>
        <stp>安迪苏</stp>
        <tr r="H256" s="1"/>
      </tp>
      <tp t="s">
        <v>Error</v>
        <stp/>
        <stp>EM_S_VAL_PBGOODWILLDEDUCTED</stp>
        <stp>2</stp>
        <stp>002415.SZ</stp>
        <stp>浦发银行</stp>
        <tr r="H138" s="1"/>
      </tp>
      <tp t="s">
        <v>医药商业</v>
        <stp/>
        <stp>EM_S_INFO_INDUSTRY_SW2014</stp>
        <stp>2</stp>
        <stp>000028.SZ</stp>
        <stp>2</stp>
        <tr r="C296" s="3"/>
      </tp>
      <tp t="s">
        <v>证券</v>
        <stp/>
        <stp>EM_S_INFO_INDUSTRY_SW2014</stp>
        <stp>2</stp>
        <stp>000728.SZ</stp>
        <stp>2</stp>
        <tr r="C123" s="1"/>
      </tp>
      <tp t="s">
        <v>互联网传媒</v>
        <stp/>
        <stp>EM_S_INFO_INDUSTRY_SW2014</stp>
        <stp>2</stp>
        <stp>300418.SZ</stp>
        <stp>2</stp>
        <tr r="C173" s="3"/>
      </tp>
      <tp t="s">
        <v>专用设备</v>
        <stp/>
        <stp>EM_S_INFO_INDUSTRY_SW2014</stp>
        <stp>2</stp>
        <stp>000528.SZ</stp>
        <stp>2</stp>
        <tr r="C257" s="3"/>
      </tp>
      <tp t="s">
        <v>高低压设备</v>
        <stp/>
        <stp>EM_S_INFO_INDUSTRY_SW2014</stp>
        <stp>2</stp>
        <stp>002028.SZ</stp>
        <stp>2</stp>
        <tr r="C148" s="3"/>
      </tp>
      <tp t="s">
        <v>煤炭开采</v>
        <stp/>
        <stp>EM_S_INFO_INDUSTRY_SW2014</stp>
        <stp>2</stp>
        <stp>002128.SZ</stp>
        <stp>2</stp>
        <tr r="C192" s="3"/>
      </tp>
      <tp t="s">
        <v>其他采掘</v>
        <stp/>
        <stp>EM_S_INFO_INDUSTRY_SW2014</stp>
        <stp>2</stp>
        <stp>000629.SZ</stp>
        <stp>2</stp>
        <tr r="C255" s="1"/>
      </tp>
      <tp t="s">
        <v>饮料制造</v>
        <stp/>
        <stp>EM_S_INFO_INDUSTRY_SW2014</stp>
        <stp>2</stp>
        <stp>000729.SZ</stp>
        <stp>2</stp>
        <tr r="C264" s="3"/>
      </tp>
      <tp t="s">
        <v>电源设备</v>
        <stp/>
        <stp>EM_S_INFO_INDUSTRY_SW2014</stp>
        <stp>2</stp>
        <stp>002129.SZ</stp>
        <stp>2</stp>
        <tr r="C89" s="3"/>
      </tp>
      <tp t="s">
        <v>环保工程及服务</v>
        <stp/>
        <stp>EM_S_INFO_INDUSTRY_SW2014</stp>
        <stp>2</stp>
        <stp>000826.SZ</stp>
        <stp>2</stp>
        <tr r="C458" s="3"/>
      </tp>
      <tp t="s">
        <v>电源设备</v>
        <stp/>
        <stp>EM_S_INFO_INDUSTRY_SW2014</stp>
        <stp>2</stp>
        <stp>300316.SZ</stp>
        <stp>2</stp>
        <tr r="C96" s="3"/>
      </tp>
      <tp t="s">
        <v>工业金属</v>
        <stp/>
        <stp>EM_S_INFO_INDUSTRY_SW2014</stp>
        <stp>2</stp>
        <stp>000426.SZ</stp>
        <stp>2</stp>
        <tr r="C401" s="3"/>
      </tp>
      <tp t="s">
        <v>证券</v>
        <stp/>
        <stp>EM_S_INFO_INDUSTRY_SW2014</stp>
        <stp>2</stp>
        <stp>002926.SZ</stp>
        <stp>2</stp>
        <tr r="C170" s="3"/>
      </tp>
      <tp t="s">
        <v>通用机械</v>
        <stp/>
        <stp>EM_S_INFO_INDUSTRY_SW2014</stp>
        <stp>2</stp>
        <stp>002426.SZ</stp>
        <stp>2</stp>
        <tr r="C378" s="3"/>
      </tp>
      <tp t="s">
        <v>电力</v>
        <stp/>
        <stp>EM_S_INFO_INDUSTRY_SW2014</stp>
        <stp>2</stp>
        <stp>000027.SZ</stp>
        <stp>2</stp>
        <tr r="C244" s="3"/>
      </tp>
      <tp t="s">
        <v>通信设备</v>
        <stp/>
        <stp>EM_S_INFO_INDUSTRY_SW2014</stp>
        <stp>2</stp>
        <stp>300017.SZ</stp>
        <stp>2</stp>
        <tr r="C173" s="1"/>
      </tp>
      <tp t="s">
        <v>保险</v>
        <stp/>
        <stp>EM_S_INFO_INDUSTRY_SW2014</stp>
        <stp>2</stp>
        <stp>000627.SZ</stp>
        <stp>2</stp>
        <tr r="C150" s="1"/>
      </tp>
      <tp t="s">
        <v>光学光电子</v>
        <stp/>
        <stp>EM_S_INFO_INDUSTRY_SW2014</stp>
        <stp>2</stp>
        <stp>000727.SZ</stp>
        <stp>2</stp>
        <tr r="C128" s="3"/>
      </tp>
      <tp t="s">
        <v>营销传播</v>
        <stp/>
        <stp>EM_S_INFO_INDUSTRY_SW2014</stp>
        <stp>2</stp>
        <stp>002027.SZ</stp>
        <stp>2</stp>
        <tr r="C168" s="1"/>
      </tp>
      <tp t="s">
        <v>专业零售</v>
        <stp/>
        <stp>EM_S_INFO_INDUSTRY_SW2014</stp>
        <stp>2</stp>
        <stp>002127.SZ</stp>
        <stp>2</stp>
        <tr r="C133" s="3"/>
      </tp>
      <tp t="s">
        <v>其他电子</v>
        <stp/>
        <stp>EM_S_INFO_INDUSTRY_SW2014</stp>
        <stp>2</stp>
        <stp>300014.SZ</stp>
        <stp>2</stp>
        <tr r="C10" s="3"/>
      </tp>
      <tp t="s">
        <v>专业零售</v>
        <stp/>
        <stp>EM_S_INFO_INDUSTRY_SW2014</stp>
        <stp>2</stp>
        <stp>002024.SZ</stp>
        <stp>2</stp>
        <tr r="C238" s="1"/>
      </tp>
      <tp t="s">
        <v>互联网传媒</v>
        <stp/>
        <stp>EM_S_INFO_INDUSTRY_SW2014</stp>
        <stp>2</stp>
        <stp>002624.SZ</stp>
        <stp>2</stp>
        <tr r="C66" s="1"/>
      </tp>
      <tp t="s">
        <v>中药</v>
        <stp/>
        <stp>EM_S_INFO_INDUSTRY_SW2014</stp>
        <stp>2</stp>
        <stp>002424.SZ</stp>
        <stp>2</stp>
        <tr r="C418" s="3"/>
      </tp>
      <tp t="s">
        <v>钢铁</v>
        <stp/>
        <stp>EM_S_INFO_INDUSTRY_SW2014</stp>
        <stp>2</stp>
        <stp>000825.SZ</stp>
        <stp>2</stp>
        <tr r="C397" s="3"/>
      </tp>
      <tp t="s">
        <v>互联网传媒</v>
        <stp/>
        <stp>EM_S_INFO_INDUSTRY_SW2014</stp>
        <stp>2</stp>
        <stp>300315.SZ</stp>
        <stp>2</stp>
        <tr r="C58" s="3"/>
      </tp>
      <tp t="s">
        <v>汽车服务</v>
        <stp/>
        <stp>EM_S_INFO_INDUSTRY_SW2014</stp>
        <stp>2</stp>
        <stp>000025.SZ</stp>
        <stp>2</stp>
        <tr r="C279" s="3"/>
      </tp>
      <tp t="s">
        <v>医疗服务</v>
        <stp/>
        <stp>EM_S_INFO_INDUSTRY_SW2014</stp>
        <stp>2</stp>
        <stp>300015.SZ</stp>
        <stp>2</stp>
        <tr r="C31" s="1"/>
      </tp>
      <tp t="s">
        <v>电子制造</v>
        <stp/>
        <stp>EM_S_INFO_INDUSTRY_SW2014</stp>
        <stp>2</stp>
        <stp>300115.SZ</stp>
        <stp>2</stp>
        <tr r="C27" s="3"/>
      </tp>
      <tp t="s">
        <v>汽车整车</v>
        <stp/>
        <stp>EM_S_INFO_INDUSTRY_SW2014</stp>
        <stp>2</stp>
        <stp>000625.SZ</stp>
        <stp>2</stp>
        <tr r="C93" s="1"/>
      </tp>
      <tp t="s">
        <v>光学光电子</v>
        <stp/>
        <stp>EM_S_INFO_INDUSTRY_SW2014</stp>
        <stp>2</stp>
        <stp>000725.SZ</stp>
        <stp>2</stp>
        <tr r="C44" s="1"/>
      </tp>
      <tp t="s">
        <v>专用设备</v>
        <stp/>
        <stp>EM_S_INFO_INDUSTRY_SW2014</stp>
        <stp>2</stp>
        <stp>000425.SZ</stp>
        <stp>2</stp>
        <tr r="C48" s="1"/>
      </tp>
      <tp t="s">
        <v>电子制造</v>
        <stp/>
        <stp>EM_S_INFO_INDUSTRY_SW2014</stp>
        <stp>2</stp>
        <stp>002925.SZ</stp>
        <stp>2</stp>
        <tr r="C244" s="1"/>
        <tr r="C394" s="3"/>
      </tp>
      <tp t="s">
        <v>汽车零部件</v>
        <stp/>
        <stp>EM_S_INFO_INDUSTRY_SW2014</stp>
        <stp>2</stp>
        <stp>002625.SZ</stp>
        <stp>2</stp>
        <tr r="C268" s="1"/>
        <tr r="C439" s="3"/>
      </tp>
      <tp t="s">
        <v>综合</v>
        <stp/>
        <stp>EM_S_INFO_INDUSTRY_SW2014</stp>
        <stp>2</stp>
        <stp>300012.SZ</stp>
        <stp>2</stp>
        <tr r="C24" s="3"/>
      </tp>
      <tp t="s">
        <v>化学制药</v>
        <stp/>
        <stp>EM_S_INFO_INDUSTRY_SW2014</stp>
        <stp>2</stp>
        <stp>002422.SZ</stp>
        <stp>2</stp>
        <tr r="C206" s="1"/>
      </tp>
      <tp t="s">
        <v>互联网传媒</v>
        <stp/>
        <stp>EM_S_INFO_INDUSTRY_SW2014</stp>
        <stp>2</stp>
        <stp>300113.SZ</stp>
        <stp>2</stp>
        <tr r="C40" s="3"/>
      </tp>
      <tp t="s">
        <v>化学制药</v>
        <stp/>
        <stp>EM_S_INFO_INDUSTRY_SW2014</stp>
        <stp>2</stp>
        <stp>000623.SZ</stp>
        <stp>2</stp>
        <tr r="C258" s="3"/>
      </tp>
      <tp t="s">
        <v>中药</v>
        <stp/>
        <stp>EM_S_INFO_INDUSTRY_SW2014</stp>
        <stp>2</stp>
        <stp>000423.SZ</stp>
        <stp>2</stp>
        <tr r="C278" s="1"/>
      </tp>
      <tp t="s">
        <v>互联网传媒</v>
        <stp/>
        <stp>EM_S_INFO_INDUSTRY_SW2014</stp>
        <stp>2</stp>
        <stp>300413.SZ</stp>
        <stp>2</stp>
        <tr r="C64" s="1"/>
      </tp>
      <tp t="s">
        <v>医疗器械</v>
        <stp/>
        <stp>EM_S_INFO_INDUSTRY_SW2014</stp>
        <stp>2</stp>
        <stp>002223.SZ</stp>
        <stp>2</stp>
        <tr r="C384" s="3"/>
      </tp>
      <tp t="s">
        <v>多元金融</v>
        <stp/>
        <stp>EM_S_INFO_INDUSTRY_SW2014</stp>
        <stp>2</stp>
        <stp>002423.SZ</stp>
        <stp>2</stp>
        <tr r="C310" s="3"/>
      </tp>
      <tp>
        <v>1.59241292204428</v>
        <stp/>
        <stp>EM_S_VAL_PBGOODWILLDEDUCTED</stp>
        <stp>2</stp>
        <stp>600048.SH</stp>
        <stp>工业富联</stp>
        <tr r="H19" s="2"/>
      </tp>
      <tp t="s">
        <v>计算机应用</v>
        <stp/>
        <stp>EM_S_INFO_INDUSTRY_SW2014</stp>
        <stp>2</stp>
        <stp>300010.SZ</stp>
        <stp>2</stp>
        <tr r="C71" s="3"/>
      </tp>
      <tp t="s">
        <v>计算机应用</v>
        <stp/>
        <stp>EM_S_INFO_INDUSTRY_SW2014</stp>
        <stp>2</stp>
        <stp>002920.SZ</stp>
        <stp>2</stp>
        <tr r="C62" s="3"/>
      </tp>
      <tp t="s">
        <v>物流</v>
        <stp/>
        <stp>EM_S_INFO_INDUSTRY_SW2014</stp>
        <stp>2</stp>
        <stp>002120.SZ</stp>
        <stp>2</stp>
        <tr r="C103" s="1"/>
      </tp>
      <tp t="s">
        <v>电子制造</v>
        <stp/>
        <stp>EM_S_INFO_INDUSTRY_SW2014</stp>
        <stp>2</stp>
        <stp>000021.SZ</stp>
        <stp>2</stp>
        <tr r="C28" s="3"/>
      </tp>
      <tp t="s">
        <v>化学制药</v>
        <stp/>
        <stp>EM_S_INFO_INDUSTRY_SW2014</stp>
        <stp>2</stp>
        <stp>002821.SZ</stp>
        <stp>2</stp>
        <tr r="C47" s="3"/>
      </tp>
      <tp t="s">
        <v>石油化工</v>
        <stp/>
        <stp>EM_S_INFO_INDUSTRY_SW2014</stp>
        <stp>2</stp>
        <stp>002221.SZ</stp>
        <stp>2</stp>
        <tr r="C427" s="3"/>
      </tp>
      <tp>
        <v>55.0928381962865</v>
        <stp/>
        <stp>EM_S_VAL_PBNEWMRQPERCENTILE</stp>
        <stp>2</stp>
        <stp>002008.SZ</stp>
        <stp>12/30/2019</stp>
        <tr r="I144" s="1"/>
      </tp>
      <tp>
        <v>30.084182543198899</v>
        <stp/>
        <stp>EM_S_VAL_PBNEWMRQPERCENTILE</stp>
        <stp>2</stp>
        <stp>002468.SZ</stp>
        <stp>12/30/2019</stp>
        <tr r="I175" s="1"/>
      </tp>
      <tp>
        <v>63.932898415657</v>
        <stp/>
        <stp>EM_S_VAL_PBNEWMRQPERCENTILE</stp>
        <stp>2</stp>
        <stp>002558.SZ</stp>
        <stp>12/30/2019</stp>
        <tr r="I271" s="1"/>
      </tp>
      <tp>
        <v>51.153324287652602</v>
        <stp/>
        <stp>EM_S_VAL_PBNEWMRQPERCENTILE</stp>
        <stp>2</stp>
        <stp>002508.SZ</stp>
        <stp>12/30/2019</stp>
        <tr r="I47" s="1"/>
      </tp>
      <tp>
        <v>83.606557377049199</v>
        <stp/>
        <stp>EM_S_VAL_PBNEWMRQPERCENTILE</stp>
        <stp>2</stp>
        <stp>002938.SZ</stp>
        <stp>12/30/2019</stp>
        <tr r="I15" s="1"/>
      </tp>
      <tp>
        <v>95.258019525801998</v>
        <stp/>
        <stp>EM_S_VAL_PBNEWMRQPERCENTILE</stp>
        <stp>2</stp>
        <stp>603288.SH</stp>
        <stp>12/30/2019</stp>
        <tr r="I67" s="1"/>
      </tp>
      <tp>
        <v>22.5165562913907</v>
        <stp/>
        <stp>EM_S_VAL_PBNEWMRQPERCENTILE</stp>
        <stp>2</stp>
        <stp>603858.SH</stp>
        <stp>12/30/2019</stp>
        <tr r="I215" s="1"/>
      </tp>
      <tp>
        <v>4.3956043956044004</v>
        <stp/>
        <stp>EM_S_VAL_PBNEWMRQPERCENTILE</stp>
        <stp>2</stp>
        <stp>600028.SH</stp>
        <stp>12/30/2019</stp>
        <tr r="I223" s="1"/>
      </tp>
      <tp>
        <v>26.507592190889401</v>
        <stp/>
        <stp>EM_S_VAL_PBNEWMRQPERCENTILE</stp>
        <stp>2</stp>
        <stp>600038.SH</stp>
        <stp>12/30/2019</stp>
        <tr r="I151" s="1"/>
      </tp>
      <tp>
        <v>15.4639175257732</v>
        <stp/>
        <stp>EM_S_VAL_PBNEWMRQPERCENTILE</stp>
        <stp>2</stp>
        <stp>600018.SH</stp>
        <stp>12/30/2019</stp>
        <tr r="I207" s="1"/>
      </tp>
      <tp>
        <v>14.2596311849553</v>
        <stp/>
        <stp>EM_S_VAL_PBNEWMRQPERCENTILE</stp>
        <stp>2</stp>
        <stp>600068.SH</stp>
        <stp>12/30/2019</stp>
        <tr r="I234" s="1"/>
      </tp>
      <tp>
        <v>37.258509659613601</v>
        <stp/>
        <stp>EM_S_VAL_PBNEWMRQPERCENTILE</stp>
        <stp>2</stp>
        <stp>600048.SH</stp>
        <stp>12/30/2019</stp>
        <tr r="I102" s="1"/>
      </tp>
      <tp>
        <v>16.9319022945966</v>
        <stp/>
        <stp>EM_S_VAL_PBNEWMRQPERCENTILE</stp>
        <stp>2</stp>
        <stp>600118.SH</stp>
        <stp>12/30/2019</stp>
        <tr r="I160" s="1"/>
      </tp>
      <tp>
        <v>3.7442396313364101</v>
        <stp/>
        <stp>EM_S_VAL_PBNEWMRQPERCENTILE</stp>
        <stp>2</stp>
        <stp>600188.SH</stp>
        <stp>12/30/2019</stp>
        <tr r="I116" s="1"/>
      </tp>
      <tp>
        <v>5.4325955734406399</v>
        <stp/>
        <stp>EM_S_VAL_PBNEWMRQPERCENTILE</stp>
        <stp>2</stp>
        <stp>600208.SH</stp>
        <stp>12/30/2019</stp>
        <tr r="I131" s="1"/>
      </tp>
      <tp>
        <v>55.3889613211647</v>
        <stp/>
        <stp>EM_S_VAL_PBNEWMRQPERCENTILE</stp>
        <stp>2</stp>
        <stp>600398.SH</stp>
        <stp>12/30/2019</stp>
        <tr r="I269" s="1"/>
      </tp>
      <tp>
        <v>68.886001948684594</v>
        <stp/>
        <stp>EM_S_VAL_PBNEWMRQPERCENTILE</stp>
        <stp>2</stp>
        <stp>000338.SZ</stp>
        <stp>12/30/2019</stp>
        <tr r="I24" s="1"/>
      </tp>
      <tp>
        <v>36.070686070686101</v>
        <stp/>
        <stp>EM_S_VAL_PBNEWMRQPERCENTILE</stp>
        <stp>2</stp>
        <stp>600438.SH</stp>
        <stp>12/30/2019</stp>
        <tr r="I65" s="1"/>
      </tp>
      <tp>
        <v>55.642985611510802</v>
        <stp/>
        <stp>EM_S_VAL_PBNEWMRQPERCENTILE</stp>
        <stp>2</stp>
        <stp>600498.SH</stp>
        <stp>12/30/2019</stp>
        <tr r="I252" s="1"/>
      </tp>
      <tp>
        <v>21.167883211678799</v>
        <stp/>
        <stp>EM_S_VAL_PBNEWMRQPERCENTILE</stp>
        <stp>2</stp>
        <stp>300408.SZ</stp>
        <stp>12/30/2019</stp>
        <tr r="I127" s="1"/>
      </tp>
      <tp>
        <v>15.5344918378094</v>
        <stp/>
        <stp>EM_S_VAL_PBNEWMRQPERCENTILE</stp>
        <stp>2</stp>
        <stp>000408.SZ</stp>
        <stp>12/30/2019</stp>
        <tr r="I302" s="1"/>
      </tp>
      <tp>
        <v>44.367588932806299</v>
        <stp/>
        <stp>EM_S_VAL_PBNEWMRQPERCENTILE</stp>
        <stp>2</stp>
        <stp>300498.SZ</stp>
        <stp>12/30/2019</stp>
        <tr r="I137" s="1"/>
      </tp>
      <tp>
        <v>92.893513393845495</v>
        <stp/>
        <stp>EM_S_VAL_PBNEWMRQPERCENTILE</stp>
        <stp>2</stp>
        <stp>600588.SH</stp>
        <stp>12/30/2019</stp>
        <tr r="I46" s="1"/>
      </tp>
      <tp>
        <v>67.960853521578699</v>
        <stp/>
        <stp>EM_S_VAL_PBNEWMRQPERCENTILE</stp>
        <stp>2</stp>
        <stp>000568.SZ</stp>
        <stp>12/30/2019</stp>
        <tr r="I20" s="1"/>
      </tp>
      <tp>
        <v>9.4944707740916297</v>
        <stp/>
        <stp>EM_S_VAL_PBNEWMRQPERCENTILE</stp>
        <stp>2</stp>
        <stp>000538.SZ</stp>
        <stp>12/30/2019</stp>
        <tr r="I172" s="1"/>
      </tp>
      <tp>
        <v>5.1753971999370796</v>
        <stp/>
        <stp>EM_S_VAL_PBNEWMRQPERCENTILE</stp>
        <stp>2</stp>
        <stp>600688.SH</stp>
        <stp>12/30/2019</stp>
        <tr r="I291" s="1"/>
      </tp>
      <tp>
        <v>45.122845617895102</v>
        <stp/>
        <stp>EM_S_VAL_PBNEWMRQPERCENTILE</stp>
        <stp>2</stp>
        <stp>000768.SZ</stp>
        <stp>12/30/2019</stp>
        <tr r="I161" s="1"/>
      </tp>
      <tp>
        <v>16.349322592457</v>
        <stp/>
        <stp>EM_S_VAL_PBNEWMRQPERCENTILE</stp>
        <stp>2</stp>
        <stp>000728.SZ</stp>
        <stp>12/30/2019</stp>
        <tr r="I123" s="1"/>
      </tp>
      <tp>
        <v>85.534830605253106</v>
        <stp/>
        <stp>EM_S_VAL_PBNEWMRQPERCENTILE</stp>
        <stp>2</stp>
        <stp>000858.SZ</stp>
        <stp>12/30/2019</stp>
        <tr r="I13" s="1"/>
      </tp>
      <tp>
        <v>11.8596359542128</v>
        <stp/>
        <stp>EM_S_VAL_PBNEWMRQPERCENTILE</stp>
        <stp>2</stp>
        <stp>000898.SZ</stp>
        <stp>12/30/2019</stp>
        <tr r="I285" s="1"/>
      </tp>
      <tp>
        <v>26.936316695352801</v>
        <stp/>
        <stp>EM_S_VAL_PBNEWMRQPERCENTILE</stp>
        <stp>2</stp>
        <stp>600958.SH</stp>
        <stp>12/30/2019</stp>
        <tr r="I125" s="1"/>
      </tp>
      <tp>
        <v>4.4025157232704402</v>
        <stp/>
        <stp>EM_S_VAL_PBNEWMRQPERCENTILE</stp>
        <stp>2</stp>
        <stp>600998.SH</stp>
        <stp>12/30/2019</stp>
        <tr r="I272" s="1"/>
      </tp>
      <tp>
        <v>7.4400491904078701</v>
        <stp/>
        <stp>EM_S_VAL_PBNEWMRQPERCENTILE</stp>
        <stp>2</stp>
        <stp>000938.SZ</stp>
        <stp>12/30/2019</stp>
        <tr r="I110" s="1"/>
      </tp>
      <tp>
        <v>27.203918076580599</v>
        <stp/>
        <stp>EM_S_VAL_PBNEWMRQPERCENTILE</stp>
        <stp>2</stp>
        <stp>601018.SH</stp>
        <stp>12/30/2019</stp>
        <tr r="I192" s="1"/>
      </tp>
      <tp>
        <v>13.1180625630676</v>
        <stp/>
        <stp>EM_S_VAL_PBNEWMRQPERCENTILE</stp>
        <stp>2</stp>
        <stp>601088.SH</stp>
        <stp>12/30/2019</stp>
        <tr r="I227" s="1"/>
      </tp>
      <tp>
        <v>64.893617021276597</v>
        <stp/>
        <stp>EM_S_VAL_PBNEWMRQPERCENTILE</stp>
        <stp>2</stp>
        <stp>601138.SH</stp>
        <stp>12/30/2019</stp>
        <tr r="I85" s="1"/>
      </tp>
      <tp>
        <v>56.899810964083201</v>
        <stp/>
        <stp>EM_S_VAL_PBNEWMRQPERCENTILE</stp>
        <stp>2</stp>
        <stp>601108.SH</stp>
        <stp>12/30/2019</stp>
        <tr r="I71" s="1"/>
      </tp>
      <tp>
        <v>25.1908396946565</v>
        <stp/>
        <stp>EM_S_VAL_PBNEWMRQPERCENTILE</stp>
        <stp>2</stp>
        <stp>601198.SH</stp>
        <stp>12/30/2019</stp>
        <tr r="I115" s="1"/>
      </tp>
      <tp>
        <v>5.3892215568862296</v>
        <stp/>
        <stp>EM_S_VAL_PBNEWMRQPERCENTILE</stp>
        <stp>2</stp>
        <stp>601228.SH</stp>
        <stp>12/30/2019</stp>
        <tr r="I259" s="1"/>
      </tp>
      <tp>
        <v>31.083953241232699</v>
        <stp/>
        <stp>EM_S_VAL_PBNEWMRQPERCENTILE</stp>
        <stp>2</stp>
        <stp>601238.SH</stp>
        <stp>12/30/2019</stp>
        <tr r="I191" s="1"/>
      </tp>
      <tp>
        <v>4.0505226480836196</v>
        <stp/>
        <stp>EM_S_VAL_PBNEWMRQPERCENTILE</stp>
        <stp>2</stp>
        <stp>601288.SH</stp>
        <stp>12/30/2019</stp>
        <tr r="I221" s="1"/>
      </tp>
      <tp>
        <v>11.013215859030799</v>
        <stp/>
        <stp>EM_S_VAL_PBNEWMRQPERCENTILE</stp>
        <stp>2</stp>
        <stp>601298.SH</stp>
        <stp>12/30/2019</stp>
        <tr r="I83" s="1"/>
      </tp>
      <tp>
        <v>1.8223234624145801</v>
        <stp/>
        <stp>EM_S_VAL_PBNEWMRQPERCENTILE</stp>
        <stp>2</stp>
        <stp>601328.SH</stp>
        <stp>12/30/2019</stp>
        <tr r="I241" s="1"/>
      </tp>
      <tp>
        <v>48.606215956424201</v>
        <stp/>
        <stp>EM_S_VAL_PBNEWMRQPERCENTILE</stp>
        <stp>2</stp>
        <stp>601318.SH</stp>
        <stp>12/30/2019</stp>
        <tr r="I73" s="1"/>
      </tp>
      <tp>
        <v>6.6833229231730202</v>
        <stp/>
        <stp>EM_S_VAL_PBNEWMRQPERCENTILE</stp>
        <stp>2</stp>
        <stp>601398.SH</stp>
        <stp>12/30/2019</stp>
        <tr r="I194" s="1"/>
      </tp>
      <tp>
        <v>48.588645734221402</v>
        <stp/>
        <stp>EM_S_VAL_PBNEWMRQPERCENTILE</stp>
        <stp>2</stp>
        <stp>601628.SH</stp>
        <stp>12/30/2019</stp>
        <tr r="I49" s="1"/>
      </tp>
      <tp>
        <v>15.2487961476726</v>
        <stp/>
        <stp>EM_S_VAL_PBNEWMRQPERCENTILE</stp>
        <stp>2</stp>
        <stp>601618.SH</stp>
        <stp>12/30/2019</stp>
        <tr r="I277" s="1"/>
      </tp>
      <tp>
        <v>16.166007905138301</v>
        <stp/>
        <stp>EM_S_VAL_PBNEWMRQPERCENTILE</stp>
        <stp>2</stp>
        <stp>601668.SH</stp>
        <stp>12/30/2019</stp>
        <tr r="I247" s="1"/>
      </tp>
      <tp>
        <v>44.351464435146397</v>
        <stp/>
        <stp>EM_S_VAL_PBNEWMRQPERCENTILE</stp>
        <stp>2</stp>
        <stp>601688.SH</stp>
        <stp>12/30/2019</stp>
        <tr r="I140" s="1"/>
      </tp>
      <tp>
        <v>20.310015898251201</v>
        <stp/>
        <stp>EM_S_VAL_PBNEWMRQPERCENTILE</stp>
        <stp>2</stp>
        <stp>601788.SH</stp>
        <stp>12/30/2019</stp>
        <tr r="I91" s="1"/>
      </tp>
      <tp>
        <v>17.057569296375299</v>
        <stp/>
        <stp>EM_S_VAL_PBNEWMRQPERCENTILE</stp>
        <stp>2</stp>
        <stp>601828.SH</stp>
        <stp>12/30/2019</stp>
        <tr r="I236" s="1"/>
      </tp>
      <tp>
        <v>26.797385620915001</v>
        <stp/>
        <stp>EM_S_VAL_PBNEWMRQPERCENTILE</stp>
        <stp>2</stp>
        <stp>601838.SH</stp>
        <stp>12/30/2019</stp>
        <tr r="I197" s="1"/>
      </tp>
      <tp>
        <v>59.1596638655462</v>
        <stp/>
        <stp>EM_S_VAL_PBNEWMRQPERCENTILE</stp>
        <stp>2</stp>
        <stp>601808.SH</stp>
        <stp>12/30/2019</stp>
        <tr r="I19" s="1"/>
      </tp>
      <tp>
        <v>14.3045774647887</v>
        <stp/>
        <stp>EM_S_VAL_PBNEWMRQPERCENTILE</stp>
        <stp>2</stp>
        <stp>601818.SH</stp>
        <stp>12/30/2019</stp>
        <tr r="I164" s="1"/>
      </tp>
      <tp>
        <v>57.213114754098399</v>
        <stp/>
        <stp>EM_S_VAL_PBNEWMRQPERCENTILE</stp>
        <stp>2</stp>
        <stp>601878.SH</stp>
        <stp>12/30/2019</stp>
        <tr r="I68" s="1"/>
      </tp>
      <tp>
        <v>94.919354838709694</v>
        <stp/>
        <stp>EM_S_VAL_PBNEWMRQPERCENTILE</stp>
        <stp>2</stp>
        <stp>601888.SH</stp>
        <stp>12/30/2019</stp>
        <tr r="I95" s="1"/>
      </tp>
      <tp>
        <v>10.6154910096819</v>
        <stp/>
        <stp>EM_S_VAL_PBNEWMRQPERCENTILE</stp>
        <stp>2</stp>
        <stp>601898.SH</stp>
        <stp>12/30/2019</stp>
        <tr r="I214" s="1"/>
      </tp>
      <tp>
        <v>1.6163464470875299</v>
        <stp/>
        <stp>EM_S_VAL_PBNEWMRQPERCENTILE</stp>
        <stp>2</stp>
        <stp>601988.SH</stp>
        <stp>12/30/2019</stp>
        <tr r="I225" s="1"/>
      </tp>
      <tp>
        <v>4.8376623376623398</v>
        <stp/>
        <stp>EM_S_VAL_PBNEWMRQPERCENTILE</stp>
        <stp>2</stp>
        <stp>601998.SH</stp>
        <stp>12/30/2019</stp>
        <tr r="I186" s="1"/>
      </tp>
      <tp>
        <v>52.380952380952401</v>
        <stp/>
        <stp>EM_S_VAL_PBNEWMRQPERCENTILE</stp>
        <stp>2</stp>
        <stp>603259.SH</stp>
        <stp>11/29/2019</stp>
        <tr r="I12" s="2"/>
      </tp>
      <tp t="s">
        <v>Error</v>
        <stp/>
        <stp>EM_S_VAL_PBGOODWILLDEDUCTED</stp>
        <stp>2</stp>
        <stp>002945.SZ</stp>
        <stp>12/30/2019</stp>
        <tr r="H4" s="1"/>
      </tp>
      <tp>
        <v>1.2048192771084301</v>
        <stp/>
        <stp>EM_S_VAL_PBNEWMRQPERCENTILE</stp>
        <stp>2</stp>
        <stp>601319.SH</stp>
        <stp>11/29/2019</stp>
        <tr r="I21" s="2"/>
      </tp>
      <tp>
        <v>1.76630434782609</v>
        <stp/>
        <stp>EM_S_VAL_PBNEWMRQPERCENTILE</stp>
        <stp>2</stp>
        <stp>601229.SH</stp>
        <stp>11/29/2019</stp>
        <tr r="I37" s="2"/>
      </tp>
      <tp>
        <v>4.8359824146093997</v>
        <stp/>
        <stp>EM_S_VAL_PBNEWMRQPERCENTILE</stp>
        <stp>2</stp>
        <stp>601939.SH</stp>
        <stp>11/29/2019</stp>
        <tr r="I32" s="2"/>
      </tp>
      <tp>
        <v>12.173913043478301</v>
        <stp/>
        <stp>EM_S_VAL_PBNEWMRQPERCENTILE</stp>
        <stp>2</stp>
        <stp>601989.SH</stp>
        <stp>11/29/2019</stp>
        <tr r="I30" s="2"/>
      </tp>
      <tp>
        <v>18.837412587412601</v>
        <stp/>
        <stp>EM_S_VAL_PBNEWMRQPERCENTILE</stp>
        <stp>2</stp>
        <stp>600309.SH</stp>
        <stp>11/29/2019</stp>
        <tr r="I5" s="2"/>
      </tp>
      <tp>
        <v>21.738035264483599</v>
        <stp/>
        <stp>EM_S_VAL_PBNEWMRQPERCENTILE</stp>
        <stp>2</stp>
        <stp>600029.SH</stp>
        <stp>11/29/2019</stp>
        <tr r="I40" s="2"/>
      </tp>
      <tp>
        <v>8.9483997387328493</v>
        <stp/>
        <stp>EM_S_VAL_PBNEWMRQPERCENTILE</stp>
        <stp>2</stp>
        <stp>600019.SH</stp>
        <stp>11/29/2019</stp>
        <tr r="I47" s="2"/>
      </tp>
      <tp>
        <v>81.988700564971793</v>
        <stp/>
        <stp>EM_S_VAL_PBNEWMRQPERCENTILE</stp>
        <stp>2</stp>
        <stp>600519.SH</stp>
        <stp>11/29/2019</stp>
        <tr r="I7" s="2"/>
      </tp>
      <tp t="s">
        <v>房地产开发</v>
        <stp/>
        <stp>EM_S_INFO_INDUSTRY_SW2014</stp>
        <stp>2</stp>
        <stp>000718.SZ</stp>
        <stp>2</stp>
        <tr r="C181" s="3"/>
      </tp>
      <tp t="s">
        <v>商业物业经营</v>
        <stp/>
        <stp>EM_S_INFO_INDUSTRY_SW2014</stp>
        <stp>2</stp>
        <stp>002818.SZ</stp>
        <stp>2</stp>
        <tr r="C342" s="3"/>
      </tp>
      <tp t="s">
        <v>中药</v>
        <stp/>
        <stp>EM_S_INFO_INDUSTRY_SW2014</stp>
        <stp>2</stp>
        <stp>002118.SZ</stp>
        <stp>2</stp>
        <tr r="C154" s="3"/>
      </tp>
      <tp t="s">
        <v>地面兵装</v>
        <stp/>
        <stp>EM_S_INFO_INDUSTRY_SW2014</stp>
        <stp>2</stp>
        <stp>000519.SZ</stp>
        <stp>2</stp>
        <tr r="C226" s="3"/>
      </tp>
      <tp t="s">
        <v>医疗器械</v>
        <stp/>
        <stp>EM_S_INFO_INDUSTRY_SW2014</stp>
        <stp>2</stp>
        <stp>300529.SZ</stp>
        <stp>2</stp>
        <tr r="C76" s="3"/>
      </tp>
      <tp t="s">
        <v>化学制药</v>
        <stp/>
        <stp>EM_S_INFO_INDUSTRY_SW2014</stp>
        <stp>2</stp>
        <stp>002019.SZ</stp>
        <stp>2</stp>
        <tr r="C118" s="3"/>
      </tp>
      <tp t="s">
        <v>一般零售</v>
        <stp/>
        <stp>EM_S_INFO_INDUSTRY_SW2014</stp>
        <stp>2</stp>
        <stp>002419.SZ</stp>
        <stp>2</stp>
        <tr r="C415" s="3"/>
      </tp>
      <tp t="s">
        <v>中药</v>
        <stp/>
        <stp>EM_S_INFO_INDUSTRY_SW2014</stp>
        <stp>2</stp>
        <stp>300026.SZ</stp>
        <stp>2</stp>
        <tr r="C282" s="3"/>
      </tp>
      <tp t="s">
        <v>专业零售</v>
        <stp/>
        <stp>EM_S_INFO_INDUSTRY_SW2014</stp>
        <stp>2</stp>
        <stp>002416.SZ</stp>
        <stp>2</stp>
        <tr r="C169" s="3"/>
      </tp>
      <tp t="s">
        <v>文化传媒</v>
        <stp/>
        <stp>EM_S_INFO_INDUSTRY_SW2014</stp>
        <stp>2</stp>
        <stp>300027.SZ</stp>
        <stp>2</stp>
        <tr r="C398" s="3"/>
      </tp>
      <tp t="s">
        <v>钢铁</v>
        <stp/>
        <stp>EM_S_INFO_INDUSTRY_SW2014</stp>
        <stp>2</stp>
        <stp>000717.SZ</stp>
        <stp>2</stp>
        <tr r="C380" s="3"/>
      </tp>
      <tp t="s">
        <v>光学光电子</v>
        <stp/>
        <stp>EM_S_INFO_INDUSTRY_SW2014</stp>
        <stp>2</stp>
        <stp>002217.SZ</stp>
        <stp>2</stp>
        <tr r="C246" s="3"/>
      </tp>
      <tp t="s">
        <v>中药</v>
        <stp/>
        <stp>EM_S_INFO_INDUSTRY_SW2014</stp>
        <stp>2</stp>
        <stp>002317.SZ</stp>
        <stp>2</stp>
        <tr r="C125" s="3"/>
      </tp>
      <tp t="s">
        <v>计算机应用</v>
        <stp/>
        <stp>EM_S_INFO_INDUSTRY_SW2014</stp>
        <stp>2</stp>
        <stp>300324.SZ</stp>
        <stp>2</stp>
        <tr r="C411" s="3"/>
      </tp>
      <tp t="s">
        <v>通用机械</v>
        <stp/>
        <stp>EM_S_INFO_INDUSTRY_SW2014</stp>
        <stp>2</stp>
        <stp>300024.SZ</stp>
        <stp>2</stp>
        <tr r="C229" s="1"/>
      </tp>
      <tp t="s">
        <v>电气自动化设备</v>
        <stp/>
        <stp>EM_S_INFO_INDUSTRY_SW2014</stp>
        <stp>2</stp>
        <stp>300124.SZ</stp>
        <stp>2</stp>
        <tr r="C81" s="1"/>
      </tp>
      <tp t="s">
        <v>畜禽养殖</v>
        <stp/>
        <stp>EM_S_INFO_INDUSTRY_SW2014</stp>
        <stp>2</stp>
        <stp>002714.SZ</stp>
        <stp>2</stp>
        <tr r="C8" s="1"/>
      </tp>
      <tp t="s">
        <v>其他电子</v>
        <stp/>
        <stp>EM_S_INFO_INDUSTRY_SW2014</stp>
        <stp>2</stp>
        <stp>002414.SZ</stp>
        <stp>2</stp>
        <tr r="C149" s="3"/>
      </tp>
      <tp t="s">
        <v>多元金融</v>
        <stp/>
        <stp>EM_S_INFO_INDUSTRY_SW2014</stp>
        <stp>2</stp>
        <stp>000415.SZ</stp>
        <stp>2</stp>
        <tr r="C233" s="1"/>
      </tp>
      <tp t="s">
        <v>元件</v>
        <stp/>
        <stp>EM_S_INFO_INDUSTRY_SW2014</stp>
        <stp>2</stp>
        <stp>002815.SZ</stp>
        <stp>2</stp>
        <tr r="C227" s="3"/>
      </tp>
      <tp t="s">
        <v>电子制造</v>
        <stp/>
        <stp>EM_S_INFO_INDUSTRY_SW2014</stp>
        <stp>2</stp>
        <stp>002415.SZ</stp>
        <stp>2</stp>
        <tr r="C138" s="1"/>
      </tp>
      <tp t="s">
        <v>玻璃制造</v>
        <stp/>
        <stp>EM_S_INFO_INDUSTRY_SW2014</stp>
        <stp>2</stp>
        <stp>000012.SZ</stp>
        <stp>2</stp>
        <tr r="C150" s="3"/>
      </tp>
      <tp t="s">
        <v>生物制品</v>
        <stp/>
        <stp>EM_S_INFO_INDUSTRY_SW2014</stp>
        <stp>2</stp>
        <stp>300122.SZ</stp>
        <stp>2</stp>
        <tr r="C154" s="1"/>
      </tp>
      <tp t="s">
        <v>证券</v>
        <stp/>
        <stp>EM_S_INFO_INDUSTRY_SW2014</stp>
        <stp>2</stp>
        <stp>000712.SZ</stp>
        <stp>2</stp>
        <tr r="C87" s="3"/>
      </tp>
      <tp t="s">
        <v>化学制品</v>
        <stp/>
        <stp>EM_S_INFO_INDUSTRY_SW2014</stp>
        <stp>2</stp>
        <stp>002812.SZ</stp>
        <stp>2</stp>
        <tr r="C56" s="3"/>
      </tp>
      <tp t="s">
        <v>计算机应用</v>
        <stp/>
        <stp>EM_S_INFO_INDUSTRY_SW2014</stp>
        <stp>2</stp>
        <stp>002212.SZ</stp>
        <stp>2</stp>
        <tr r="C74" s="3"/>
      </tp>
      <tp t="s">
        <v>化学制药</v>
        <stp/>
        <stp>EM_S_INFO_INDUSTRY_SW2014</stp>
        <stp>2</stp>
        <stp>000813.SZ</stp>
        <stp>2</stp>
        <tr r="C494" s="3"/>
      </tp>
      <tp t="s">
        <v>光学光电子</v>
        <stp/>
        <stp>EM_S_INFO_INDUSTRY_SW2014</stp>
        <stp>2</stp>
        <stp>000413.SZ</stp>
        <stp>2</stp>
        <tr r="C297" s="1"/>
      </tp>
      <tp t="s">
        <v>化学制药</v>
        <stp/>
        <stp>EM_S_INFO_INDUSTRY_SW2014</stp>
        <stp>2</stp>
        <stp>000513.SZ</stp>
        <stp>2</stp>
        <tr r="C65" s="3"/>
      </tp>
      <tp t="s">
        <v>航空装备</v>
        <stp/>
        <stp>EM_S_INFO_INDUSTRY_SW2014</stp>
        <stp>2</stp>
        <stp>002013.SZ</stp>
        <stp>2</stp>
        <tr r="C346" s="3"/>
      </tp>
      <tp t="s">
        <v>园林工程</v>
        <stp/>
        <stp>EM_S_INFO_INDUSTRY_SW2014</stp>
        <stp>2</stp>
        <stp>002310.SZ</stp>
        <stp>2</stp>
        <tr r="C299" s="1"/>
      </tp>
      <tp t="s">
        <v>物流</v>
        <stp/>
        <stp>EM_S_INFO_INDUSTRY_SW2014</stp>
        <stp>2</stp>
        <stp>002010.SZ</stp>
        <stp>2</stp>
        <tr r="C226" s="1"/>
      </tp>
      <tp t="s">
        <v>钢铁</v>
        <stp/>
        <stp>EM_S_INFO_INDUSTRY_SW2014</stp>
        <stp>2</stp>
        <stp>002110.SZ</stp>
        <stp>2</stp>
        <tr r="C233" s="3"/>
      </tp>
      <tp t="s">
        <v>计算机应用</v>
        <stp/>
        <stp>EM_S_INFO_INDUSTRY_SW2014</stp>
        <stp>2</stp>
        <stp>002410.SZ</stp>
        <stp>2</stp>
        <tr r="C63" s="1"/>
      </tp>
      <tp t="s">
        <v>饲料</v>
        <stp/>
        <stp>EM_S_INFO_INDUSTRY_SW2014</stp>
        <stp>2</stp>
        <stp>002311.SZ</stp>
        <stp>2</stp>
        <tr r="C69" s="1"/>
      </tp>
      <tp t="s">
        <v>化学制药</v>
        <stp/>
        <stp>EM_S_INFO_INDUSTRY_SW2014</stp>
        <stp>2</stp>
        <stp>002411.SZ</stp>
        <stp>2</stp>
        <tr r="C298" s="1"/>
      </tp>
      <tp t="s">
        <v>Error</v>
        <stp/>
        <stp>EM_S_VAL_PBGOODWILLDEDUCTED</stp>
        <stp>2</stp>
        <stp>000783.SZ</stp>
        <stp>长城证券</stp>
        <tr r="H113" s="1"/>
      </tp>
      <tp>
        <v>57.341001353179998</v>
        <stp/>
        <stp>EM_S_VAL_PBNEWMRQPERCENTILE</stp>
        <stp>2</stp>
        <stp>002179.SZ</stp>
        <stp>12/30/2019</stp>
        <tr r="I90" s="1"/>
      </tp>
      <tp>
        <v>7.0892410341951599</v>
        <stp/>
        <stp>EM_S_VAL_PBNEWMRQPERCENTILE</stp>
        <stp>2</stp>
        <stp>002739.SZ</stp>
        <stp>12/30/2019</stp>
        <tr r="I288" s="1"/>
      </tp>
      <tp>
        <v>48.763250883392203</v>
        <stp/>
        <stp>EM_S_VAL_PBNEWMRQPERCENTILE</stp>
        <stp>2</stp>
        <stp>002939.SZ</stp>
        <stp>12/30/2019</stp>
        <tr r="I111" s="1"/>
      </tp>
      <tp>
        <v>31.3897763578275</v>
        <stp/>
        <stp>EM_S_VAL_PBNEWMRQPERCENTILE</stp>
        <stp>2</stp>
        <stp>603019.SH</stp>
        <stp>12/30/2019</stp>
        <tr r="I126" s="1"/>
      </tp>
      <tp>
        <v>58.646616541353403</v>
        <stp/>
        <stp>EM_S_VAL_PBNEWMRQPERCENTILE</stp>
        <stp>2</stp>
        <stp>603259.SH</stp>
        <stp>12/30/2019</stp>
        <tr r="I50" s="1"/>
      </tp>
      <tp>
        <v>46.147403685092101</v>
        <stp/>
        <stp>EM_S_VAL_PBNEWMRQPERCENTILE</stp>
        <stp>2</stp>
        <stp>603799.SH</stp>
        <stp>12/30/2019</stp>
        <tr r="I51" s="1"/>
      </tp>
      <tp>
        <v>27.887747431721401</v>
        <stp/>
        <stp>EM_S_VAL_PBNEWMRQPERCENTILE</stp>
        <stp>2</stp>
        <stp>600029.SH</stp>
        <stp>12/30/2019</stp>
        <tr r="I219" s="1"/>
      </tp>
      <tp>
        <v>89.645416823840094</v>
        <stp/>
        <stp>EM_S_VAL_PBNEWMRQPERCENTILE</stp>
        <stp>2</stp>
        <stp>600009.SH</stp>
        <stp>12/30/2019</stp>
        <tr r="I80" s="1"/>
      </tp>
      <tp>
        <v>13.8708279150412</v>
        <stp/>
        <stp>EM_S_VAL_PBNEWMRQPERCENTILE</stp>
        <stp>2</stp>
        <stp>600019.SH</stp>
        <stp>12/30/2019</stp>
        <tr r="I261" s="1"/>
      </tp>
      <tp>
        <v>0.75091575091575102</v>
        <stp/>
        <stp>EM_S_VAL_PBNEWMRQPERCENTILE</stp>
        <stp>2</stp>
        <stp>600089.SH</stp>
        <stp>12/30/2019</stp>
        <tr r="I248" s="1"/>
      </tp>
      <tp>
        <v>5.8256099867599804</v>
        <stp/>
        <stp>EM_S_VAL_PBNEWMRQPERCENTILE</stp>
        <stp>2</stp>
        <stp>000069.SZ</stp>
        <stp>12/30/2019</stp>
        <tr r="I147" s="1"/>
      </tp>
      <tp>
        <v>55.831578947368399</v>
        <stp/>
        <stp>EM_S_VAL_PBNEWMRQPERCENTILE</stp>
        <stp>2</stp>
        <stp>300059.SZ</stp>
        <stp>12/30/2019</stp>
        <tr r="I72" s="1"/>
      </tp>
      <tp>
        <v>6.5794323626981202</v>
        <stp/>
        <stp>EM_S_VAL_PBNEWMRQPERCENTILE</stp>
        <stp>2</stp>
        <stp>600109.SH</stp>
        <stp>12/30/2019</stp>
        <tr r="I133" s="1"/>
      </tp>
      <tp>
        <v>8.5036119711042293</v>
        <stp/>
        <stp>EM_S_VAL_PBNEWMRQPERCENTILE</stp>
        <stp>2</stp>
        <stp>600219.SH</stp>
        <stp>12/30/2019</stp>
        <tr r="I218" s="1"/>
      </tp>
      <tp>
        <v>24.161777032690701</v>
        <stp/>
        <stp>EM_S_VAL_PBNEWMRQPERCENTILE</stp>
        <stp>2</stp>
        <stp>600299.SH</stp>
        <stp>12/30/2019</stp>
        <tr r="I254" s="1"/>
      </tp>
      <tp>
        <v>0.39087947882736201</v>
        <stp/>
        <stp>EM_S_VAL_PBNEWMRQPERCENTILE</stp>
        <stp>2</stp>
        <stp>600339.SH</stp>
        <stp>12/30/2019</stp>
        <tr r="I273" s="1"/>
      </tp>
      <tp>
        <v>32.956275832064399</v>
        <stp/>
        <stp>EM_S_VAL_PBNEWMRQPERCENTILE</stp>
        <stp>2</stp>
        <stp>600309.SH</stp>
        <stp>12/30/2019</stp>
        <tr r="I23" s="1"/>
      </tp>
      <tp>
        <v>19.9782372143634</v>
        <stp/>
        <stp>EM_S_VAL_PBNEWMRQPERCENTILE</stp>
        <stp>2</stp>
        <stp>600369.SH</stp>
        <stp>12/30/2019</stp>
        <tr r="I89" s="1"/>
      </tp>
      <tp>
        <v>4.5260246416897196</v>
        <stp/>
        <stp>EM_S_VAL_PBNEWMRQPERCENTILE</stp>
        <stp>2</stp>
        <stp>600489.SH</stp>
        <stp>12/30/2019</stp>
        <tr r="I256" s="1"/>
      </tp>
      <tp>
        <v>84.840305892937494</v>
        <stp/>
        <stp>EM_S_VAL_PBNEWMRQPERCENTILE</stp>
        <stp>2</stp>
        <stp>600519.SH</stp>
        <stp>12/30/2019</stp>
        <tr r="I26" s="1"/>
      </tp>
      <tp>
        <v>51.982142857142897</v>
        <stp/>
        <stp>EM_S_VAL_PBNEWMRQPERCENTILE</stp>
        <stp>2</stp>
        <stp>000629.SZ</stp>
        <stp>12/30/2019</stp>
        <tr r="I255" s="1"/>
      </tp>
      <tp>
        <v>7.6685444303107397</v>
        <stp/>
        <stp>EM_S_VAL_PBNEWMRQPERCENTILE</stp>
        <stp>2</stp>
        <stp>000709.SZ</stp>
        <stp>12/30/2019</stp>
        <tr r="I267" s="1"/>
      </tp>
      <tp>
        <v>86.662220740246795</v>
        <stp/>
        <stp>EM_S_VAL_PBNEWMRQPERCENTILE</stp>
        <stp>2</stp>
        <stp>600809.SH</stp>
        <stp>12/30/2019</stp>
        <tr r="I14" s="1"/>
      </tp>
      <tp>
        <v>27.118644067796598</v>
        <stp/>
        <stp>EM_S_VAL_PBNEWMRQPERCENTILE</stp>
        <stp>2</stp>
        <stp>600919.SH</stp>
        <stp>12/30/2019</stp>
        <tr r="I152" s="1"/>
      </tp>
      <tp>
        <v>24.257224257224301</v>
        <stp/>
        <stp>EM_S_VAL_PBNEWMRQPERCENTILE</stp>
        <stp>2</stp>
        <stp>600999.SH</stp>
        <stp>12/30/2019</stp>
        <tr r="I109" s="1"/>
      </tp>
      <tp>
        <v>19.398545935228</v>
        <stp/>
        <stp>EM_S_VAL_PBNEWMRQPERCENTILE</stp>
        <stp>2</stp>
        <stp>601009.SH</stp>
        <stp>12/30/2019</stp>
        <tr r="I108" s="1"/>
      </tp>
      <tp>
        <v>2.4815560026827601</v>
        <stp/>
        <stp>EM_S_VAL_PBNEWMRQPERCENTILE</stp>
        <stp>2</stp>
        <stp>601169.SH</stp>
        <stp>12/30/2019</stp>
        <tr r="I228" s="1"/>
      </tp>
      <tp>
        <v>15.059445178335499</v>
        <stp/>
        <stp>EM_S_VAL_PBNEWMRQPERCENTILE</stp>
        <stp>2</stp>
        <stp>601229.SH</stp>
        <stp>12/30/2019</stp>
        <tr r="I202" s="1"/>
      </tp>
      <tp>
        <v>25.925925925925899</v>
        <stp/>
        <stp>EM_S_VAL_PBNEWMRQPERCENTILE</stp>
        <stp>2</stp>
        <stp>601319.SH</stp>
        <stp>12/30/2019</stp>
        <tr r="I107" s="1"/>
      </tp>
      <tp>
        <v>5.1204819277108404</v>
        <stp/>
        <stp>EM_S_VAL_PBNEWMRQPERCENTILE</stp>
        <stp>2</stp>
        <stp>601669.SH</stp>
        <stp>12/30/2019</stp>
        <tr r="I284" s="1"/>
      </tp>
      <tp>
        <v>56.272022551092299</v>
        <stp/>
        <stp>EM_S_VAL_PBNEWMRQPERCENTILE</stp>
        <stp>2</stp>
        <stp>601899.SH</stp>
        <stp>12/30/2019</stp>
        <tr r="I118" s="1"/>
      </tp>
      <tp>
        <v>8.79785090664876</v>
        <stp/>
        <stp>EM_S_VAL_PBNEWMRQPERCENTILE</stp>
        <stp>2</stp>
        <stp>601939.SH</stp>
        <stp>12/30/2019</stp>
        <tr r="I183" s="1"/>
      </tp>
      <tp>
        <v>40.124876766348997</v>
        <stp/>
        <stp>EM_S_VAL_PBNEWMRQPERCENTILE</stp>
        <stp>2</stp>
        <stp>601919.SH</stp>
        <stp>12/30/2019</stp>
        <tr r="I135" s="1"/>
      </tp>
      <tp>
        <v>11.6174055829228</v>
        <stp/>
        <stp>EM_S_VAL_PBNEWMRQPERCENTILE</stp>
        <stp>2</stp>
        <stp>601989.SH</stp>
        <stp>12/30/2019</stp>
        <tr r="I165" s="1"/>
      </tp>
      <tp>
        <v>33.0927835051546</v>
        <stp/>
        <stp>EM_S_VAL_PBNEWMRQPERCENTILE</stp>
        <stp>2</stp>
        <stp>001979.SZ</stp>
        <stp>12/30/2019</stp>
        <tr r="I181" s="1"/>
      </tp>
      <tp>
        <v>0.163826998689384</v>
        <stp/>
        <stp>EM_S_VAL_PBNEWMRQPERCENTILE</stp>
        <stp>2</stp>
        <stp>601328.SH</stp>
        <stp>11/29/2019</stp>
        <tr r="I45" s="2"/>
      </tp>
      <tp>
        <v>45.419354838709701</v>
        <stp/>
        <stp>EM_S_VAL_PBNEWMRQPERCENTILE</stp>
        <stp>2</stp>
        <stp>601318.SH</stp>
        <stp>11/29/2019</stp>
        <tr r="I15" s="2"/>
      </tp>
      <tp>
        <v>3.52090537566803</v>
        <stp/>
        <stp>EM_S_VAL_PBNEWMRQPERCENTILE</stp>
        <stp>2</stp>
        <stp>601398.SH</stp>
        <stp>11/29/2019</stp>
        <tr r="I35" s="2"/>
      </tp>
      <tp>
        <v>1.84615384615385</v>
        <stp/>
        <stp>EM_S_VAL_PBNEWMRQPERCENTILE</stp>
        <stp>2</stp>
        <stp>601288.SH</stp>
        <stp>11/29/2019</stp>
        <tr r="I41" s="2"/>
      </tp>
      <tp>
        <v>59.436619718309899</v>
        <stp/>
        <stp>EM_S_VAL_PBNEWMRQPERCENTILE</stp>
        <stp>2</stp>
        <stp>601138.SH</stp>
        <stp>11/29/2019</stp>
        <tr r="I17" s="2"/>
      </tp>
      <tp>
        <v>5.0135501355013599</v>
        <stp/>
        <stp>EM_S_VAL_PBNEWMRQPERCENTILE</stp>
        <stp>2</stp>
        <stp>601088.SH</stp>
        <stp>11/29/2019</stp>
        <tr r="I44" s="2"/>
      </tp>
      <tp>
        <v>39.974457215836502</v>
        <stp/>
        <stp>EM_S_VAL_PBNEWMRQPERCENTILE</stp>
        <stp>2</stp>
        <stp>601628.SH</stp>
        <stp>11/29/2019</stp>
        <tr r="I11" s="2"/>
      </tp>
      <tp>
        <v>9.6452770027899604</v>
        <stp/>
        <stp>EM_S_VAL_PBNEWMRQPERCENTILE</stp>
        <stp>2</stp>
        <stp>601668.SH</stp>
        <stp>11/29/2019</stp>
        <tr r="I46" s="2"/>
      </tp>
      <tp>
        <v>6.8805403123680904</v>
        <stp/>
        <stp>EM_S_VAL_PBNEWMRQPERCENTILE</stp>
        <stp>2</stp>
        <stp>601688.SH</stp>
        <stp>11/29/2019</stp>
        <tr r="I26" s="2"/>
      </tp>
      <tp>
        <v>0.24554941682013501</v>
        <stp/>
        <stp>EM_S_VAL_PBNEWMRQPERCENTILE</stp>
        <stp>2</stp>
        <stp>601988.SH</stp>
        <stp>11/29/2019</stp>
        <tr r="I43" s="2"/>
      </tp>
      <tp>
        <v>6.0861839182585502</v>
        <stp/>
        <stp>EM_S_VAL_PBNEWMRQPERCENTILE</stp>
        <stp>2</stp>
        <stp>601818.SH</stp>
        <stp>11/29/2019</stp>
        <tr r="I29" s="2"/>
      </tp>
      <tp>
        <v>92.842618950792996</v>
        <stp/>
        <stp>EM_S_VAL_PBNEWMRQPERCENTILE</stp>
        <stp>2</stp>
        <stp>601888.SH</stp>
        <stp>11/29/2019</stp>
        <tr r="I18" s="2"/>
      </tp>
      <tp>
        <v>2.29833258224425</v>
        <stp/>
        <stp>EM_S_VAL_PBNEWMRQPERCENTILE</stp>
        <stp>2</stp>
        <stp>600028.SH</stp>
        <stp>11/29/2019</stp>
        <tr r="I42" s="2"/>
      </tp>
      <tp>
        <v>25.5246913580247</v>
        <stp/>
        <stp>EM_S_VAL_PBNEWMRQPERCENTILE</stp>
        <stp>2</stp>
        <stp>600048.SH</stp>
        <stp>11/29/2019</stp>
        <tr r="I19" s="2"/>
      </tp>
      <tp t="s">
        <v>运输设备</v>
        <stp/>
        <stp>EM_S_INFO_INDUSTRY_SW2014</stp>
        <stp>2</stp>
        <stp>000008.SZ</stp>
        <stp>2</stp>
        <tr r="C443" s="3"/>
      </tp>
      <tp t="s">
        <v>化学制品</v>
        <stp/>
        <stp>EM_S_INFO_INDUSTRY_SW2014</stp>
        <stp>2</stp>
        <stp>000408.SZ</stp>
        <stp>2</stp>
        <tr r="C302" s="1"/>
      </tp>
      <tp t="s">
        <v>其他电子</v>
        <stp/>
        <stp>EM_S_INFO_INDUSTRY_SW2014</stp>
        <stp>2</stp>
        <stp>002008.SZ</stp>
        <stp>2</stp>
        <tr r="C144" s="1"/>
      </tp>
      <tp t="s">
        <v>化学制品</v>
        <stp/>
        <stp>EM_S_INFO_INDUSTRY_SW2014</stp>
        <stp>2</stp>
        <stp>002408.SZ</stp>
        <stp>2</stp>
        <tr r="C359" s="3"/>
      </tp>
      <tp t="s">
        <v>白色家电</v>
        <stp/>
        <stp>EM_S_INFO_INDUSTRY_SW2014</stp>
        <stp>2</stp>
        <stp>002508.SZ</stp>
        <stp>2</stp>
        <tr r="C47" s="1"/>
      </tp>
      <tp t="s">
        <v>综合</v>
        <stp/>
        <stp>EM_S_INFO_INDUSTRY_SW2014</stp>
        <stp>2</stp>
        <stp>000009.SZ</stp>
        <stp>2</stp>
        <tr r="C69" s="3"/>
      </tp>
      <tp t="s">
        <v>钢铁</v>
        <stp/>
        <stp>EM_S_INFO_INDUSTRY_SW2014</stp>
        <stp>2</stp>
        <stp>000709.SZ</stp>
        <stp>2</stp>
        <tr r="C267" s="1"/>
      </tp>
      <tp t="s">
        <v>化学制品</v>
        <stp/>
        <stp>EM_S_INFO_INDUSTRY_SW2014</stp>
        <stp>2</stp>
        <stp>002709.SZ</stp>
        <stp>2</stp>
        <tr r="C106" s="3"/>
      </tp>
      <tp t="s">
        <v>房地产开发</v>
        <stp/>
        <stp>EM_S_INFO_INDUSTRY_SW2014</stp>
        <stp>2</stp>
        <stp>000006.SZ</stp>
        <stp>2</stp>
        <tr r="C353" s="3"/>
      </tp>
      <tp t="s">
        <v>电子制造</v>
        <stp/>
        <stp>EM_S_INFO_INDUSTRY_SW2014</stp>
        <stp>2</stp>
        <stp>300136.SZ</stp>
        <stp>2</stp>
        <tr r="C21" s="1"/>
      </tp>
      <tp t="s">
        <v>工业金属</v>
        <stp/>
        <stp>EM_S_INFO_INDUSTRY_SW2014</stp>
        <stp>2</stp>
        <stp>000807.SZ</stp>
        <stp>2</stp>
        <tr r="C166" s="3"/>
      </tp>
      <tp t="s">
        <v>银行</v>
        <stp/>
        <stp>EM_S_INFO_INDUSTRY_SW2014</stp>
        <stp>2</stp>
        <stp>002807.SZ</stp>
        <stp>2</stp>
        <tr r="C315" s="3"/>
      </tp>
      <tp t="s">
        <v>生物制品</v>
        <stp/>
        <stp>EM_S_INFO_INDUSTRY_SW2014</stp>
        <stp>2</stp>
        <stp>002007.SZ</stp>
        <stp>2</stp>
        <tr r="C77" s="1"/>
      </tp>
      <tp t="s">
        <v>化学制品</v>
        <stp/>
        <stp>EM_S_INFO_INDUSTRY_SW2014</stp>
        <stp>2</stp>
        <stp>002407.SZ</stp>
        <stp>2</stp>
        <tr r="C234" s="3"/>
      </tp>
      <tp t="s">
        <v>食品加工</v>
        <stp/>
        <stp>EM_S_INFO_INDUSTRY_SW2014</stp>
        <stp>2</stp>
        <stp>002507.SZ</stp>
        <stp>2</stp>
        <tr r="C214" s="3"/>
      </tp>
      <tp t="s">
        <v>通信设备</v>
        <stp/>
        <stp>EM_S_INFO_INDUSTRY_SW2014</stp>
        <stp>2</stp>
        <stp>300134.SZ</stp>
        <stp>2</stp>
        <tr r="C86" s="3"/>
      </tp>
      <tp t="s">
        <v>饮料制造</v>
        <stp/>
        <stp>EM_S_INFO_INDUSTRY_SW2014</stp>
        <stp>2</stp>
        <stp>002304.SZ</stp>
        <stp>2</stp>
        <tr r="C178" s="1"/>
      </tp>
      <tp t="s">
        <v>化学制品</v>
        <stp/>
        <stp>EM_S_INFO_INDUSTRY_SW2014</stp>
        <stp>2</stp>
        <stp>002004.SZ</stp>
        <stp>2</stp>
        <tr r="C308" s="3"/>
      </tp>
      <tp t="s">
        <v>贸易</v>
        <stp/>
        <stp>EM_S_INFO_INDUSTRY_SW2014</stp>
        <stp>2</stp>
        <stp>002505.SZ</stp>
        <stp>2</stp>
        <tr r="C362" s="3"/>
      </tp>
      <tp t="s">
        <v>房地产开发</v>
        <stp/>
        <stp>EM_S_INFO_INDUSTRY_SW2014</stp>
        <stp>2</stp>
        <stp>000002.SZ</stp>
        <stp>2</stp>
        <tr r="C122" s="1"/>
      </tp>
      <tp t="s">
        <v>房地产开发</v>
        <stp/>
        <stp>EM_S_INFO_INDUSTRY_SW2014</stp>
        <stp>2</stp>
        <stp>000402.SZ</stp>
        <stp>2</stp>
        <tr r="C134" s="1"/>
        <tr r="C179" s="3"/>
      </tp>
      <tp t="s">
        <v>电源设备</v>
        <stp/>
        <stp>EM_S_INFO_INDUSTRY_SW2014</stp>
        <stp>2</stp>
        <stp>002202.SZ</stp>
        <stp>2</stp>
        <tr r="C132" s="1"/>
      </tp>
      <tp t="s">
        <v>其他建材</v>
        <stp/>
        <stp>EM_S_INFO_INDUSTRY_SW2014</stp>
        <stp>2</stp>
        <stp>002302.SZ</stp>
        <stp>2</stp>
        <tr r="C203" s="3"/>
      </tp>
      <tp t="s">
        <v>化学原料</v>
        <stp/>
        <stp>EM_S_INFO_INDUSTRY_SW2014</stp>
        <stp>2</stp>
        <stp>002002.SZ</stp>
        <stp>2</stp>
        <tr r="C129" s="3"/>
      </tp>
      <tp t="s">
        <v>互联网传媒</v>
        <stp/>
        <stp>EM_S_INFO_INDUSTRY_SW2014</stp>
        <stp>2</stp>
        <stp>002602.SZ</stp>
        <stp>2</stp>
        <tr r="C276" s="1"/>
      </tp>
      <tp t="s">
        <v>计算机应用</v>
        <stp/>
        <stp>EM_S_INFO_INDUSTRY_SW2014</stp>
        <stp>2</stp>
        <stp>300033.SZ</stp>
        <stp>2</stp>
        <tr r="C9" s="1"/>
      </tp>
      <tp t="s">
        <v>文化传媒</v>
        <stp/>
        <stp>EM_S_INFO_INDUSTRY_SW2014</stp>
        <stp>2</stp>
        <stp>300133.SZ</stp>
        <stp>2</stp>
        <tr r="C480" s="3"/>
      </tp>
      <tp t="s">
        <v>化学纤维</v>
        <stp/>
        <stp>EM_S_INFO_INDUSTRY_SW2014</stp>
        <stp>2</stp>
        <stp>000703.SZ</stp>
        <stp>2</stp>
        <tr r="C167" s="1"/>
      </tp>
      <tp t="s">
        <v>电子制造</v>
        <stp/>
        <stp>EM_S_INFO_INDUSTRY_SW2014</stp>
        <stp>2</stp>
        <stp>300433.SZ</stp>
        <stp>2</stp>
        <tr r="C22" s="1"/>
      </tp>
      <tp t="s">
        <v>工业金属</v>
        <stp/>
        <stp>EM_S_INFO_INDUSTRY_SW2014</stp>
        <stp>2</stp>
        <stp>002203.SZ</stp>
        <stp>2</stp>
        <tr r="C180" s="3"/>
      </tp>
      <tp t="s">
        <v>中药</v>
        <stp/>
        <stp>EM_S_INFO_INDUSTRY_SW2014</stp>
        <stp>2</stp>
        <stp>002603.SZ</stp>
        <stp>2</stp>
        <tr r="C328" s="3"/>
      </tp>
      <tp t="s">
        <v>服装家纺</v>
        <stp/>
        <stp>EM_S_INFO_INDUSTRY_SW2014</stp>
        <stp>2</stp>
        <stp>002503.SZ</stp>
        <stp>2</stp>
        <tr r="C372" s="3"/>
      </tp>
      <tp t="s">
        <v>光学光电子</v>
        <stp/>
        <stp>EM_S_INFO_INDUSTRY_SW2014</stp>
        <stp>2</stp>
        <stp>000100.SZ</stp>
        <stp>2</stp>
        <tr r="C36" s="1"/>
      </tp>
      <tp t="s">
        <v>电力</v>
        <stp/>
        <stp>EM_S_INFO_INDUSTRY_SW2014</stp>
        <stp>2</stp>
        <stp>000600.SZ</stp>
        <stp>2</stp>
        <tr r="C409" s="3"/>
      </tp>
      <tp t="s">
        <v>电气自动化设备</v>
        <stp/>
        <stp>EM_S_INFO_INDUSTRY_SW2014</stp>
        <stp>2</stp>
        <stp>000400.SZ</stp>
        <stp>2</stp>
        <tr r="C217" s="3"/>
      </tp>
      <tp t="s">
        <v>证券</v>
        <stp/>
        <stp>EM_S_INFO_INDUSTRY_SW2014</stp>
        <stp>2</stp>
        <stp>002500.SZ</stp>
        <stp>2</stp>
        <tr r="C147" s="3"/>
      </tp>
      <tp t="s">
        <v>化学纤维</v>
        <stp/>
        <stp>EM_S_INFO_INDUSTRY_SW2014</stp>
        <stp>2</stp>
        <stp>000301.SZ</stp>
        <stp>2</stp>
        <tr r="C424" s="3"/>
      </tp>
      <tp t="s">
        <v>银行</v>
        <stp/>
        <stp>EM_S_INFO_INDUSTRY_SW2014</stp>
        <stp>2</stp>
        <stp>000001.SZ</stp>
        <stp>2</stp>
        <tr r="C40" s="1"/>
      </tp>
      <tp t="s">
        <v>水泥制造</v>
        <stp/>
        <stp>EM_S_INFO_INDUSTRY_SW2014</stp>
        <stp>2</stp>
        <stp>000401.SZ</stp>
        <stp>2</stp>
        <tr r="C158" s="3"/>
      </tp>
      <tp t="s">
        <v>一般零售</v>
        <stp/>
        <stp>EM_S_INFO_INDUSTRY_SW2014</stp>
        <stp>2</stp>
        <stp>000501.SZ</stp>
        <stp>2</stp>
        <tr r="C134" s="3"/>
      </tp>
      <tp t="s">
        <v>化学制药</v>
        <stp/>
        <stp>EM_S_INFO_INDUSTRY_SW2014</stp>
        <stp>2</stp>
        <stp>002001.SZ</stp>
        <stp>2</stp>
        <tr r="C78" s="1"/>
      </tp>
      <tp t="s">
        <v>化学制品</v>
        <stp/>
        <stp>EM_S_INFO_INDUSTRY_SW2014</stp>
        <stp>2</stp>
        <stp>002601.SZ</stp>
        <stp>2</stp>
        <tr r="C129" s="1"/>
      </tp>
      <tp t="s">
        <v>包装印刷</v>
        <stp/>
        <stp>EM_S_INFO_INDUSTRY_SW2014</stp>
        <stp>2</stp>
        <stp>002701.SZ</stp>
        <stp>2</stp>
        <tr r="C461" s="3"/>
      </tp>
      <tp t="s">
        <v>Error</v>
        <stp/>
        <stp>EM_S_VAL_PETTMDEDUCTED</stp>
        <stp>2</stp>
        <stp>601166.SH</stp>
        <stp>万科A</stp>
        <tr r="D124" s="1"/>
      </tp>
      <tp t="s">
        <v>Error</v>
        <stp/>
        <stp>EM_S_VAL_PETTMDEDUCTED</stp>
        <stp>2</stp>
        <stp>601992.SH</stp>
        <stp>渤海租赁</stp>
        <tr r="D235" s="1"/>
      </tp>
      <tp t="s">
        <v>2017-01-24</v>
        <stp/>
        <stp>EM_S_IPO_LISTEDDATE</stp>
        <stp>1</stp>
        <stp>002839.SZ</stp>
        <tr r="K285" s="3"/>
      </tp>
      <tp t="s">
        <v>2016-12-16</v>
        <stp/>
        <stp>EM_S_IPO_LISTEDDATE</stp>
        <stp>1</stp>
        <stp>002831.SZ</stp>
        <tr r="K124" s="3"/>
      </tp>
      <tp t="s">
        <v>2016-11-18</v>
        <stp/>
        <stp>EM_S_IPO_LISTEDDATE</stp>
        <stp>1</stp>
        <stp>002821.SZ</stp>
        <tr r="K47" s="3"/>
      </tp>
      <tp t="s">
        <v>2016-11-09</v>
        <stp/>
        <stp>EM_S_IPO_LISTEDDATE</stp>
        <stp>1</stp>
        <stp>002818.SZ</stp>
        <tr r="K342" s="3"/>
      </tp>
      <tp t="s">
        <v>2016-10-12</v>
        <stp/>
        <stp>EM_S_IPO_LISTEDDATE</stp>
        <stp>1</stp>
        <stp>002815.SZ</stp>
        <tr r="K227" s="3"/>
      </tp>
      <tp t="s">
        <v>2016-09-14</v>
        <stp/>
        <stp>EM_S_IPO_LISTEDDATE</stp>
        <stp>1</stp>
        <stp>002812.SZ</stp>
        <tr r="K56" s="3"/>
      </tp>
      <tp t="s">
        <v>2016-09-02</v>
        <stp/>
        <stp>EM_S_IPO_LISTEDDATE</stp>
        <stp>1</stp>
        <stp>002807.SZ</stp>
        <tr r="K315" s="3"/>
      </tp>
      <tp t="s">
        <v>2017-04-27</v>
        <stp/>
        <stp>EM_S_IPO_LISTEDDATE</stp>
        <stp>1</stp>
        <stp>002867.SZ</stp>
        <tr r="K360" s="3"/>
      </tp>
      <tp t="s">
        <v>2018-10-26</v>
        <stp/>
        <stp>EM_S_IPO_LISTEDDATE</stp>
        <stp>1</stp>
        <stp>002939.SZ</stp>
        <tr r="K111" s="1"/>
      </tp>
      <tp t="s">
        <v>2018-09-18</v>
        <stp/>
        <stp>EM_S_IPO_LISTEDDATE</stp>
        <stp>1</stp>
        <stp>002938.SZ</stp>
        <tr r="K15" s="1"/>
      </tp>
      <tp t="s">
        <v>2018-09-19</v>
        <stp/>
        <stp>EM_S_IPO_LISTEDDATE</stp>
        <stp>1</stp>
        <stp>002936.SZ</stp>
        <tr r="K437" s="3"/>
      </tp>
      <tp t="s">
        <v>2018-01-15</v>
        <stp/>
        <stp>EM_S_IPO_LISTEDDATE</stp>
        <stp>1</stp>
        <stp>002925.SZ</stp>
        <tr r="K244" s="1"/>
        <tr r="K394" s="3"/>
      </tp>
      <tp t="s">
        <v>2018-02-05</v>
        <stp/>
        <stp>EM_S_IPO_LISTEDDATE</stp>
        <stp>1</stp>
        <stp>002926.SZ</stp>
        <tr r="K170" s="3"/>
      </tp>
      <tp t="s">
        <v>2017-12-26</v>
        <stp/>
        <stp>EM_S_IPO_LISTEDDATE</stp>
        <stp>1</stp>
        <stp>002920.SZ</stp>
        <tr r="K62" s="3"/>
      </tp>
      <tp t="s">
        <v>2019-07-26</v>
        <stp/>
        <stp>EM_S_IPO_LISTEDDATE</stp>
        <stp>1</stp>
        <stp>002957.SZ</stp>
        <tr r="K30" s="3"/>
      </tp>
      <tp t="s">
        <v>2019-01-16</v>
        <stp/>
        <stp>EM_S_IPO_LISTEDDATE</stp>
        <stp>1</stp>
        <stp>002948.SZ</stp>
        <tr r="K164" s="3"/>
      </tp>
      <tp t="s">
        <v>2019-01-17</v>
        <stp/>
        <stp>EM_S_IPO_LISTEDDATE</stp>
        <stp>1</stp>
        <stp>002945.SZ</stp>
        <tr r="K4" s="1"/>
      </tp>
      <tp t="s">
        <v>2019-01-25</v>
        <stp/>
        <stp>EM_S_IPO_LISTEDDATE</stp>
        <stp>1</stp>
        <stp>002946.SZ</stp>
        <tr r="K23" s="3"/>
      </tp>
      <tp t="s">
        <v>2018-11-28</v>
        <stp/>
        <stp>EM_S_IPO_LISTEDDATE</stp>
        <stp>1</stp>
        <stp>002941.SZ</stp>
        <tr r="K481" s="3"/>
      </tp>
      <tp t="s">
        <v>2004-09-09</v>
        <stp/>
        <stp>EM_S_IPO_LISTEDDATE</stp>
        <stp>1</stp>
        <stp>002038.SZ</stp>
        <tr r="K486" s="3"/>
      </tp>
      <tp t="s">
        <v>2004-08-09</v>
        <stp/>
        <stp>EM_S_IPO_LISTEDDATE</stp>
        <stp>1</stp>
        <stp>002030.SZ</stp>
        <tr r="K357" s="3"/>
      </tp>
      <tp t="s">
        <v>2004-08-17</v>
        <stp/>
        <stp>EM_S_IPO_LISTEDDATE</stp>
        <stp>1</stp>
        <stp>002032.SZ</stp>
        <tr r="K97" s="1"/>
      </tp>
      <tp t="s">
        <v>2004-08-05</v>
        <stp/>
        <stp>EM_S_IPO_LISTEDDATE</stp>
        <stp>1</stp>
        <stp>002028.SZ</stp>
        <tr r="K148" s="3"/>
      </tp>
      <tp t="s">
        <v>2004-07-21</v>
        <stp/>
        <stp>EM_S_IPO_LISTEDDATE</stp>
        <stp>1</stp>
        <stp>002024.SZ</stp>
        <tr r="K238" s="1"/>
      </tp>
      <tp t="s">
        <v>2004-08-04</v>
        <stp/>
        <stp>EM_S_IPO_LISTEDDATE</stp>
        <stp>1</stp>
        <stp>002027.SZ</stp>
        <tr r="K168" s="1"/>
      </tp>
      <tp t="s">
        <v>2004-07-13</v>
        <stp/>
        <stp>EM_S_IPO_LISTEDDATE</stp>
        <stp>1</stp>
        <stp>002019.SZ</stp>
        <tr r="K118" s="3"/>
      </tp>
      <tp t="s">
        <v>2004-06-29</v>
        <stp/>
        <stp>EM_S_IPO_LISTEDDATE</stp>
        <stp>1</stp>
        <stp>002010.SZ</stp>
        <tr r="K226" s="1"/>
      </tp>
      <tp t="s">
        <v>2004-07-05</v>
        <stp/>
        <stp>EM_S_IPO_LISTEDDATE</stp>
        <stp>1</stp>
        <stp>002013.SZ</stp>
        <tr r="K346" s="3"/>
      </tp>
      <tp t="s">
        <v>2004-06-25</v>
        <stp/>
        <stp>EM_S_IPO_LISTEDDATE</stp>
        <stp>1</stp>
        <stp>002008.SZ</stp>
        <tr r="K144" s="1"/>
      </tp>
      <tp t="s">
        <v>2004-06-25</v>
        <stp/>
        <stp>EM_S_IPO_LISTEDDATE</stp>
        <stp>1</stp>
        <stp>002004.SZ</stp>
        <tr r="K308" s="3"/>
      </tp>
      <tp t="s">
        <v>2004-06-25</v>
        <stp/>
        <stp>EM_S_IPO_LISTEDDATE</stp>
        <stp>1</stp>
        <stp>002007.SZ</stp>
        <tr r="K77" s="1"/>
      </tp>
      <tp t="s">
        <v>2004-06-25</v>
        <stp/>
        <stp>EM_S_IPO_LISTEDDATE</stp>
        <stp>1</stp>
        <stp>002001.SZ</stp>
        <tr r="K78" s="1"/>
      </tp>
      <tp t="s">
        <v>2004-06-25</v>
        <stp/>
        <stp>EM_S_IPO_LISTEDDATE</stp>
        <stp>1</stp>
        <stp>002002.SZ</stp>
        <tr r="K129" s="3"/>
      </tp>
      <tp t="s">
        <v>2006-11-16</v>
        <stp/>
        <stp>EM_S_IPO_LISTEDDATE</stp>
        <stp>1</stp>
        <stp>002078.SZ</stp>
        <tr r="K61" s="3"/>
      </tp>
      <tp t="s">
        <v>2006-10-25</v>
        <stp/>
        <stp>EM_S_IPO_LISTEDDATE</stp>
        <stp>1</stp>
        <stp>002075.SZ</stp>
        <tr r="K488" s="3"/>
      </tp>
      <tp t="s">
        <v>2006-10-18</v>
        <stp/>
        <stp>EM_S_IPO_LISTEDDATE</stp>
        <stp>1</stp>
        <stp>002074.SZ</stp>
        <tr r="K210" s="3"/>
      </tp>
      <tp t="s">
        <v>2006-08-23</v>
        <stp/>
        <stp>EM_S_IPO_LISTEDDATE</stp>
        <stp>1</stp>
        <stp>002065.SZ</stp>
        <tr r="K96" s="1"/>
        <tr r="K123" s="3"/>
      </tp>
      <tp t="s">
        <v>2006-08-23</v>
        <stp/>
        <stp>EM_S_IPO_LISTEDDATE</stp>
        <stp>1</stp>
        <stp>002064.SZ</stp>
        <tr r="K114" s="3"/>
      </tp>
      <tp t="s">
        <v>2006-08-02</v>
        <stp/>
        <stp>EM_S_IPO_LISTEDDATE</stp>
        <stp>1</stp>
        <stp>002056.SZ</stp>
        <tr r="K105" s="3"/>
      </tp>
      <tp t="s">
        <v>2006-06-19</v>
        <stp/>
        <stp>EM_S_IPO_LISTEDDATE</stp>
        <stp>1</stp>
        <stp>002051.SZ</stp>
        <tr r="K454" s="3"/>
      </tp>
      <tp t="s">
        <v>2005-06-07</v>
        <stp/>
        <stp>EM_S_IPO_LISTEDDATE</stp>
        <stp>1</stp>
        <stp>002050.SZ</stp>
        <tr r="K37" s="1"/>
      </tp>
      <tp t="s">
        <v>2005-06-06</v>
        <stp/>
        <stp>EM_S_IPO_LISTEDDATE</stp>
        <stp>1</stp>
        <stp>002049.SZ</stp>
        <tr r="K60" s="3"/>
      </tp>
      <tp t="s">
        <v>2005-06-03</v>
        <stp/>
        <stp>EM_S_IPO_LISTEDDATE</stp>
        <stp>1</stp>
        <stp>002048.SZ</stp>
        <tr r="K98" s="3"/>
      </tp>
      <tp t="s">
        <v>2005-05-18</v>
        <stp/>
        <stp>EM_S_IPO_LISTEDDATE</stp>
        <stp>1</stp>
        <stp>002044.SZ</stp>
        <tr r="K188" s="1"/>
      </tp>
      <tp t="s">
        <v>2006-12-15</v>
        <stp/>
        <stp>EM_S_IPO_LISTEDDATE</stp>
        <stp>1</stp>
        <stp>002093.SZ</stp>
        <tr r="K324" s="3"/>
      </tp>
      <tp t="s">
        <v>2006-12-08</v>
        <stp/>
        <stp>EM_S_IPO_LISTEDDATE</stp>
        <stp>1</stp>
        <stp>002092.SZ</stp>
        <tr r="K412" s="3"/>
      </tp>
      <tp t="s">
        <v>2006-11-28</v>
        <stp/>
        <stp>EM_S_IPO_LISTEDDATE</stp>
        <stp>1</stp>
        <stp>002085.SZ</stp>
        <tr r="K438" s="3"/>
      </tp>
      <tp t="s">
        <v>2006-11-20</v>
        <stp/>
        <stp>EM_S_IPO_LISTEDDATE</stp>
        <stp>1</stp>
        <stp>002081.SZ</stp>
        <tr r="K213" s="1"/>
      </tp>
      <tp t="s">
        <v>2007-04-27</v>
        <stp/>
        <stp>EM_S_IPO_LISTEDDATE</stp>
        <stp>1</stp>
        <stp>002131.SZ</stp>
        <tr r="K43" s="3"/>
      </tp>
      <tp t="s">
        <v>2007-04-20</v>
        <stp/>
        <stp>EM_S_IPO_LISTEDDATE</stp>
        <stp>1</stp>
        <stp>002129.SZ</stp>
        <tr r="K89" s="3"/>
      </tp>
      <tp t="s">
        <v>2007-04-18</v>
        <stp/>
        <stp>EM_S_IPO_LISTEDDATE</stp>
        <stp>1</stp>
        <stp>002128.SZ</stp>
        <tr r="K192" s="3"/>
      </tp>
      <tp t="s">
        <v>2007-04-18</v>
        <stp/>
        <stp>EM_S_IPO_LISTEDDATE</stp>
        <stp>1</stp>
        <stp>002127.SZ</stp>
        <tr r="K133" s="3"/>
      </tp>
      <tp t="s">
        <v>2007-03-06</v>
        <stp/>
        <stp>EM_S_IPO_LISTEDDATE</stp>
        <stp>1</stp>
        <stp>002120.SZ</stp>
        <tr r="K103" s="1"/>
      </tp>
      <tp t="s">
        <v>2007-03-02</v>
        <stp/>
        <stp>EM_S_IPO_LISTEDDATE</stp>
        <stp>1</stp>
        <stp>002118.SZ</stp>
        <tr r="K154" s="3"/>
      </tp>
      <tp t="s">
        <v>2007-01-26</v>
        <stp/>
        <stp>EM_S_IPO_LISTEDDATE</stp>
        <stp>1</stp>
        <stp>002110.SZ</stp>
        <tr r="K233" s="3"/>
      </tp>
      <tp t="s">
        <v>2007-11-01</v>
        <stp/>
        <stp>EM_S_IPO_LISTEDDATE</stp>
        <stp>1</stp>
        <stp>002179.SZ</stp>
        <tr r="K90" s="1"/>
      </tp>
      <tp t="s">
        <v>2007-09-25</v>
        <stp/>
        <stp>EM_S_IPO_LISTEDDATE</stp>
        <stp>1</stp>
        <stp>002174.SZ</stp>
        <tr r="K215" s="3"/>
      </tp>
      <tp t="s">
        <v>2007-10-12</v>
        <stp/>
        <stp>EM_S_IPO_LISTEDDATE</stp>
        <stp>1</stp>
        <stp>002176.SZ</stp>
        <tr r="K499" s="3"/>
      </tp>
      <tp t="s">
        <v>2007-08-16</v>
        <stp/>
        <stp>EM_S_IPO_LISTEDDATE</stp>
        <stp>1</stp>
        <stp>002155.SZ</stp>
        <tr r="K404" s="3"/>
      </tp>
      <tp t="s">
        <v>2007-08-13</v>
        <stp/>
        <stp>EM_S_IPO_LISTEDDATE</stp>
        <stp>1</stp>
        <stp>002153.SZ</stp>
        <tr r="K87" s="1"/>
      </tp>
      <tp t="s">
        <v>2007-08-13</v>
        <stp/>
        <stp>EM_S_IPO_LISTEDDATE</stp>
        <stp>1</stp>
        <stp>002152.SZ</stp>
        <tr r="K63" s="3"/>
      </tp>
      <tp t="s">
        <v>2007-08-08</v>
        <stp/>
        <stp>EM_S_IPO_LISTEDDATE</stp>
        <stp>1</stp>
        <stp>002146.SZ</stp>
        <tr r="K142" s="1"/>
      </tp>
      <tp t="s">
        <v>2007-07-19</v>
        <stp/>
        <stp>EM_S_IPO_LISTEDDATE</stp>
        <stp>1</stp>
        <stp>002142.SZ</stp>
        <tr r="K45" s="1"/>
      </tp>
      <tp t="s">
        <v>2007-12-12</v>
        <stp/>
        <stp>EM_S_IPO_LISTEDDATE</stp>
        <stp>1</stp>
        <stp>002195.SZ</stp>
        <tr r="K278" s="3"/>
      </tp>
      <tp t="s">
        <v>2007-12-05</v>
        <stp/>
        <stp>EM_S_IPO_LISTEDDATE</stp>
        <stp>1</stp>
        <stp>002191.SZ</stp>
        <tr r="K121" s="3"/>
      </tp>
      <tp t="s">
        <v>2007-11-13</v>
        <stp/>
        <stp>EM_S_IPO_LISTEDDATE</stp>
        <stp>1</stp>
        <stp>002180.SZ</stp>
        <tr r="K144" s="3"/>
      </tp>
      <tp t="s">
        <v>2007-11-13</v>
        <stp/>
        <stp>EM_S_IPO_LISTEDDATE</stp>
        <stp>1</stp>
        <stp>002183.SZ</stp>
        <tr r="K469" s="3"/>
      </tp>
      <tp t="s">
        <v>2008-05-20</v>
        <stp/>
        <stp>EM_S_IPO_LISTEDDATE</stp>
        <stp>1</stp>
        <stp>002236.SZ</stp>
        <tr r="K43" s="1"/>
      </tp>
      <tp t="s">
        <v>2008-05-12</v>
        <stp/>
        <stp>EM_S_IPO_LISTEDDATE</stp>
        <stp>1</stp>
        <stp>002230.SZ</stp>
        <tr r="K112" s="1"/>
      </tp>
      <tp t="s">
        <v>2008-05-16</v>
        <stp/>
        <stp>EM_S_IPO_LISTEDDATE</stp>
        <stp>1</stp>
        <stp>002233.SZ</stp>
        <tr r="K176" s="3"/>
      </tp>
      <tp t="s">
        <v>2008-03-06</v>
        <stp/>
        <stp>EM_S_IPO_LISTEDDATE</stp>
        <stp>1</stp>
        <stp>002221.SZ</stp>
        <tr r="K427" s="3"/>
      </tp>
      <tp t="s">
        <v>2008-04-18</v>
        <stp/>
        <stp>EM_S_IPO_LISTEDDATE</stp>
        <stp>1</stp>
        <stp>002223.SZ</stp>
        <tr r="K384" s="3"/>
      </tp>
      <tp t="s">
        <v>2008-02-20</v>
        <stp/>
        <stp>EM_S_IPO_LISTEDDATE</stp>
        <stp>1</stp>
        <stp>002217.SZ</stp>
        <tr r="K246" s="3"/>
      </tp>
      <tp t="s">
        <v>2008-02-01</v>
        <stp/>
        <stp>EM_S_IPO_LISTEDDATE</stp>
        <stp>1</stp>
        <stp>002212.SZ</stp>
        <tr r="K74" s="3"/>
      </tp>
      <tp t="s">
        <v>2008-01-16</v>
        <stp/>
        <stp>EM_S_IPO_LISTEDDATE</stp>
        <stp>1</stp>
        <stp>002203.SZ</stp>
        <tr r="K180" s="3"/>
      </tp>
      <tp t="s">
        <v>2007-12-26</v>
        <stp/>
        <stp>EM_S_IPO_LISTEDDATE</stp>
        <stp>1</stp>
        <stp>002202.SZ</stp>
        <tr r="K132" s="1"/>
      </tp>
      <tp t="s">
        <v>2008-09-10</v>
        <stp/>
        <stp>EM_S_IPO_LISTEDDATE</stp>
        <stp>1</stp>
        <stp>002271.SZ</stp>
        <tr r="K27" s="1"/>
      </tp>
      <tp t="s">
        <v>2008-09-19</v>
        <stp/>
        <stp>EM_S_IPO_LISTEDDATE</stp>
        <stp>1</stp>
        <stp>002273.SZ</stp>
        <tr r="K26" s="3"/>
      </tp>
      <tp t="s">
        <v>2008-08-11</v>
        <stp/>
        <stp>EM_S_IPO_LISTEDDATE</stp>
        <stp>1</stp>
        <stp>002268.SZ</stp>
        <tr r="K142" s="3"/>
      </tp>
      <tp t="s">
        <v>2008-08-06</v>
        <stp/>
        <stp>EM_S_IPO_LISTEDDATE</stp>
        <stp>1</stp>
        <stp>002266.SZ</stp>
        <tr r="K392" s="3"/>
      </tp>
      <tp t="s">
        <v>2008-06-19</v>
        <stp/>
        <stp>EM_S_IPO_LISTEDDATE</stp>
        <stp>1</stp>
        <stp>002250.SZ</stp>
        <tr r="K64" s="3"/>
      </tp>
      <tp t="s">
        <v>2008-06-23</v>
        <stp/>
        <stp>EM_S_IPO_LISTEDDATE</stp>
        <stp>1</stp>
        <stp>002252.SZ</stp>
        <tr r="K279" s="1"/>
      </tp>
      <tp t="s">
        <v>2008-06-19</v>
        <stp/>
        <stp>EM_S_IPO_LISTEDDATE</stp>
        <stp>1</stp>
        <stp>002249.SZ</stp>
        <tr r="K243" s="3"/>
      </tp>
      <tp t="s">
        <v>2008-05-29</v>
        <stp/>
        <stp>EM_S_IPO_LISTEDDATE</stp>
        <stp>1</stp>
        <stp>002244.SZ</stp>
        <tr r="K205" s="3"/>
      </tp>
      <tp t="s">
        <v>2008-05-22</v>
        <stp/>
        <stp>EM_S_IPO_LISTEDDATE</stp>
        <stp>1</stp>
        <stp>002241.SZ</stp>
        <tr r="K10" s="1"/>
      </tp>
      <tp t="s">
        <v>2008-05-28</v>
        <stp/>
        <stp>EM_S_IPO_LISTEDDATE</stp>
        <stp>1</stp>
        <stp>002242.SZ</stp>
        <tr r="K92" s="3"/>
      </tp>
      <tp t="s">
        <v>2009-09-10</v>
        <stp/>
        <stp>EM_S_IPO_LISTEDDATE</stp>
        <stp>1</stp>
        <stp>002294.SZ</stp>
        <tr r="K251" s="1"/>
      </tp>
      <tp t="s">
        <v>2009-08-28</v>
        <stp/>
        <stp>EM_S_IPO_LISTEDDATE</stp>
        <stp>1</stp>
        <stp>002285.SZ</stp>
        <tr r="K489" s="3"/>
      </tp>
      <tp t="s">
        <v>2009-08-21</v>
        <stp/>
        <stp>EM_S_IPO_LISTEDDATE</stp>
        <stp>1</stp>
        <stp>002281.SZ</stp>
        <tr r="K307" s="3"/>
      </tp>
      <tp t="s">
        <v>2009-08-21</v>
        <stp/>
        <stp>EM_S_IPO_LISTEDDATE</stp>
        <stp>1</stp>
        <stp>002280.SZ</stp>
        <tr r="K396" s="3"/>
      </tp>
      <tp t="s">
        <v>2009-12-11</v>
        <stp/>
        <stp>EM_S_IPO_LISTEDDATE</stp>
        <stp>1</stp>
        <stp>002317.SZ</stp>
        <tr r="K125" s="3"/>
      </tp>
      <tp t="s">
        <v>2009-11-27</v>
        <stp/>
        <stp>EM_S_IPO_LISTEDDATE</stp>
        <stp>1</stp>
        <stp>002311.SZ</stp>
        <tr r="K69" s="1"/>
      </tp>
      <tp t="s">
        <v>2009-11-27</v>
        <stp/>
        <stp>EM_S_IPO_LISTEDDATE</stp>
        <stp>1</stp>
        <stp>002310.SZ</stp>
        <tr r="K299" s="1"/>
      </tp>
      <tp t="s">
        <v>2009-11-06</v>
        <stp/>
        <stp>EM_S_IPO_LISTEDDATE</stp>
        <stp>1</stp>
        <stp>002304.SZ</stp>
        <tr r="K178" s="1"/>
      </tp>
      <tp t="s">
        <v>2009-11-03</v>
        <stp/>
        <stp>EM_S_IPO_LISTEDDATE</stp>
        <stp>1</stp>
        <stp>002302.SZ</stp>
        <tr r="K203" s="3"/>
      </tp>
      <tp t="s">
        <v>2010-03-23</v>
        <stp/>
        <stp>EM_S_IPO_LISTEDDATE</stp>
        <stp>1</stp>
        <stp>002375.SZ</stp>
        <tr r="K262" s="3"/>
      </tp>
      <tp t="s">
        <v>2010-03-16</v>
        <stp/>
        <stp>EM_S_IPO_LISTEDDATE</stp>
        <stp>1</stp>
        <stp>002371.SZ</stp>
        <tr r="K21" s="3"/>
      </tp>
      <tp t="s">
        <v>2010-03-18</v>
        <stp/>
        <stp>EM_S_IPO_LISTEDDATE</stp>
        <stp>1</stp>
        <stp>002373.SZ</stp>
        <tr r="K88" s="3"/>
      </tp>
      <tp t="s">
        <v>2010-03-18</v>
        <stp/>
        <stp>EM_S_IPO_LISTEDDATE</stp>
        <stp>1</stp>
        <stp>002372.SZ</stp>
        <tr r="K382" s="3"/>
      </tp>
      <tp t="s">
        <v>2010-03-12</v>
        <stp/>
        <stp>EM_S_IPO_LISTEDDATE</stp>
        <stp>1</stp>
        <stp>002368.SZ</stp>
        <tr r="K75" s="3"/>
      </tp>
      <tp t="s">
        <v>2010-03-12</v>
        <stp/>
        <stp>EM_S_IPO_LISTEDDATE</stp>
        <stp>1</stp>
        <stp>002366.SZ</stp>
        <tr r="K490" s="3"/>
      </tp>
      <tp t="s">
        <v>2010-02-10</v>
        <stp/>
        <stp>EM_S_IPO_LISTEDDATE</stp>
        <stp>1</stp>
        <stp>002358.SZ</stp>
        <tr r="K503" s="3"/>
      </tp>
      <tp t="s">
        <v>2010-02-05</v>
        <stp/>
        <stp>EM_S_IPO_LISTEDDATE</stp>
        <stp>1</stp>
        <stp>002353.SZ</stp>
        <tr r="K19" s="3"/>
      </tp>
      <tp t="s">
        <v>2010-02-05</v>
        <stp/>
        <stp>EM_S_IPO_LISTEDDATE</stp>
        <stp>1</stp>
        <stp>002352.SZ</stp>
        <tr r="K198" s="1"/>
      </tp>
      <tp t="s">
        <v>2010-01-22</v>
        <stp/>
        <stp>EM_S_IPO_LISTEDDATE</stp>
        <stp>1</stp>
        <stp>002340.SZ</stp>
        <tr r="K187" s="3"/>
      </tp>
      <tp t="s">
        <v>2010-05-06</v>
        <stp/>
        <stp>EM_S_IPO_LISTEDDATE</stp>
        <stp>1</stp>
        <stp>002399.SZ</stp>
        <tr r="K474" s="3"/>
      </tp>
      <tp t="s">
        <v>2010-04-16</v>
        <stp/>
        <stp>EM_S_IPO_LISTEDDATE</stp>
        <stp>1</stp>
        <stp>002390.SZ</stp>
        <tr r="K196" s="3"/>
      </tp>
      <tp t="s">
        <v>2010-04-09</v>
        <stp/>
        <stp>EM_S_IPO_LISTEDDATE</stp>
        <stp>1</stp>
        <stp>002385.SZ</stp>
        <tr r="K130" s="3"/>
      </tp>
      <tp t="s">
        <v>2010-04-09</v>
        <stp/>
        <stp>EM_S_IPO_LISTEDDATE</stp>
        <stp>1</stp>
        <stp>002384.SZ</stp>
        <tr r="K42" s="3"/>
      </tp>
      <tp t="s">
        <v>2010-04-13</v>
        <stp/>
        <stp>EM_S_IPO_LISTEDDATE</stp>
        <stp>1</stp>
        <stp>002387.SZ</stp>
        <tr r="K35" s="3"/>
      </tp>
      <tp t="s">
        <v>2010-04-02</v>
        <stp/>
        <stp>EM_S_IPO_LISTEDDATE</stp>
        <stp>1</stp>
        <stp>002382.SZ</stp>
        <tr r="K479" s="3"/>
      </tp>
      <tp t="s">
        <v>2010-06-23</v>
        <stp/>
        <stp>EM_S_IPO_LISTEDDATE</stp>
        <stp>1</stp>
        <stp>002439.SZ</stp>
        <tr r="K82" s="3"/>
      </tp>
      <tp t="s">
        <v>2010-06-18</v>
        <stp/>
        <stp>EM_S_IPO_LISTEDDATE</stp>
        <stp>1</stp>
        <stp>002434.SZ</stp>
        <tr r="K135" s="3"/>
      </tp>
      <tp t="s">
        <v>2010-06-23</v>
        <stp/>
        <stp>EM_S_IPO_LISTEDDATE</stp>
        <stp>1</stp>
        <stp>002437.SZ</stp>
        <tr r="K361" s="3"/>
      </tp>
      <tp t="s">
        <v>2010-06-03</v>
        <stp/>
        <stp>EM_S_IPO_LISTEDDATE</stp>
        <stp>1</stp>
        <stp>002424.SZ</stp>
        <tr r="K418" s="3"/>
      </tp>
      <tp t="s">
        <v>2010-06-08</v>
        <stp/>
        <stp>EM_S_IPO_LISTEDDATE</stp>
        <stp>1</stp>
        <stp>002426.SZ</stp>
        <tr r="K378" s="3"/>
      </tp>
      <tp t="s">
        <v>2010-06-03</v>
        <stp/>
        <stp>EM_S_IPO_LISTEDDATE</stp>
        <stp>1</stp>
        <stp>002423.SZ</stp>
        <tr r="K310" s="3"/>
      </tp>
      <tp t="s">
        <v>2010-06-03</v>
        <stp/>
        <stp>EM_S_IPO_LISTEDDATE</stp>
        <stp>1</stp>
        <stp>002422.SZ</stp>
        <tr r="K206" s="1"/>
      </tp>
      <tp t="s">
        <v>2010-06-01</v>
        <stp/>
        <stp>EM_S_IPO_LISTEDDATE</stp>
        <stp>1</stp>
        <stp>002419.SZ</stp>
        <tr r="K415" s="3"/>
      </tp>
      <tp t="s">
        <v>2010-05-28</v>
        <stp/>
        <stp>EM_S_IPO_LISTEDDATE</stp>
        <stp>1</stp>
        <stp>002415.SZ</stp>
        <tr r="K138" s="1"/>
      </tp>
      <tp t="s">
        <v>2010-07-16</v>
        <stp/>
        <stp>EM_S_IPO_LISTEDDATE</stp>
        <stp>1</stp>
        <stp>002414.SZ</stp>
        <tr r="K149" s="3"/>
      </tp>
      <tp t="s">
        <v>2010-05-28</v>
        <stp/>
        <stp>EM_S_IPO_LISTEDDATE</stp>
        <stp>1</stp>
        <stp>002416.SZ</stp>
        <tr r="K169" s="3"/>
      </tp>
      <tp t="s">
        <v>2010-05-25</v>
        <stp/>
        <stp>EM_S_IPO_LISTEDDATE</stp>
        <stp>1</stp>
        <stp>002411.SZ</stp>
        <tr r="K298" s="1"/>
      </tp>
      <tp t="s">
        <v>2010-05-25</v>
        <stp/>
        <stp>EM_S_IPO_LISTEDDATE</stp>
        <stp>1</stp>
        <stp>002410.SZ</stp>
        <tr r="K63" s="1"/>
      </tp>
      <tp t="s">
        <v>2010-05-18</v>
        <stp/>
        <stp>EM_S_IPO_LISTEDDATE</stp>
        <stp>1</stp>
        <stp>002408.SZ</stp>
        <tr r="K359" s="3"/>
      </tp>
      <tp t="s">
        <v>2010-05-18</v>
        <stp/>
        <stp>EM_S_IPO_LISTEDDATE</stp>
        <stp>1</stp>
        <stp>002407.SZ</stp>
        <tr r="K234" s="3"/>
      </tp>
      <tp t="s">
        <v>2010-09-15</v>
        <stp/>
        <stp>EM_S_IPO_LISTEDDATE</stp>
        <stp>1</stp>
        <stp>002475.SZ</stp>
        <tr r="K7" s="1"/>
      </tp>
      <tp t="s">
        <v>2010-09-08</v>
        <stp/>
        <stp>EM_S_IPO_LISTEDDATE</stp>
        <stp>1</stp>
        <stp>002470.SZ</stp>
        <tr r="K502" s="3"/>
      </tp>
      <tp t="s">
        <v>2010-09-08</v>
        <stp/>
        <stp>EM_S_IPO_LISTEDDATE</stp>
        <stp>1</stp>
        <stp>002468.SZ</stp>
        <tr r="K175" s="1"/>
      </tp>
      <tp t="s">
        <v>2010-08-31</v>
        <stp/>
        <stp>EM_S_IPO_LISTEDDATE</stp>
        <stp>1</stp>
        <stp>002465.SZ</stp>
        <tr r="K146" s="3"/>
      </tp>
      <tp t="s">
        <v>2010-08-31</v>
        <stp/>
        <stp>EM_S_IPO_LISTEDDATE</stp>
        <stp>1</stp>
        <stp>002466.SZ</stp>
        <tr r="K196" s="1"/>
      </tp>
      <tp t="s">
        <v>2010-08-10</v>
        <stp/>
        <stp>EM_S_IPO_LISTEDDATE</stp>
        <stp>1</stp>
        <stp>002460.SZ</stp>
        <tr r="K70" s="1"/>
      </tp>
      <tp t="s">
        <v>2010-08-18</v>
        <stp/>
        <stp>EM_S_IPO_LISTEDDATE</stp>
        <stp>1</stp>
        <stp>002463.SZ</stp>
        <tr r="K11" s="3"/>
      </tp>
      <tp t="s">
        <v>2010-08-03</v>
        <stp/>
        <stp>EM_S_IPO_LISTEDDATE</stp>
        <stp>1</stp>
        <stp>002456.SZ</stp>
        <tr r="K54" s="1"/>
      </tp>
      <tp t="s">
        <v>2010-07-13</v>
        <stp/>
        <stp>EM_S_IPO_LISTEDDATE</stp>
        <stp>1</stp>
        <stp>002444.SZ</stp>
        <tr r="K273" s="3"/>
      </tp>
      <tp t="s">
        <v>2010-07-06</v>
        <stp/>
        <stp>EM_S_IPO_LISTEDDATE</stp>
        <stp>1</stp>
        <stp>002440.SZ</stp>
        <tr r="K184" s="3"/>
      </tp>
      <tp t="s">
        <v>2010-10-21</v>
        <stp/>
        <stp>EM_S_IPO_LISTEDDATE</stp>
        <stp>1</stp>
        <stp>002491.SZ</stp>
        <tr r="K472" s="3"/>
      </tp>
      <tp t="s">
        <v>2010-11-02</v>
        <stp/>
        <stp>EM_S_IPO_LISTEDDATE</stp>
        <stp>1</stp>
        <stp>002493.SZ</stp>
        <tr r="K166" s="1"/>
      </tp>
      <tp t="s">
        <v>2010-09-29</v>
        <stp/>
        <stp>EM_S_IPO_LISTEDDATE</stp>
        <stp>1</stp>
        <stp>002482.SZ</stp>
        <tr r="K487" s="3"/>
      </tp>
      <tp t="s">
        <v>2010-11-23</v>
        <stp/>
        <stp>EM_S_IPO_LISTEDDATE</stp>
        <stp>1</stp>
        <stp>002508.SZ</stp>
        <tr r="K47" s="1"/>
      </tp>
      <tp t="s">
        <v>2010-11-18</v>
        <stp/>
        <stp>EM_S_IPO_LISTEDDATE</stp>
        <stp>1</stp>
        <stp>002505.SZ</stp>
        <tr r="K362" s="3"/>
      </tp>
      <tp t="s">
        <v>2010-11-23</v>
        <stp/>
        <stp>EM_S_IPO_LISTEDDATE</stp>
        <stp>1</stp>
        <stp>002507.SZ</stp>
        <tr r="K214" s="3"/>
      </tp>
      <tp t="s">
        <v>2010-11-15</v>
        <stp/>
        <stp>EM_S_IPO_LISTEDDATE</stp>
        <stp>1</stp>
        <stp>002500.SZ</stp>
        <tr r="K147" s="3"/>
      </tp>
      <tp t="s">
        <v>2010-11-17</v>
        <stp/>
        <stp>EM_S_IPO_LISTEDDATE</stp>
        <stp>1</stp>
        <stp>002503.SZ</stp>
        <tr r="K372" s="3"/>
      </tp>
      <tp t="s">
        <v>2011-04-22</v>
        <stp/>
        <stp>EM_S_IPO_LISTEDDATE</stp>
        <stp>1</stp>
        <stp>002573.SZ</stp>
        <tr r="K450" s="3"/>
      </tp>
      <tp t="s">
        <v>2011-04-12</v>
        <stp/>
        <stp>EM_S_IPO_LISTEDDATE</stp>
        <stp>1</stp>
        <stp>002572.SZ</stp>
        <tr r="K189" s="3"/>
      </tp>
      <tp t="s">
        <v>2011-03-02</v>
        <stp/>
        <stp>EM_S_IPO_LISTEDDATE</stp>
        <stp>1</stp>
        <stp>002558.SZ</stp>
        <tr r="K271" s="1"/>
      </tp>
      <tp t="s">
        <v>2011-03-02</v>
        <stp/>
        <stp>EM_S_IPO_LISTEDDATE</stp>
        <stp>1</stp>
        <stp>002555.SZ</stp>
        <tr r="K11" s="1"/>
      </tp>
      <tp t="s">
        <v>2011-01-28</v>
        <stp/>
        <stp>EM_S_IPO_LISTEDDATE</stp>
        <stp>1</stp>
        <stp>002544.SZ</stp>
        <tr r="K199" s="3"/>
      </tp>
      <tp t="s">
        <v>2011-06-30</v>
        <stp/>
        <stp>EM_S_IPO_LISTEDDATE</stp>
        <stp>1</stp>
        <stp>002594.SZ</stp>
        <tr r="K266" s="1"/>
      </tp>
      <tp t="s">
        <v>2011-06-10</v>
        <stp/>
        <stp>EM_S_IPO_LISTEDDATE</stp>
        <stp>1</stp>
        <stp>002589.SZ</stp>
        <tr r="K316" s="3"/>
      </tp>
      <tp t="s">
        <v>2011-05-27</v>
        <stp/>
        <stp>EM_S_IPO_LISTEDDATE</stp>
        <stp>1</stp>
        <stp>002583.SZ</stp>
        <tr r="K350" s="3"/>
      </tp>
      <tp t="s">
        <v>2011-11-25</v>
        <stp/>
        <stp>EM_S_IPO_LISTEDDATE</stp>
        <stp>1</stp>
        <stp>002635.SZ</stp>
        <tr r="K112" s="3"/>
      </tp>
      <tp t="s">
        <v>2011-11-03</v>
        <stp/>
        <stp>EM_S_IPO_LISTEDDATE</stp>
        <stp>1</stp>
        <stp>002625.SZ</stp>
        <tr r="K268" s="1"/>
        <tr r="K439" s="3"/>
      </tp>
      <tp t="s">
        <v>2011-10-28</v>
        <stp/>
        <stp>EM_S_IPO_LISTEDDATE</stp>
        <stp>1</stp>
        <stp>002624.SZ</stp>
        <tr r="K66" s="1"/>
      </tp>
      <tp t="s">
        <v>2011-07-15</v>
        <stp/>
        <stp>EM_S_IPO_LISTEDDATE</stp>
        <stp>1</stp>
        <stp>002601.SZ</stp>
        <tr r="K129" s="1"/>
      </tp>
      <tp t="s">
        <v>2011-07-28</v>
        <stp/>
        <stp>EM_S_IPO_LISTEDDATE</stp>
        <stp>1</stp>
        <stp>002603.SZ</stp>
        <tr r="K328" s="3"/>
      </tp>
      <tp t="s">
        <v>2011-07-28</v>
        <stp/>
        <stp>EM_S_IPO_LISTEDDATE</stp>
        <stp>1</stp>
        <stp>002602.SZ</stp>
        <tr r="K276" s="1"/>
      </tp>
      <tp t="s">
        <v>2012-04-16</v>
        <stp/>
        <stp>EM_S_IPO_LISTEDDATE</stp>
        <stp>1</stp>
        <stp>002670.SZ</stp>
        <tr r="K232" s="3"/>
      </tp>
      <tp t="s">
        <v>2012-05-03</v>
        <stp/>
        <stp>EM_S_IPO_LISTEDDATE</stp>
        <stp>1</stp>
        <stp>002673.SZ</stp>
        <tr r="K143" s="1"/>
      </tp>
      <tp t="s">
        <v>2012-04-26</v>
        <stp/>
        <stp>EM_S_IPO_LISTEDDATE</stp>
        <stp>1</stp>
        <stp>002672.SZ</stp>
        <tr r="K484" s="3"/>
      </tp>
      <tp t="s">
        <v>2012-03-27</v>
        <stp/>
        <stp>EM_S_IPO_LISTEDDATE</stp>
        <stp>1</stp>
        <stp>002665.SZ</stp>
        <tr r="K239" s="3"/>
      </tp>
      <tp t="s">
        <v>2012-01-17</v>
        <stp/>
        <stp>EM_S_IPO_LISTEDDATE</stp>
        <stp>1</stp>
        <stp>002653.SZ</stp>
        <tr r="K77" s="3"/>
      </tp>
      <tp t="s">
        <v>2011-12-08</v>
        <stp/>
        <stp>EM_S_IPO_LISTEDDATE</stp>
        <stp>1</stp>
        <stp>002640.SZ</stp>
        <tr r="K492" s="3"/>
      </tp>
      <tp t="s">
        <v>2012-07-31</v>
        <stp/>
        <stp>EM_S_IPO_LISTEDDATE</stp>
        <stp>1</stp>
        <stp>002690.SZ</stp>
        <tr r="K49" s="3"/>
      </tp>
      <tp t="s">
        <v>2012-06-05</v>
        <stp/>
        <stp>EM_S_IPO_LISTEDDATE</stp>
        <stp>1</stp>
        <stp>002681.SZ</stp>
        <tr r="K113" s="3"/>
      </tp>
      <tp t="s">
        <v>2015-01-22</v>
        <stp/>
        <stp>EM_S_IPO_LISTEDDATE</stp>
        <stp>1</stp>
        <stp>002739.SZ</stp>
        <tr r="K288" s="1"/>
      </tp>
      <tp t="s">
        <v>2014-12-29</v>
        <stp/>
        <stp>EM_S_IPO_LISTEDDATE</stp>
        <stp>1</stp>
        <stp>002736.SZ</stp>
        <tr r="K86" s="1"/>
      </tp>
      <tp t="s">
        <v>2014-01-28</v>
        <stp/>
        <stp>EM_S_IPO_LISTEDDATE</stp>
        <stp>1</stp>
        <stp>002714.SZ</stp>
        <tr r="K8" s="1"/>
      </tp>
      <tp t="s">
        <v>2014-01-23</v>
        <stp/>
        <stp>EM_S_IPO_LISTEDDATE</stp>
        <stp>1</stp>
        <stp>002709.SZ</stp>
        <tr r="K106" s="3"/>
      </tp>
      <tp t="s">
        <v>2012-10-11</v>
        <stp/>
        <stp>EM_S_IPO_LISTEDDATE</stp>
        <stp>1</stp>
        <stp>002701.SZ</stp>
        <tr r="K461" s="3"/>
      </tp>
      <tp t="s">
        <v>2015-06-26</v>
        <stp/>
        <stp>EM_S_IPO_LISTEDDATE</stp>
        <stp>1</stp>
        <stp>002773.SZ</stp>
        <tr r="K120" s="1"/>
      </tp>
      <tp t="s">
        <v>2015-02-17</v>
        <stp/>
        <stp>EM_S_IPO_LISTEDDATE</stp>
        <stp>1</stp>
        <stp>002745.SZ</stp>
        <tr r="K213" s="3"/>
      </tp>
      <tp t="s">
        <v>2016-05-11</v>
        <stp/>
        <stp>EM_S_IPO_LISTEDDATE</stp>
        <stp>1</stp>
        <stp>002797.SZ</stp>
        <tr r="K104" s="3"/>
      </tp>
      <tp>
        <v>1.4924594326518901</v>
        <stp/>
        <stp>EM_S_VAL_PBGOODWILLDEDUCTED</stp>
        <stp>2</stp>
        <stp>601111.SH</stp>
        <stp>浦发银行</stp>
        <tr r="H27" s="2"/>
      </tp>
      <tp t="s">
        <v>工业金属</v>
        <stp/>
        <stp>EM_S_INFO_INDUSTRY_SW2014</stp>
        <stp>2</stp>
        <stp>000878.SZ</stp>
        <stp>2</stp>
        <tr r="C68" s="3"/>
      </tp>
      <tp t="s">
        <v>医药商业</v>
        <stp/>
        <stp>EM_S_INFO_INDUSTRY_SW2014</stp>
        <stp>2</stp>
        <stp>000078.SZ</stp>
        <stp>2</stp>
        <tr r="C272" s="3"/>
      </tp>
      <tp t="s">
        <v>钢铁</v>
        <stp/>
        <stp>EM_S_INFO_INDUSTRY_SW2014</stp>
        <stp>2</stp>
        <stp>000778.SZ</stp>
        <stp>2</stp>
        <tr r="C399" s="3"/>
      </tp>
      <tp t="s">
        <v>造纸</v>
        <stp/>
        <stp>EM_S_INFO_INDUSTRY_SW2014</stp>
        <stp>2</stp>
        <stp>002078.SZ</stp>
        <stp>2</stp>
        <tr r="C61" s="3"/>
      </tp>
      <tp t="s">
        <v>房地产开发</v>
        <stp/>
        <stp>EM_S_INFO_INDUSTRY_SW2014</stp>
        <stp>2</stp>
        <stp>001979.SZ</stp>
        <stp>2</stp>
        <tr r="C181" s="1"/>
      </tp>
      <tp t="s">
        <v>航空装备</v>
        <stp/>
        <stp>EM_S_INFO_INDUSTRY_SW2014</stp>
        <stp>2</stp>
        <stp>002179.SZ</stp>
        <stp>2</stp>
        <tr r="C90" s="1"/>
      </tp>
      <tp t="s">
        <v>饲料</v>
        <stp/>
        <stp>EM_S_INFO_INDUSTRY_SW2014</stp>
        <stp>2</stp>
        <stp>000876.SZ</stp>
        <stp>2</stp>
        <tr r="C12" s="1"/>
      </tp>
      <tp t="s">
        <v>证券</v>
        <stp/>
        <stp>EM_S_INFO_INDUSTRY_SW2014</stp>
        <stp>2</stp>
        <stp>000776.SZ</stp>
        <stp>2</stp>
        <tr r="C170" s="1"/>
      </tp>
      <tp t="s">
        <v>电机</v>
        <stp/>
        <stp>EM_S_INFO_INDUSTRY_SW2014</stp>
        <stp>2</stp>
        <stp>002176.SZ</stp>
        <stp>2</stp>
        <tr r="C499" s="3"/>
      </tp>
      <tp t="s">
        <v>水泥制造</v>
        <stp/>
        <stp>EM_S_INFO_INDUSTRY_SW2014</stp>
        <stp>2</stp>
        <stp>000877.SZ</stp>
        <stp>2</stp>
        <tr r="C81" s="3"/>
      </tp>
      <tp t="s">
        <v>医疗器械</v>
        <stp/>
        <stp>EM_S_INFO_INDUSTRY_SW2014</stp>
        <stp>2</stp>
        <stp>300244.SZ</stp>
        <stp>2</stp>
        <tr r="C139" s="3"/>
      </tp>
      <tp t="s">
        <v>景点</v>
        <stp/>
        <stp>EM_S_INFO_INDUSTRY_SW2014</stp>
        <stp>2</stp>
        <stp>300144.SZ</stp>
        <stp>2</stp>
        <tr r="C101" s="1"/>
      </tp>
      <tp t="s">
        <v>电源设备</v>
        <stp/>
        <stp>EM_S_INFO_INDUSTRY_SW2014</stp>
        <stp>2</stp>
        <stp>002074.SZ</stp>
        <stp>2</stp>
        <tr r="C210" s="3"/>
      </tp>
      <tp t="s">
        <v>互联网传媒</v>
        <stp/>
        <stp>EM_S_INFO_INDUSTRY_SW2014</stp>
        <stp>2</stp>
        <stp>002174.SZ</stp>
        <stp>2</stp>
        <tr r="C215" s="3"/>
      </tp>
      <tp t="s">
        <v>黄金</v>
        <stp/>
        <stp>EM_S_INFO_INDUSTRY_SW2014</stp>
        <stp>2</stp>
        <stp>000975.SZ</stp>
        <stp>2</stp>
        <tr r="C172" s="3"/>
      </tp>
      <tp t="s">
        <v>装修装饰</v>
        <stp/>
        <stp>EM_S_INFO_INDUSTRY_SW2014</stp>
        <stp>2</stp>
        <stp>002375.SZ</stp>
        <stp>2</stp>
        <tr r="C262" s="3"/>
      </tp>
      <tp t="s">
        <v>钢铁</v>
        <stp/>
        <stp>EM_S_INFO_INDUSTRY_SW2014</stp>
        <stp>2</stp>
        <stp>002075.SZ</stp>
        <stp>2</stp>
        <tr r="C488" s="3"/>
      </tp>
      <tp t="s">
        <v>电子制造</v>
        <stp/>
        <stp>EM_S_INFO_INDUSTRY_SW2014</stp>
        <stp>2</stp>
        <stp>002475.SZ</stp>
        <stp>2</stp>
        <tr r="C7" s="1"/>
      </tp>
      <tp t="s">
        <v>生物制品</v>
        <stp/>
        <stp>EM_S_INFO_INDUSTRY_SW2014</stp>
        <stp>2</stp>
        <stp>300142.SZ</stp>
        <stp>2</stp>
        <tr r="C57" s="1"/>
      </tp>
      <tp t="s">
        <v>港口</v>
        <stp/>
        <stp>EM_S_INFO_INDUSTRY_SW2014</stp>
        <stp>2</stp>
        <stp>001872.SZ</stp>
        <stp>2</stp>
        <tr r="C287" s="3"/>
      </tp>
      <tp t="s">
        <v>其他建材</v>
        <stp/>
        <stp>EM_S_INFO_INDUSTRY_SW2014</stp>
        <stp>2</stp>
        <stp>002372.SZ</stp>
        <stp>2</stp>
        <tr r="C382" s="3"/>
      </tp>
      <tp t="s">
        <v>环保工程及服务</v>
        <stp/>
        <stp>EM_S_INFO_INDUSTRY_SW2014</stp>
        <stp>2</stp>
        <stp>002672.SZ</stp>
        <stp>2</stp>
        <tr r="C484" s="3"/>
      </tp>
      <tp t="s">
        <v>家用轻工</v>
        <stp/>
        <stp>EM_S_INFO_INDUSTRY_SW2014</stp>
        <stp>2</stp>
        <stp>002572.SZ</stp>
        <stp>2</stp>
        <tr r="C189" s="3"/>
      </tp>
      <tp t="s">
        <v>光学光电子</v>
        <stp/>
        <stp>EM_S_INFO_INDUSTRY_SW2014</stp>
        <stp>2</stp>
        <stp>002273.SZ</stp>
        <stp>2</stp>
        <tr r="C26" s="3"/>
      </tp>
      <tp t="s">
        <v>计算机应用</v>
        <stp/>
        <stp>EM_S_INFO_INDUSTRY_SW2014</stp>
        <stp>2</stp>
        <stp>002373.SZ</stp>
        <stp>2</stp>
        <tr r="C88" s="3"/>
      </tp>
      <tp t="s">
        <v>证券</v>
        <stp/>
        <stp>EM_S_INFO_INDUSTRY_SW2014</stp>
        <stp>2</stp>
        <stp>002673.SZ</stp>
        <stp>2</stp>
        <tr r="C143" s="1"/>
      </tp>
      <tp t="s">
        <v>化学制药</v>
        <stp/>
        <stp>EM_S_INFO_INDUSTRY_SW2014</stp>
        <stp>2</stp>
        <stp>002773.SZ</stp>
        <stp>2</stp>
        <tr r="C120" s="1"/>
      </tp>
      <tp t="s">
        <v>环保工程及服务</v>
        <stp/>
        <stp>EM_S_INFO_INDUSTRY_SW2014</stp>
        <stp>2</stp>
        <stp>002573.SZ</stp>
        <stp>2</stp>
        <tr r="C450" s="3"/>
      </tp>
      <tp t="s">
        <v>金属非金属新材料</v>
        <stp/>
        <stp>EM_S_INFO_INDUSTRY_SW2014</stp>
        <stp>2</stp>
        <stp>000970.SZ</stp>
        <stp>2</stp>
        <tr r="C115" s="3"/>
      </tp>
      <tp t="s">
        <v>证券</v>
        <stp/>
        <stp>EM_S_INFO_INDUSTRY_SW2014</stp>
        <stp>2</stp>
        <stp>002670.SZ</stp>
        <stp>2</stp>
        <tr r="C232" s="3"/>
      </tp>
      <tp t="s">
        <v>化学制品</v>
        <stp/>
        <stp>EM_S_INFO_INDUSTRY_SW2014</stp>
        <stp>2</stp>
        <stp>002470.SZ</stp>
        <stp>2</stp>
        <tr r="C502" s="3"/>
      </tp>
      <tp t="s">
        <v>房地产开发</v>
        <stp/>
        <stp>EM_S_INFO_INDUSTRY_SW2014</stp>
        <stp>2</stp>
        <stp>000671.SZ</stp>
        <stp>2</stp>
        <tr r="C58" s="1"/>
      </tp>
      <tp t="s">
        <v>其他建材</v>
        <stp/>
        <stp>EM_S_INFO_INDUSTRY_SW2014</stp>
        <stp>2</stp>
        <stp>002271.SZ</stp>
        <stp>2</stp>
        <tr r="C27" s="1"/>
      </tp>
      <tp t="s">
        <v>半导体</v>
        <stp/>
        <stp>EM_S_INFO_INDUSTRY_SW2014</stp>
        <stp>2</stp>
        <stp>002371.SZ</stp>
        <stp>2</stp>
        <tr r="C21" s="3"/>
      </tp>
      <tp t="s">
        <v>2017-01-09</v>
        <stp/>
        <stp>EM_S_IPO_LISTEDDATE</stp>
        <stp>1</stp>
        <stp>603877.SH</stp>
        <tr r="K462" s="3"/>
      </tp>
      <tp t="s">
        <v>2016-04-18</v>
        <stp/>
        <stp>EM_S_IPO_LISTEDDATE</stp>
        <stp>1</stp>
        <stp>603868.SH</stp>
        <tr r="K393" s="3"/>
      </tp>
      <tp t="s">
        <v>2015-12-22</v>
        <stp/>
        <stp>EM_S_IPO_LISTEDDATE</stp>
        <stp>1</stp>
        <stp>603866.SH</stp>
        <tr r="K171" s="3"/>
      </tp>
      <tp t="s">
        <v>2016-11-18</v>
        <stp/>
        <stp>EM_S_IPO_LISTEDDATE</stp>
        <stp>1</stp>
        <stp>603858.SH</stp>
        <tr r="K215" s="1"/>
        <tr r="K317" s="3"/>
      </tp>
      <tp t="s">
        <v>2017-03-28</v>
        <stp/>
        <stp>EM_S_IPO_LISTEDDATE</stp>
        <stp>1</stp>
        <stp>603833.SH</stp>
        <tr r="K99" s="1"/>
      </tp>
      <tp t="s">
        <v>2016-10-14</v>
        <stp/>
        <stp>EM_S_IPO_LISTEDDATE</stp>
        <stp>1</stp>
        <stp>603816.SH</stp>
        <tr r="K137" s="3"/>
      </tp>
      <tp t="s">
        <v>2014-09-05</v>
        <stp/>
        <stp>EM_S_IPO_LISTEDDATE</stp>
        <stp>1</stp>
        <stp>603806.SH</stp>
        <tr r="K54" s="3"/>
      </tp>
      <tp t="s">
        <v>2016-10-28</v>
        <stp/>
        <stp>EM_S_IPO_LISTEDDATE</stp>
        <stp>1</stp>
        <stp>603888.SH</stp>
        <tr r="K90" s="3"/>
      </tp>
      <tp t="s">
        <v>2015-05-27</v>
        <stp/>
        <stp>EM_S_IPO_LISTEDDATE</stp>
        <stp>1</stp>
        <stp>603885.SH</stp>
        <tr r="K225" s="3"/>
      </tp>
      <tp t="s">
        <v>2015-04-23</v>
        <stp/>
        <stp>EM_S_IPO_LISTEDDATE</stp>
        <stp>1</stp>
        <stp>603883.SH</stp>
        <tr r="K161" s="3"/>
      </tp>
      <tp t="s">
        <v>2017-09-08</v>
        <stp/>
        <stp>EM_S_IPO_LISTEDDATE</stp>
        <stp>1</stp>
        <stp>603882.SH</stp>
        <tr r="K25" s="3"/>
      </tp>
      <tp t="s">
        <v>2015-02-17</v>
        <stp/>
        <stp>EM_S_IPO_LISTEDDATE</stp>
        <stp>1</stp>
        <stp>603939.SH</stp>
        <tr r="K70" s="3"/>
      </tp>
      <tp t="s">
        <v>2012-10-09</v>
        <stp/>
        <stp>EM_S_IPO_LISTEDDATE</stp>
        <stp>1</stp>
        <stp>603993.SH</stp>
        <tr r="K179" s="1"/>
      </tp>
      <tp t="s">
        <v>2016-08-18</v>
        <stp/>
        <stp>EM_S_IPO_LISTEDDATE</stp>
        <stp>1</stp>
        <stp>603986.SH</stp>
        <tr r="K6" s="1"/>
      </tp>
      <tp t="s">
        <v>2019-07-25</v>
        <stp/>
        <stp>EM_S_IPO_LISTEDDATE</stp>
        <stp>1</stp>
        <stp>603983.SH</stp>
        <tr r="K12" s="3"/>
      </tp>
      <tp t="s">
        <v>Error</v>
        <stp/>
        <stp>EM_S_VAL_PBGOODWILLDEDUCTED</stp>
        <stp>2</stp>
        <stp>600372.SH</stp>
        <stp>中航沈飞</stp>
        <tr r="H212" s="1"/>
      </tp>
      <tp t="s">
        <v>2012-07-31</v>
        <stp/>
        <stp>EM_S_IPO_LISTEDDATE</stp>
        <stp>1</stp>
        <stp>603077.SH</stp>
        <tr r="K455" s="3"/>
      </tp>
      <tp t="s">
        <v>2018-01-16</v>
        <stp/>
        <stp>EM_S_IPO_LISTEDDATE</stp>
        <stp>1</stp>
        <stp>603056.SH</stp>
        <tr r="K495" s="3"/>
      </tp>
      <tp t="s">
        <v>2015-04-22</v>
        <stp/>
        <stp>EM_S_IPO_LISTEDDATE</stp>
        <stp>1</stp>
        <stp>603025.SH</stp>
        <tr r="K466" s="3"/>
      </tp>
      <tp t="s">
        <v>2014-11-06</v>
        <stp/>
        <stp>EM_S_IPO_LISTEDDATE</stp>
        <stp>1</stp>
        <stp>603019.SH</stp>
        <tr r="K126" s="1"/>
      </tp>
      <tp t="s">
        <v>2012-04-27</v>
        <stp/>
        <stp>EM_S_IPO_LISTEDDATE</stp>
        <stp>1</stp>
        <stp>603000.SH</stp>
        <tr r="K14" s="3"/>
      </tp>
      <tp t="s">
        <v>2016-10-17</v>
        <stp/>
        <stp>EM_S_IPO_LISTEDDATE</stp>
        <stp>1</stp>
        <stp>603160.SH</stp>
        <tr r="K16" s="1"/>
      </tp>
      <tp t="s">
        <v>2018-02-12</v>
        <stp/>
        <stp>EM_S_IPO_LISTEDDATE</stp>
        <stp>1</stp>
        <stp>603156.SH</stp>
        <tr r="K243" s="1"/>
      </tp>
      <tp t="s">
        <v>2015-05-28</v>
        <stp/>
        <stp>EM_S_IPO_LISTEDDATE</stp>
        <stp>1</stp>
        <stp>603198.SH</stp>
        <tr r="K127" s="3"/>
      </tp>
      <tp t="s">
        <v>2017-10-30</v>
        <stp/>
        <stp>EM_S_IPO_LISTEDDATE</stp>
        <stp>1</stp>
        <stp>603260.SH</stp>
        <tr r="K260" s="1"/>
      </tp>
      <tp t="s">
        <v>2018-05-08</v>
        <stp/>
        <stp>EM_S_IPO_LISTEDDATE</stp>
        <stp>1</stp>
        <stp>603259.SH</stp>
        <tr r="K50" s="1"/>
      </tp>
      <tp t="s">
        <v>2019-07-19</v>
        <stp/>
        <stp>EM_S_IPO_LISTEDDATE</stp>
        <stp>1</stp>
        <stp>603256.SH</stp>
        <tr r="K8" s="3"/>
      </tp>
      <tp t="s">
        <v>2017-07-31</v>
        <stp/>
        <stp>EM_S_IPO_LISTEDDATE</stp>
        <stp>1</stp>
        <stp>603233.SH</stp>
        <tr r="K80" s="3"/>
      </tp>
      <tp t="s">
        <v>2017-01-06</v>
        <stp/>
        <stp>EM_S_IPO_LISTEDDATE</stp>
        <stp>1</stp>
        <stp>603228.SH</stp>
        <tr r="K206" s="3"/>
      </tp>
      <tp t="s">
        <v>2017-04-18</v>
        <stp/>
        <stp>EM_S_IPO_LISTEDDATE</stp>
        <stp>1</stp>
        <stp>603225.SH</stp>
        <tr r="K442" s="3"/>
      </tp>
      <tp t="s">
        <v>2014-02-11</v>
        <stp/>
        <stp>EM_S_IPO_LISTEDDATE</stp>
        <stp>1</stp>
        <stp>603288.SH</stp>
        <tr r="K67" s="1"/>
      </tp>
      <tp t="s">
        <v>2019-04-02</v>
        <stp/>
        <stp>EM_S_IPO_LISTEDDATE</stp>
        <stp>1</stp>
        <stp>603379.SH</stp>
        <tr r="K265" s="3"/>
      </tp>
      <tp t="s">
        <v>2016-02-05</v>
        <stp/>
        <stp>EM_S_IPO_LISTEDDATE</stp>
        <stp>1</stp>
        <stp>603377.SH</stp>
        <tr r="K198" s="3"/>
      </tp>
      <tp t="s">
        <v>2015-05-13</v>
        <stp/>
        <stp>EM_S_IPO_LISTEDDATE</stp>
        <stp>1</stp>
        <stp>603355.SH</stp>
        <tr r="K309" s="3"/>
      </tp>
      <tp t="s">
        <v>2015-03-25</v>
        <stp/>
        <stp>EM_S_IPO_LISTEDDATE</stp>
        <stp>1</stp>
        <stp>603338.SH</stp>
        <tr r="K59" s="3"/>
      </tp>
      <tp t="s">
        <v>2014-07-01</v>
        <stp/>
        <stp>EM_S_IPO_LISTEDDATE</stp>
        <stp>1</stp>
        <stp>603328.SH</stp>
        <tr r="K177" s="3"/>
      </tp>
      <tp t="s">
        <v>2019-04-16</v>
        <stp/>
        <stp>EM_S_IPO_LISTEDDATE</stp>
        <stp>1</stp>
        <stp>603317.SH</stp>
        <tr r="K7" s="3"/>
      </tp>
      <tp t="s">
        <v>2017-01-04</v>
        <stp/>
        <stp>EM_S_IPO_LISTEDDATE</stp>
        <stp>1</stp>
        <stp>603444.SH</stp>
        <tr r="K34" s="3"/>
      </tp>
      <tp t="s">
        <v>2018-05-28</v>
        <stp/>
        <stp>EM_S_IPO_LISTEDDATE</stp>
        <stp>1</stp>
        <stp>603486.SH</stp>
        <tr r="K500" s="3"/>
      </tp>
      <tp t="s">
        <v>2015-05-28</v>
        <stp/>
        <stp>EM_S_IPO_LISTEDDATE</stp>
        <stp>1</stp>
        <stp>603568.SH</stp>
        <tr r="K159" s="3"/>
      </tp>
      <tp t="s">
        <v>2016-11-10</v>
        <stp/>
        <stp>EM_S_IPO_LISTEDDATE</stp>
        <stp>1</stp>
        <stp>603556.SH</stp>
        <tr r="K202" s="3"/>
      </tp>
      <tp t="s">
        <v>2016-08-19</v>
        <stp/>
        <stp>EM_S_IPO_LISTEDDATE</stp>
        <stp>1</stp>
        <stp>603515.SH</stp>
        <tr r="K390" s="3"/>
      </tp>
      <tp t="s">
        <v>2017-03-17</v>
        <stp/>
        <stp>EM_S_IPO_LISTEDDATE</stp>
        <stp>1</stp>
        <stp>603517.SH</stp>
        <tr r="K45" s="3"/>
      </tp>
      <tp t="s">
        <v>2017-11-03</v>
        <stp/>
        <stp>EM_S_IPO_LISTEDDATE</stp>
        <stp>1</stp>
        <stp>603659.SH</stp>
        <tr r="K51" s="3"/>
      </tp>
      <tp t="s">
        <v>2018-06-27</v>
        <stp/>
        <stp>EM_S_IPO_LISTEDDATE</stp>
        <stp>1</stp>
        <stp>603650.SH</stp>
        <tr r="K460" s="3"/>
      </tp>
      <tp t="s">
        <v>2012-08-10</v>
        <stp/>
        <stp>EM_S_IPO_LISTEDDATE</stp>
        <stp>1</stp>
        <stp>603766.SH</stp>
        <tr r="K449" s="3"/>
      </tp>
      <tp t="s">
        <v>2018-02-26</v>
        <stp/>
        <stp>EM_S_IPO_LISTEDDATE</stp>
        <stp>1</stp>
        <stp>603712.SH</stp>
        <tr r="K163" s="3"/>
      </tp>
      <tp t="s">
        <v>2017-07-19</v>
        <stp/>
        <stp>EM_S_IPO_LISTEDDATE</stp>
        <stp>1</stp>
        <stp>603707.SH</stp>
        <tr r="K13" s="3"/>
      </tp>
      <tp t="s">
        <v>2015-01-29</v>
        <stp/>
        <stp>EM_S_IPO_LISTEDDATE</stp>
        <stp>1</stp>
        <stp>603799.SH</stp>
        <tr r="K51" s="1"/>
      </tp>
      <tp t="s">
        <v>营销传播</v>
        <stp/>
        <stp>EM_S_INFO_INDUSTRY_SW2014</stp>
        <stp>2</stp>
        <stp>300058.SZ</stp>
        <stp>2</stp>
        <tr r="C168" s="3"/>
      </tp>
      <tp t="s">
        <v>航空装备</v>
        <stp/>
        <stp>EM_S_INFO_INDUSTRY_SW2014</stp>
        <stp>2</stp>
        <stp>000768.SZ</stp>
        <stp>2</stp>
        <tr r="C161" s="1"/>
      </tp>
      <tp t="s">
        <v>饮料制造</v>
        <stp/>
        <stp>EM_S_INFO_INDUSTRY_SW2014</stp>
        <stp>2</stp>
        <stp>000568.SZ</stp>
        <stp>2</stp>
        <tr r="C20" s="1"/>
      </tp>
      <tp t="s">
        <v>计算机设备</v>
        <stp/>
        <stp>EM_S_INFO_INDUSTRY_SW2014</stp>
        <stp>2</stp>
        <stp>002268.SZ</stp>
        <stp>2</stp>
        <tr r="C142" s="3"/>
      </tp>
      <tp t="s">
        <v>计算机应用</v>
        <stp/>
        <stp>EM_S_INFO_INDUSTRY_SW2014</stp>
        <stp>2</stp>
        <stp>002368.SZ</stp>
        <stp>2</stp>
        <tr r="C75" s="3"/>
      </tp>
      <tp t="s">
        <v>物流</v>
        <stp/>
        <stp>EM_S_INFO_INDUSTRY_SW2014</stp>
        <stp>2</stp>
        <stp>002468.SZ</stp>
        <stp>2</stp>
        <tr r="C175" s="1"/>
      </tp>
      <tp t="s">
        <v>饮料制造</v>
        <stp/>
        <stp>EM_S_INFO_INDUSTRY_SW2014</stp>
        <stp>2</stp>
        <stp>000869.SZ</stp>
        <stp>2</stp>
        <tr r="C290" s="3"/>
      </tp>
      <tp t="s">
        <v>房地产开发</v>
        <stp/>
        <stp>EM_S_INFO_INDUSTRY_SW2014</stp>
        <stp>2</stp>
        <stp>000069.SZ</stp>
        <stp>2</stp>
        <tr r="C147" s="1"/>
      </tp>
      <tp t="s">
        <v>互联网传媒</v>
        <stp/>
        <stp>EM_S_INFO_INDUSTRY_SW2014</stp>
        <stp>2</stp>
        <stp>300059.SZ</stp>
        <stp>2</stp>
        <tr r="C72" s="1"/>
      </tp>
      <tp t="s">
        <v>航空装备</v>
        <stp/>
        <stp>EM_S_INFO_INDUSTRY_SW2014</stp>
        <stp>2</stp>
        <stp>300159.SZ</stp>
        <stp>2</stp>
        <tr r="C467" s="3"/>
      </tp>
      <tp t="s">
        <v>互联网传媒</v>
        <stp/>
        <stp>EM_S_INFO_INDUSTRY_SW2014</stp>
        <stp>2</stp>
        <stp>300459.SZ</stp>
        <stp>2</stp>
        <tr r="C485" s="3"/>
      </tp>
      <tp t="s">
        <v>计算机设备</v>
        <stp/>
        <stp>EM_S_INFO_INDUSTRY_SW2014</stp>
        <stp>2</stp>
        <stp>000066.SZ</stp>
        <stp>2</stp>
        <tr r="C9" s="3"/>
      </tp>
      <tp t="s">
        <v>证券</v>
        <stp/>
        <stp>EM_S_INFO_INDUSTRY_SW2014</stp>
        <stp>2</stp>
        <stp>000166.SZ</stp>
        <stp>2</stp>
        <tr r="C148" s="1"/>
      </tp>
      <tp t="s">
        <v>化学制药</v>
        <stp/>
        <stp>EM_S_INFO_INDUSTRY_SW2014</stp>
        <stp>2</stp>
        <stp>000766.SZ</stp>
        <stp>2</stp>
        <tr r="C434" s="3"/>
      </tp>
      <tp t="s">
        <v>电源设备</v>
        <stp/>
        <stp>EM_S_INFO_INDUSTRY_SW2014</stp>
        <stp>2</stp>
        <stp>002266.SZ</stp>
        <stp>2</stp>
        <tr r="C392" s="3"/>
      </tp>
      <tp t="s">
        <v>专用设备</v>
        <stp/>
        <stp>EM_S_INFO_INDUSTRY_SW2014</stp>
        <stp>2</stp>
        <stp>002366.SZ</stp>
        <stp>2</stp>
        <tr r="C490" s="3"/>
      </tp>
      <tp t="s">
        <v>稀有金属</v>
        <stp/>
        <stp>EM_S_INFO_INDUSTRY_SW2014</stp>
        <stp>2</stp>
        <stp>002466.SZ</stp>
        <stp>2</stp>
        <tr r="C196" s="1"/>
      </tp>
      <tp t="s">
        <v>环保工程及服务</v>
        <stp/>
        <stp>EM_S_INFO_INDUSTRY_SW2014</stp>
        <stp>2</stp>
        <stp>000967.SZ</stp>
        <stp>2</stp>
        <tr r="C299" s="3"/>
      </tp>
      <tp t="s">
        <v>通用机械</v>
        <stp/>
        <stp>EM_S_INFO_INDUSTRY_SW2014</stp>
        <stp>2</stp>
        <stp>300257.SZ</stp>
        <stp>2</stp>
        <tr r="C304" s="3"/>
      </tp>
      <tp t="s">
        <v>家用轻工</v>
        <stp/>
        <stp>EM_S_INFO_INDUSTRY_SW2014</stp>
        <stp>2</stp>
        <stp>002867.SZ</stp>
        <stp>2</stp>
        <tr r="C360" s="3"/>
      </tp>
      <tp t="s">
        <v>一般零售</v>
        <stp/>
        <stp>EM_S_INFO_INDUSTRY_SW2014</stp>
        <stp>2</stp>
        <stp>000564.SZ</stp>
        <stp>2</stp>
        <tr r="C436" s="3"/>
      </tp>
      <tp t="s">
        <v>化学纤维</v>
        <stp/>
        <stp>EM_S_INFO_INDUSTRY_SW2014</stp>
        <stp>2</stp>
        <stp>002064.SZ</stp>
        <stp>2</stp>
        <tr r="C114" s="3"/>
      </tp>
      <tp t="s">
        <v>计算机应用</v>
        <stp/>
        <stp>EM_S_INFO_INDUSTRY_SW2014</stp>
        <stp>2</stp>
        <stp>002065.SZ</stp>
        <stp>2</stp>
        <tr r="C96" s="1"/>
        <tr r="C123" s="3"/>
      </tp>
      <tp t="s">
        <v>电源设备</v>
        <stp/>
        <stp>EM_S_INFO_INDUSTRY_SW2014</stp>
        <stp>2</stp>
        <stp>002665.SZ</stp>
        <stp>2</stp>
        <tr r="C239" s="3"/>
      </tp>
      <tp t="s">
        <v>地面兵装</v>
        <stp/>
        <stp>EM_S_INFO_INDUSTRY_SW2014</stp>
        <stp>2</stp>
        <stp>002465.SZ</stp>
        <stp>2</stp>
        <tr r="C146" s="3"/>
      </tp>
      <tp t="s">
        <v>其他电子</v>
        <stp/>
        <stp>EM_S_INFO_INDUSTRY_SW2014</stp>
        <stp>2</stp>
        <stp>000062.SZ</stp>
        <stp>2</stp>
        <tr r="C197" s="3"/>
      </tp>
      <tp t="s">
        <v>化学制药</v>
        <stp/>
        <stp>EM_S_INFO_INDUSTRY_SW2014</stp>
        <stp>2</stp>
        <stp>000963.SZ</stp>
        <stp>2</stp>
        <tr r="C216" s="1"/>
      </tp>
      <tp t="s">
        <v>计算机应用</v>
        <stp/>
        <stp>EM_S_INFO_INDUSTRY_SW2014</stp>
        <stp>2</stp>
        <stp>300253.SZ</stp>
        <stp>2</stp>
        <tr r="C245" s="3"/>
      </tp>
      <tp t="s">
        <v>通信设备</v>
        <stp/>
        <stp>EM_S_INFO_INDUSTRY_SW2014</stp>
        <stp>2</stp>
        <stp>000063.SZ</stp>
        <stp>2</stp>
        <tr r="C42" s="1"/>
      </tp>
      <tp t="s">
        <v>多元金融</v>
        <stp/>
        <stp>EM_S_INFO_INDUSTRY_SW2014</stp>
        <stp>2</stp>
        <stp>000563.SZ</stp>
        <stp>2</stp>
        <tr r="C85" s="3"/>
      </tp>
      <tp t="s">
        <v>元件</v>
        <stp/>
        <stp>EM_S_INFO_INDUSTRY_SW2014</stp>
        <stp>2</stp>
        <stp>002463.SZ</stp>
        <stp>2</stp>
        <tr r="C11" s="3"/>
      </tp>
      <tp t="s">
        <v>稀有金属</v>
        <stp/>
        <stp>EM_S_INFO_INDUSTRY_SW2014</stp>
        <stp>2</stp>
        <stp>000960.SZ</stp>
        <stp>2</stp>
        <tr r="C297" s="3"/>
      </tp>
      <tp t="s">
        <v>工业金属</v>
        <stp/>
        <stp>EM_S_INFO_INDUSTRY_SW2014</stp>
        <stp>2</stp>
        <stp>000060.SZ</stp>
        <stp>2</stp>
        <tr r="C298" s="3"/>
      </tp>
      <tp t="s">
        <v>稀有金属</v>
        <stp/>
        <stp>EM_S_INFO_INDUSTRY_SW2014</stp>
        <stp>2</stp>
        <stp>002460.SZ</stp>
        <stp>2</stp>
        <tr r="C70" s="1"/>
      </tp>
      <tp t="s">
        <v>房地产开发</v>
        <stp/>
        <stp>EM_S_INFO_INDUSTRY_SW2014</stp>
        <stp>2</stp>
        <stp>000961.SZ</stp>
        <stp>2</stp>
        <tr r="C33" s="1"/>
      </tp>
      <tp t="s">
        <v>文化传媒</v>
        <stp/>
        <stp>EM_S_INFO_INDUSTRY_SW2014</stp>
        <stp>2</stp>
        <stp>300251.SZ</stp>
        <stp>2</stp>
        <tr r="C76" s="1"/>
        <tr r="C101" s="3"/>
      </tp>
      <tp t="s">
        <v>商业物业经营</v>
        <stp/>
        <stp>EM_S_INFO_INDUSTRY_SW2014</stp>
        <stp>2</stp>
        <stp>000061.SZ</stp>
        <stp>2</stp>
        <tr r="C268" s="3"/>
      </tp>
      <tp t="s">
        <v>生物制品</v>
        <stp/>
        <stp>EM_S_INFO_INDUSTRY_SW2014</stp>
        <stp>2</stp>
        <stp>000661.SZ</stp>
        <stp>2</stp>
        <tr r="C18" s="1"/>
      </tp>
      <tp t="s">
        <v>钢铁</v>
        <stp/>
        <stp>EM_S_INFO_INDUSTRY_SW2014</stp>
        <stp>2</stp>
        <stp>000761.SZ</stp>
        <stp>2</stp>
        <tr r="C242" s="3"/>
      </tp>
      <tp t="s">
        <v>Error</v>
        <stp/>
        <stp>EM_S_VAL_PETTMDEDUCTED</stp>
        <stp>2</stp>
        <stp>601228.SH</stp>
        <stp>永辉超市</stp>
        <tr r="D259" s="1"/>
      </tp>
      <tp t="s">
        <v>Error</v>
        <stp/>
        <stp>EM_S_VAL_PBGOODWILLDEDUCTED</stp>
        <stp>2</stp>
        <stp>000858.SZ</stp>
        <stp>三七互娱</stp>
        <tr r="H13" s="1"/>
      </tp>
      <tp t="s">
        <v>Error</v>
        <stp/>
        <stp>EM_S_VAL_PETTMDEDUCTED</stp>
        <stp>2</stp>
        <stp>300003.SZ</stp>
        <stp>华兰生物</stp>
        <tr r="D79" s="1"/>
      </tp>
      <tp t="s">
        <v>1995-11-15</v>
        <stp/>
        <stp>EM_S_IPO_LISTEDDATE</stp>
        <stp>1</stp>
        <stp>600879.SH</stp>
        <tr r="K302" s="3"/>
      </tp>
      <tp t="s">
        <v>1995-10-10</v>
        <stp/>
        <stp>EM_S_IPO_LISTEDDATE</stp>
        <stp>1</stp>
        <stp>600875.SH</stp>
        <tr r="K248" s="3"/>
      </tp>
      <tp t="s">
        <v>1995-06-30</v>
        <stp/>
        <stp>EM_S_IPO_LISTEDDATE</stp>
        <stp>1</stp>
        <stp>600874.SH</stp>
        <tr r="K463" s="3"/>
      </tp>
      <tp t="s">
        <v>1995-02-06</v>
        <stp/>
        <stp>EM_S_IPO_LISTEDDATE</stp>
        <stp>1</stp>
        <stp>600869.SH</stp>
        <tr r="K400" s="3"/>
      </tp>
      <tp t="s">
        <v>1994-08-24</v>
        <stp/>
        <stp>EM_S_IPO_LISTEDDATE</stp>
        <stp>1</stp>
        <stp>600867.SH</stp>
        <tr r="K280" s="1"/>
      </tp>
      <tp t="s">
        <v>1994-05-20</v>
        <stp/>
        <stp>EM_S_IPO_LISTEDDATE</stp>
        <stp>1</stp>
        <stp>600863.SH</stp>
        <tr r="K222" s="3"/>
      </tp>
      <tp t="s">
        <v>1994-05-20</v>
        <stp/>
        <stp>EM_S_IPO_LISTEDDATE</stp>
        <stp>1</stp>
        <stp>600862.SH</stp>
        <tr r="K41" s="3"/>
      </tp>
      <tp t="s">
        <v>1994-05-06</v>
        <stp/>
        <stp>EM_S_IPO_LISTEDDATE</stp>
        <stp>1</stp>
        <stp>600859.SH</stp>
        <tr r="K349" s="3"/>
      </tp>
      <tp t="s">
        <v>1994-03-11</v>
        <stp/>
        <stp>EM_S_IPO_LISTEDDATE</stp>
        <stp>1</stp>
        <stp>600845.SH</stp>
        <tr r="K38" s="3"/>
      </tp>
      <tp t="s">
        <v>1994-03-11</v>
        <stp/>
        <stp>EM_S_IPO_LISTEDDATE</stp>
        <stp>1</stp>
        <stp>600839.SH</stp>
        <tr r="K211" s="3"/>
      </tp>
      <tp t="s">
        <v>1994-02-24</v>
        <stp/>
        <stp>EM_S_IPO_LISTEDDATE</stp>
        <stp>1</stp>
        <stp>600835.SH</stp>
        <tr r="K252" s="3"/>
      </tp>
      <tp t="s">
        <v>1994-02-24</v>
        <stp/>
        <stp>EM_S_IPO_LISTEDDATE</stp>
        <stp>1</stp>
        <stp>600837.SH</stp>
        <tr r="K38" s="1"/>
      </tp>
      <tp t="s">
        <v>1994-02-04</v>
        <stp/>
        <stp>EM_S_IPO_LISTEDDATE</stp>
        <stp>1</stp>
        <stp>600827.SH</stp>
        <tr r="K336" s="3"/>
      </tp>
      <tp t="s">
        <v>1994-01-28</v>
        <stp/>
        <stp>EM_S_IPO_LISTEDDATE</stp>
        <stp>1</stp>
        <stp>600820.SH</stp>
        <tr r="K410" s="3"/>
      </tp>
      <tp t="s">
        <v>1994-02-04</v>
        <stp/>
        <stp>EM_S_IPO_LISTEDDATE</stp>
        <stp>1</stp>
        <stp>600823.SH</stp>
        <tr r="K185" s="3"/>
      </tp>
      <tp t="s">
        <v>1994-01-28</v>
        <stp/>
        <stp>EM_S_IPO_LISTEDDATE</stp>
        <stp>1</stp>
        <stp>600816.SH</stp>
        <tr r="K240" s="1"/>
      </tp>
      <tp t="s">
        <v>1994-01-06</v>
        <stp/>
        <stp>EM_S_IPO_LISTEDDATE</stp>
        <stp>1</stp>
        <stp>600811.SH</stp>
        <tr r="K446" s="3"/>
      </tp>
      <tp t="s">
        <v>1994-01-06</v>
        <stp/>
        <stp>EM_S_IPO_LISTEDDATE</stp>
        <stp>1</stp>
        <stp>600809.SH</stp>
        <tr r="K14" s="1"/>
      </tp>
      <tp t="s">
        <v>1994-01-06</v>
        <stp/>
        <stp>EM_S_IPO_LISTEDDATE</stp>
        <stp>1</stp>
        <stp>600808.SH</stp>
        <tr r="K428" s="3"/>
      </tp>
      <tp t="s">
        <v>1994-01-03</v>
        <stp/>
        <stp>EM_S_IPO_LISTEDDATE</stp>
        <stp>1</stp>
        <stp>600804.SH</stp>
        <tr r="K465" s="3"/>
      </tp>
      <tp t="s">
        <v>1994-01-03</v>
        <stp/>
        <stp>EM_S_IPO_LISTEDDATE</stp>
        <stp>1</stp>
        <stp>600801.SH</stp>
        <tr r="K32" s="3"/>
      </tp>
      <tp t="s">
        <v>1996-04-22</v>
        <stp/>
        <stp>EM_S_IPO_LISTEDDATE</stp>
        <stp>1</stp>
        <stp>600895.SH</stp>
        <tr r="K377" s="3"/>
      </tp>
      <tp t="s">
        <v>1996-04-08</v>
        <stp/>
        <stp>EM_S_IPO_LISTEDDATE</stp>
        <stp>1</stp>
        <stp>600893.SH</stp>
        <tr r="K250" s="1"/>
      </tp>
      <tp t="s">
        <v>1996-02-05</v>
        <stp/>
        <stp>EM_S_IPO_LISTEDDATE</stp>
        <stp>1</stp>
        <stp>600885.SH</stp>
        <tr r="K97" s="3"/>
      </tp>
      <tp t="s">
        <v>1996-01-30</v>
        <stp/>
        <stp>EM_S_IPO_LISTEDDATE</stp>
        <stp>1</stp>
        <stp>600884.SH</stp>
        <tr r="K354" s="3"/>
      </tp>
      <tp t="s">
        <v>1996-03-12</v>
        <stp/>
        <stp>EM_S_IPO_LISTEDDATE</stp>
        <stp>1</stp>
        <stp>600887.SH</stp>
        <tr r="K121" s="1"/>
      </tp>
      <tp t="s">
        <v>1996-01-18</v>
        <stp/>
        <stp>EM_S_IPO_LISTEDDATE</stp>
        <stp>1</stp>
        <stp>600886.SH</stp>
        <tr r="K189" s="1"/>
      </tp>
      <tp t="s">
        <v>1995-11-15</v>
        <stp/>
        <stp>EM_S_IPO_LISTEDDATE</stp>
        <stp>1</stp>
        <stp>600881.SH</stp>
        <tr r="K432" s="3"/>
      </tp>
      <tp t="s">
        <v>1998-08-07</v>
        <stp/>
        <stp>EM_S_IPO_LISTEDDATE</stp>
        <stp>1</stp>
        <stp>000830.SZ</stp>
        <tr r="K333" s="3"/>
      </tp>
      <tp t="s">
        <v>1998-10-21</v>
        <stp/>
        <stp>EM_S_IPO_LISTEDDATE</stp>
        <stp>1</stp>
        <stp>000825.SZ</stp>
        <tr r="K397" s="3"/>
      </tp>
      <tp t="s">
        <v>1998-02-25</v>
        <stp/>
        <stp>EM_S_IPO_LISTEDDATE</stp>
        <stp>1</stp>
        <stp>000826.SZ</stp>
        <tr r="K458" s="3"/>
      </tp>
      <tp t="s">
        <v>1998-05-19</v>
        <stp/>
        <stp>EM_S_IPO_LISTEDDATE</stp>
        <stp>1</stp>
        <stp>000813.SZ</stp>
        <tr r="K494" s="3"/>
      </tp>
      <tp t="s">
        <v>1998-04-08</v>
        <stp/>
        <stp>EM_S_IPO_LISTEDDATE</stp>
        <stp>1</stp>
        <stp>000807.SZ</stp>
        <tr r="K166" s="3"/>
      </tp>
      <tp t="s">
        <v>1998-06-02</v>
        <stp/>
        <stp>EM_S_IPO_LISTEDDATE</stp>
        <stp>1</stp>
        <stp>000878.SZ</stp>
        <tr r="K68" s="3"/>
      </tp>
      <tp t="s">
        <v>1999-01-07</v>
        <stp/>
        <stp>EM_S_IPO_LISTEDDATE</stp>
        <stp>1</stp>
        <stp>000877.SZ</stp>
        <tr r="K81" s="3"/>
      </tp>
      <tp t="s">
        <v>1998-03-11</v>
        <stp/>
        <stp>EM_S_IPO_LISTEDDATE</stp>
        <stp>1</stp>
        <stp>000876.SZ</stp>
        <tr r="K12" s="1"/>
      </tp>
      <tp t="s">
        <v>2000-10-26</v>
        <stp/>
        <stp>EM_S_IPO_LISTEDDATE</stp>
        <stp>1</stp>
        <stp>000869.SZ</stp>
        <tr r="K290" s="3"/>
      </tp>
      <tp t="s">
        <v>1998-04-27</v>
        <stp/>
        <stp>EM_S_IPO_LISTEDDATE</stp>
        <stp>1</stp>
        <stp>000858.SZ</stp>
        <tr r="K13" s="1"/>
      </tp>
      <tp t="s">
        <v>1997-11-13</v>
        <stp/>
        <stp>EM_S_IPO_LISTEDDATE</stp>
        <stp>1</stp>
        <stp>000848.SZ</stp>
        <tr r="K385" s="3"/>
      </tp>
      <tp t="s">
        <v>1997-12-25</v>
        <stp/>
        <stp>EM_S_IPO_LISTEDDATE</stp>
        <stp>1</stp>
        <stp>000898.SZ</stp>
        <tr r="K285" s="1"/>
      </tp>
      <tp t="s">
        <v>1998-12-10</v>
        <stp/>
        <stp>EM_S_IPO_LISTEDDATE</stp>
        <stp>1</stp>
        <stp>000895.SZ</stp>
        <tr r="K157" s="1"/>
      </tp>
      <tp t="s">
        <v>1998-12-03</v>
        <stp/>
        <stp>EM_S_IPO_LISTEDDATE</stp>
        <stp>1</stp>
        <stp>000887.SZ</stp>
        <tr r="K448" s="3"/>
      </tp>
      <tp t="s">
        <v>1998-05-19</v>
        <stp/>
        <stp>EM_S_IPO_LISTEDDATE</stp>
        <stp>1</stp>
        <stp>000883.SZ</stp>
        <tr r="K259" s="3"/>
      </tp>
      <tp t="s">
        <v>2016-08-09</v>
        <stp/>
        <stp>EM_S_IPO_LISTEDDATE</stp>
        <stp>1</stp>
        <stp>600977.SH</stp>
        <tr r="K220" s="1"/>
      </tp>
      <tp t="s">
        <v>2005-04-12</v>
        <stp/>
        <stp>EM_S_IPO_LISTEDDATE</stp>
        <stp>1</stp>
        <stp>600970.SH</stp>
        <tr r="K174" s="3"/>
      </tp>
      <tp t="s">
        <v>2004-05-18</v>
        <stp/>
        <stp>EM_S_IPO_LISTEDDATE</stp>
        <stp>1</stp>
        <stp>600967.SH</stp>
        <tr r="K389" s="3"/>
      </tp>
      <tp t="s">
        <v>2015-04-28</v>
        <stp/>
        <stp>EM_S_IPO_LISTEDDATE</stp>
        <stp>1</stp>
        <stp>600959.SH</stp>
        <tr r="K416" s="3"/>
      </tp>
      <tp t="s">
        <v>2015-03-23</v>
        <stp/>
        <stp>EM_S_IPO_LISTEDDATE</stp>
        <stp>1</stp>
        <stp>600958.SH</stp>
        <tr r="K125" s="1"/>
      </tp>
      <tp t="s">
        <v>2017-02-21</v>
        <stp/>
        <stp>EM_S_IPO_LISTEDDATE</stp>
        <stp>1</stp>
        <stp>600939.SH</stp>
        <tr r="K366" s="3"/>
      </tp>
      <tp t="s">
        <v>2016-10-27</v>
        <stp/>
        <stp>EM_S_IPO_LISTEDDATE</stp>
        <stp>1</stp>
        <stp>600926.SH</stp>
        <tr r="K149" s="1"/>
      </tp>
      <tp t="s">
        <v>2016-08-02</v>
        <stp/>
        <stp>EM_S_IPO_LISTEDDATE</stp>
        <stp>1</stp>
        <stp>600919.SH</stp>
        <tr r="K152" s="1"/>
      </tp>
      <tp t="s">
        <v>2014-09-30</v>
        <stp/>
        <stp>EM_S_IPO_LISTEDDATE</stp>
        <stp>1</stp>
        <stp>600917.SH</stp>
        <tr r="K374" s="3"/>
      </tp>
      <tp t="s">
        <v>2016-12-06</v>
        <stp/>
        <stp>EM_S_IPO_LISTEDDATE</stp>
        <stp>1</stp>
        <stp>600909.SH</stp>
        <tr r="K99" s="3"/>
      </tp>
      <tp t="s">
        <v>2016-09-23</v>
        <stp/>
        <stp>EM_S_IPO_LISTEDDATE</stp>
        <stp>1</stp>
        <stp>600908.SH</stp>
        <tr r="K325" s="3"/>
      </tp>
      <tp t="s">
        <v>2018-03-01</v>
        <stp/>
        <stp>EM_S_IPO_LISTEDDATE</stp>
        <stp>1</stp>
        <stp>600901.SH</stp>
        <tr r="K301" s="3"/>
      </tp>
      <tp t="s">
        <v>2003-11-18</v>
        <stp/>
        <stp>EM_S_IPO_LISTEDDATE</stp>
        <stp>1</stp>
        <stp>600900.SH</stp>
        <tr r="K177" s="1"/>
      </tp>
      <tp t="s">
        <v>2017-11-07</v>
        <stp/>
        <stp>EM_S_IPO_LISTEDDATE</stp>
        <stp>1</stp>
        <stp>600903.SH</stp>
        <tr r="K414" s="3"/>
      </tp>
      <tp t="s">
        <v>2009-11-17</v>
        <stp/>
        <stp>EM_S_IPO_LISTEDDATE</stp>
        <stp>1</stp>
        <stp>600999.SH</stp>
        <tr r="K109" s="1"/>
      </tp>
      <tp t="s">
        <v>2010-11-02</v>
        <stp/>
        <stp>EM_S_IPO_LISTEDDATE</stp>
        <stp>1</stp>
        <stp>600998.SH</stp>
        <tr r="K272" s="1"/>
      </tp>
      <tp t="s">
        <v>2016-12-26</v>
        <stp/>
        <stp>EM_S_IPO_LISTEDDATE</stp>
        <stp>1</stp>
        <stp>600996.SH</stp>
        <tr r="K194" s="3"/>
      </tp>
      <tp t="s">
        <v>2004-04-28</v>
        <stp/>
        <stp>EM_S_IPO_LISTEDDATE</stp>
        <stp>1</stp>
        <stp>600985.SH</stp>
        <tr r="K286" s="3"/>
      </tp>
      <tp t="s">
        <v>1999-11-04</v>
        <stp/>
        <stp>EM_S_IPO_LISTEDDATE</stp>
        <stp>1</stp>
        <stp>000938.SZ</stp>
        <tr r="K110" s="1"/>
      </tp>
      <tp t="s">
        <v>1999-09-09</v>
        <stp/>
        <stp>EM_S_IPO_LISTEDDATE</stp>
        <stp>1</stp>
        <stp>000937.SZ</stp>
        <tr r="K402" s="3"/>
      </tp>
      <tp t="s">
        <v>1999-07-12</v>
        <stp/>
        <stp>EM_S_IPO_LISTEDDATE</stp>
        <stp>1</stp>
        <stp>000930.SZ</stp>
        <tr r="K456" s="3"/>
      </tp>
      <tp t="s">
        <v>1999-08-03</v>
        <stp/>
        <stp>EM_S_IPO_LISTEDDATE</stp>
        <stp>1</stp>
        <stp>000932.SZ</stp>
        <tr r="K320" s="3"/>
      </tp>
      <tp t="s">
        <v>2000-06-08</v>
        <stp/>
        <stp>EM_S_IPO_LISTEDDATE</stp>
        <stp>1</stp>
        <stp>000975.SZ</stp>
        <tr r="K172" s="3"/>
      </tp>
      <tp t="s">
        <v>2000-04-20</v>
        <stp/>
        <stp>EM_S_IPO_LISTEDDATE</stp>
        <stp>1</stp>
        <stp>000970.SZ</stp>
        <tr r="K115" s="3"/>
      </tp>
      <tp t="s">
        <v>2000-03-30</v>
        <stp/>
        <stp>EM_S_IPO_LISTEDDATE</stp>
        <stp>1</stp>
        <stp>000967.SZ</stp>
        <tr r="K299" s="3"/>
      </tp>
      <tp t="s">
        <v>2000-03-01</v>
        <stp/>
        <stp>EM_S_IPO_LISTEDDATE</stp>
        <stp>1</stp>
        <stp>000961.SZ</stp>
        <tr r="K33" s="1"/>
      </tp>
      <tp t="s">
        <v>2000-02-21</v>
        <stp/>
        <stp>EM_S_IPO_LISTEDDATE</stp>
        <stp>1</stp>
        <stp>000960.SZ</stp>
        <tr r="K297" s="3"/>
      </tp>
      <tp t="s">
        <v>2000-01-27</v>
        <stp/>
        <stp>EM_S_IPO_LISTEDDATE</stp>
        <stp>1</stp>
        <stp>000963.SZ</stp>
        <tr r="K216" s="1"/>
      </tp>
      <tp t="s">
        <v>1999-12-16</v>
        <stp/>
        <stp>EM_S_IPO_LISTEDDATE</stp>
        <stp>1</stp>
        <stp>000959.SZ</stp>
        <tr r="K435" s="3"/>
      </tp>
      <tp t="s">
        <v>2000-03-09</v>
        <stp/>
        <stp>EM_S_IPO_LISTEDDATE</stp>
        <stp>1</stp>
        <stp>000999.SZ</stp>
        <tr r="K212" s="3"/>
      </tp>
      <tp t="s">
        <v>2000-12-11</v>
        <stp/>
        <stp>EM_S_IPO_LISTEDDATE</stp>
        <stp>1</stp>
        <stp>000998.SZ</stp>
        <tr r="K447" s="3"/>
      </tp>
      <tp t="s">
        <v>2000-08-07</v>
        <stp/>
        <stp>EM_S_IPO_LISTEDDATE</stp>
        <stp>1</stp>
        <stp>000997.SZ</stp>
        <tr r="K311" s="3"/>
      </tp>
      <tp t="s">
        <v>2000-07-06</v>
        <stp/>
        <stp>EM_S_IPO_LISTEDDATE</stp>
        <stp>1</stp>
        <stp>000990.SZ</stp>
        <tr r="K209" s="3"/>
      </tp>
      <tp t="s">
        <v>2000-06-08</v>
        <stp/>
        <stp>EM_S_IPO_LISTEDDATE</stp>
        <stp>1</stp>
        <stp>000988.SZ</stp>
        <tr r="K79" s="3"/>
      </tp>
      <tp t="s">
        <v>2000-07-18</v>
        <stp/>
        <stp>EM_S_IPO_LISTEDDATE</stp>
        <stp>1</stp>
        <stp>000987.SZ</stp>
        <tr r="K219" s="3"/>
      </tp>
      <tp t="s">
        <v>2000-06-16</v>
        <stp/>
        <stp>EM_S_IPO_LISTEDDATE</stp>
        <stp>1</stp>
        <stp>000980.SZ</stp>
        <tr r="K493" s="3"/>
      </tp>
      <tp t="s">
        <v>2000-07-26</v>
        <stp/>
        <stp>EM_S_IPO_LISTEDDATE</stp>
        <stp>1</stp>
        <stp>000983.SZ</stp>
        <tr r="K253" s="3"/>
      </tp>
      <tp t="s">
        <v>1997-06-06</v>
        <stp/>
        <stp>EM_S_IPO_LISTEDDATE</stp>
        <stp>1</stp>
        <stp>600079.SH</stp>
        <tr r="K195" s="3"/>
      </tp>
      <tp t="s">
        <v>1997-07-04</v>
        <stp/>
        <stp>EM_S_IPO_LISTEDDATE</stp>
        <stp>1</stp>
        <stp>600073.SH</stp>
        <tr r="K348" s="3"/>
      </tp>
      <tp t="s">
        <v>1997-05-26</v>
        <stp/>
        <stp>EM_S_IPO_LISTEDDATE</stp>
        <stp>1</stp>
        <stp>600068.SH</stp>
        <tr r="K234" s="1"/>
      </tp>
      <tp t="s">
        <v>1997-05-06</v>
        <stp/>
        <stp>EM_S_IPO_LISTEDDATE</stp>
        <stp>1</stp>
        <stp>600064.SH</stp>
        <tr r="K200" s="3"/>
      </tp>
      <tp t="s">
        <v>1997-05-08</v>
        <stp/>
        <stp>EM_S_IPO_LISTEDDATE</stp>
        <stp>1</stp>
        <stp>600066.SH</stp>
        <tr r="K162" s="1"/>
      </tp>
      <tp t="s">
        <v>1997-05-19</v>
        <stp/>
        <stp>EM_S_IPO_LISTEDDATE</stp>
        <stp>1</stp>
        <stp>600061.SH</stp>
        <tr r="K84" s="1"/>
      </tp>
      <tp t="s">
        <v>1997-04-22</v>
        <stp/>
        <stp>EM_S_IPO_LISTEDDATE</stp>
        <stp>1</stp>
        <stp>600060.SH</stp>
        <tr r="K208" s="3"/>
      </tp>
      <tp t="s">
        <v>1997-05-22</v>
        <stp/>
        <stp>EM_S_IPO_LISTEDDATE</stp>
        <stp>1</stp>
        <stp>600062.SH</stp>
        <tr r="K334" s="3"/>
      </tp>
      <tp t="s">
        <v>1997-05-28</v>
        <stp/>
        <stp>EM_S_IPO_LISTEDDATE</stp>
        <stp>1</stp>
        <stp>600058.SH</stp>
        <tr r="K238" s="3"/>
      </tp>
      <tp t="s">
        <v>1997-05-15</v>
        <stp/>
        <stp>EM_S_IPO_LISTEDDATE</stp>
        <stp>1</stp>
        <stp>600056.SH</stp>
        <tr r="K363" s="3"/>
      </tp>
      <tp t="s">
        <v>2002-10-09</v>
        <stp/>
        <stp>EM_S_IPO_LISTEDDATE</stp>
        <stp>1</stp>
        <stp>600050.SH</stp>
        <tr r="K203" s="1"/>
      </tp>
      <tp t="s">
        <v>1997-04-18</v>
        <stp/>
        <stp>EM_S_IPO_LISTEDDATE</stp>
        <stp>1</stp>
        <stp>600053.SH</stp>
        <tr r="K395" s="3"/>
      </tp>
      <tp t="s">
        <v>2006-07-31</v>
        <stp/>
        <stp>EM_S_IPO_LISTEDDATE</stp>
        <stp>1</stp>
        <stp>600048.SH</stp>
        <tr r="K102" s="1"/>
      </tp>
      <tp t="s">
        <v>2003-03-25</v>
        <stp/>
        <stp>EM_S_IPO_LISTEDDATE</stp>
        <stp>1</stp>
        <stp>600039.SH</stp>
        <tr r="K391" s="3"/>
      </tp>
      <tp t="s">
        <v>2000-12-18</v>
        <stp/>
        <stp>EM_S_IPO_LISTEDDATE</stp>
        <stp>1</stp>
        <stp>600038.SH</stp>
        <tr r="K151" s="1"/>
      </tp>
      <tp t="s">
        <v>2001-02-08</v>
        <stp/>
        <stp>EM_S_IPO_LISTEDDATE</stp>
        <stp>1</stp>
        <stp>600037.SH</stp>
        <tr r="K351" s="3"/>
      </tp>
      <tp t="s">
        <v>2002-04-09</v>
        <stp/>
        <stp>EM_S_IPO_LISTEDDATE</stp>
        <stp>1</stp>
        <stp>600036.SH</stp>
        <tr r="K82" s="1"/>
      </tp>
      <tp t="s">
        <v>2003-07-03</v>
        <stp/>
        <stp>EM_S_IPO_LISTEDDATE</stp>
        <stp>1</stp>
        <stp>600031.SH</stp>
        <tr r="K25" s="1"/>
      </tp>
      <tp t="s">
        <v>2003-01-06</v>
        <stp/>
        <stp>EM_S_IPO_LISTEDDATE</stp>
        <stp>1</stp>
        <stp>600030.SH</stp>
        <tr r="K60" s="1"/>
      </tp>
      <tp t="s">
        <v>2003-07-25</v>
        <stp/>
        <stp>EM_S_IPO_LISTEDDATE</stp>
        <stp>1</stp>
        <stp>600029.SH</stp>
        <tr r="K219" s="1"/>
      </tp>
      <tp t="s">
        <v>2001-08-08</v>
        <stp/>
        <stp>EM_S_IPO_LISTEDDATE</stp>
        <stp>1</stp>
        <stp>600028.SH</stp>
        <tr r="K223" s="1"/>
      </tp>
      <tp t="s">
        <v>2017-12-15</v>
        <stp/>
        <stp>EM_S_IPO_LISTEDDATE</stp>
        <stp>1</stp>
        <stp>600025.SH</stp>
        <tr r="K114" s="1"/>
      </tp>
      <tp t="s">
        <v>2005-02-03</v>
        <stp/>
        <stp>EM_S_IPO_LISTEDDATE</stp>
        <stp>1</stp>
        <stp>600027.SH</stp>
        <tr r="K295" s="1"/>
      </tp>
      <tp t="s">
        <v>2002-05-23</v>
        <stp/>
        <stp>EM_S_IPO_LISTEDDATE</stp>
        <stp>1</stp>
        <stp>600026.SH</stp>
        <tr r="K145" s="3"/>
      </tp>
      <tp t="s">
        <v>2003-10-29</v>
        <stp/>
        <stp>EM_S_IPO_LISTEDDATE</stp>
        <stp>1</stp>
        <stp>600021.SH</stp>
        <tr r="K387" s="3"/>
      </tp>
      <tp t="s">
        <v>2013-12-19</v>
        <stp/>
        <stp>EM_S_IPO_LISTEDDATE</stp>
        <stp>1</stp>
        <stp>600023.SH</stp>
        <tr r="K286" s="1"/>
      </tp>
      <tp t="s">
        <v>2004-06-29</v>
        <stp/>
        <stp>EM_S_IPO_LISTEDDATE</stp>
        <stp>1</stp>
        <stp>600022.SH</stp>
        <tr r="K451" s="3"/>
      </tp>
      <tp t="s">
        <v>2000-12-12</v>
        <stp/>
        <stp>EM_S_IPO_LISTEDDATE</stp>
        <stp>1</stp>
        <stp>600019.SH</stp>
        <tr r="K261" s="1"/>
      </tp>
      <tp t="s">
        <v>2006-10-26</v>
        <stp/>
        <stp>EM_S_IPO_LISTEDDATE</stp>
        <stp>1</stp>
        <stp>600018.SH</stp>
        <tr r="K207" s="1"/>
      </tp>
      <tp t="s">
        <v>2003-09-12</v>
        <stp/>
        <stp>EM_S_IPO_LISTEDDATE</stp>
        <stp>1</stp>
        <stp>600015.SH</stp>
        <tr r="K230" s="1"/>
      </tp>
      <tp t="s">
        <v>2006-10-17</v>
        <stp/>
        <stp>EM_S_IPO_LISTEDDATE</stp>
        <stp>1</stp>
        <stp>600017.SH</stp>
        <tr r="K355" s="3"/>
      </tp>
      <tp t="s">
        <v>2000-12-19</v>
        <stp/>
        <stp>EM_S_IPO_LISTEDDATE</stp>
        <stp>1</stp>
        <stp>600016.SH</stp>
        <tr r="K193" s="1"/>
      </tp>
      <tp t="s">
        <v>2001-12-06</v>
        <stp/>
        <stp>EM_S_IPO_LISTEDDATE</stp>
        <stp>1</stp>
        <stp>600011.SH</stp>
        <tr r="K296" s="1"/>
      </tp>
      <tp t="s">
        <v>2001-03-09</v>
        <stp/>
        <stp>EM_S_IPO_LISTEDDATE</stp>
        <stp>1</stp>
        <stp>600010.SH</stp>
        <tr r="K281" s="1"/>
      </tp>
      <tp t="s">
        <v>1998-02-18</v>
        <stp/>
        <stp>EM_S_IPO_LISTEDDATE</stp>
        <stp>1</stp>
        <stp>600009.SH</stp>
        <tr r="K80" s="1"/>
      </tp>
      <tp t="s">
        <v>2000-04-27</v>
        <stp/>
        <stp>EM_S_IPO_LISTEDDATE</stp>
        <stp>1</stp>
        <stp>600008.SH</stp>
        <tr r="K419" s="3"/>
      </tp>
      <tp t="s">
        <v>2003-04-28</v>
        <stp/>
        <stp>EM_S_IPO_LISTEDDATE</stp>
        <stp>1</stp>
        <stp>600004.SH</stp>
        <tr r="K39" s="1"/>
      </tp>
      <tp t="s">
        <v>1999-07-27</v>
        <stp/>
        <stp>EM_S_IPO_LISTEDDATE</stp>
        <stp>1</stp>
        <stp>600006.SH</stp>
        <tr r="K188" s="3"/>
      </tp>
      <tp t="s">
        <v>1999-11-10</v>
        <stp/>
        <stp>EM_S_IPO_LISTEDDATE</stp>
        <stp>1</stp>
        <stp>600000.SH</stp>
        <tr r="K136" s="1"/>
      </tp>
      <tp t="s">
        <v>1997-07-18</v>
        <stp/>
        <stp>EM_S_IPO_LISTEDDATE</stp>
        <stp>1</stp>
        <stp>600098.SH</stp>
        <tr r="K249" s="3"/>
      </tp>
      <tp t="s">
        <v>1997-07-03</v>
        <stp/>
        <stp>EM_S_IPO_LISTEDDATE</stp>
        <stp>1</stp>
        <stp>600094.SH</stp>
        <tr r="K95" s="3"/>
      </tp>
      <tp t="s">
        <v>1997-06-18</v>
        <stp/>
        <stp>EM_S_IPO_LISTEDDATE</stp>
        <stp>1</stp>
        <stp>600089.SH</stp>
        <tr r="K248" s="1"/>
      </tp>
      <tp t="s">
        <v>1997-06-25</v>
        <stp/>
        <stp>EM_S_IPO_LISTEDDATE</stp>
        <stp>1</stp>
        <stp>600085.SH</stp>
        <tr r="K237" s="1"/>
      </tp>
      <tp t="s">
        <v>1994-04-08</v>
        <stp/>
        <stp>EM_S_IPO_LISTEDDATE</stp>
        <stp>1</stp>
        <stp>000039.SZ</stp>
        <tr r="K235" s="3"/>
      </tp>
      <tp t="s">
        <v>2009-10-30</v>
        <stp/>
        <stp>EM_S_IPO_LISTEDDATE</stp>
        <stp>1</stp>
        <stp>300009.SZ</stp>
        <tr r="K289" s="3"/>
      </tp>
      <tp t="s">
        <v>1993-10-08</v>
        <stp/>
        <stp>EM_S_IPO_LISTEDDATE</stp>
        <stp>1</stp>
        <stp>000031.SZ</stp>
        <tr r="K120" s="3"/>
      </tp>
      <tp t="s">
        <v>2009-10-30</v>
        <stp/>
        <stp>EM_S_IPO_LISTEDDATE</stp>
        <stp>1</stp>
        <stp>300001.SZ</stp>
        <tr r="K405" s="3"/>
      </tp>
      <tp t="s">
        <v>2009-10-30</v>
        <stp/>
        <stp>EM_S_IPO_LISTEDDATE</stp>
        <stp>1</stp>
        <stp>300003.SZ</stp>
        <tr r="K79" s="1"/>
      </tp>
      <tp t="s">
        <v>2009-10-30</v>
        <stp/>
        <stp>EM_S_IPO_LISTEDDATE</stp>
        <stp>1</stp>
        <stp>300002.SZ</stp>
        <tr r="K413" s="3"/>
      </tp>
      <tp t="s">
        <v>1993-08-09</v>
        <stp/>
        <stp>EM_S_IPO_LISTEDDATE</stp>
        <stp>1</stp>
        <stp>000028.SZ</stp>
        <tr r="K296" s="3"/>
      </tp>
      <tp t="s">
        <v>1993-06-21</v>
        <stp/>
        <stp>EM_S_IPO_LISTEDDATE</stp>
        <stp>1</stp>
        <stp>000025.SZ</stp>
        <tr r="K279" s="3"/>
      </tp>
      <tp t="s">
        <v>2009-10-30</v>
        <stp/>
        <stp>EM_S_IPO_LISTEDDATE</stp>
        <stp>1</stp>
        <stp>300015.SZ</stp>
        <tr r="K31" s="1"/>
      </tp>
      <tp t="s">
        <v>2009-10-30</v>
        <stp/>
        <stp>EM_S_IPO_LISTEDDATE</stp>
        <stp>1</stp>
        <stp>300014.SZ</stp>
        <tr r="K10" s="3"/>
      </tp>
      <tp t="s">
        <v>1993-09-03</v>
        <stp/>
        <stp>EM_S_IPO_LISTEDDATE</stp>
        <stp>1</stp>
        <stp>000027.SZ</stp>
        <tr r="K244" s="3"/>
      </tp>
      <tp t="s">
        <v>2009-10-30</v>
        <stp/>
        <stp>EM_S_IPO_LISTEDDATE</stp>
        <stp>1</stp>
        <stp>300017.SZ</stp>
        <tr r="K173" s="1"/>
      </tp>
      <tp t="s">
        <v>1994-02-02</v>
        <stp/>
        <stp>EM_S_IPO_LISTEDDATE</stp>
        <stp>1</stp>
        <stp>000021.SZ</stp>
        <tr r="K28" s="3"/>
      </tp>
      <tp t="s">
        <v>2009-10-30</v>
        <stp/>
        <stp>EM_S_IPO_LISTEDDATE</stp>
        <stp>1</stp>
        <stp>300010.SZ</stp>
        <tr r="K71" s="3"/>
      </tp>
      <tp t="s">
        <v>2009-10-30</v>
        <stp/>
        <stp>EM_S_IPO_LISTEDDATE</stp>
        <stp>1</stp>
        <stp>300012.SZ</stp>
        <tr r="K24" s="3"/>
      </tp>
      <tp t="s">
        <v>2009-10-30</v>
        <stp/>
        <stp>EM_S_IPO_LISTEDDATE</stp>
        <stp>1</stp>
        <stp>300024.SZ</stp>
        <tr r="K229" s="1"/>
      </tp>
      <tp t="s">
        <v>2009-10-30</v>
        <stp/>
        <stp>EM_S_IPO_LISTEDDATE</stp>
        <stp>1</stp>
        <stp>300027.SZ</stp>
        <tr r="K398" s="3"/>
      </tp>
      <tp t="s">
        <v>2009-10-30</v>
        <stp/>
        <stp>EM_S_IPO_LISTEDDATE</stp>
        <stp>1</stp>
        <stp>300026.SZ</stp>
        <tr r="K282" s="3"/>
      </tp>
      <tp t="s">
        <v>1992-02-28</v>
        <stp/>
        <stp>EM_S_IPO_LISTEDDATE</stp>
        <stp>1</stp>
        <stp>000012.SZ</stp>
        <tr r="K150" s="3"/>
      </tp>
      <tp t="s">
        <v>1991-06-25</v>
        <stp/>
        <stp>EM_S_IPO_LISTEDDATE</stp>
        <stp>1</stp>
        <stp>000009.SZ</stp>
        <tr r="K69" s="3"/>
      </tp>
      <tp t="s">
        <v>1992-05-07</v>
        <stp/>
        <stp>EM_S_IPO_LISTEDDATE</stp>
        <stp>1</stp>
        <stp>000008.SZ</stp>
        <tr r="K443" s="3"/>
      </tp>
      <tp t="s">
        <v>1992-04-27</v>
        <stp/>
        <stp>EM_S_IPO_LISTEDDATE</stp>
        <stp>1</stp>
        <stp>000006.SZ</stp>
        <tr r="K353" s="3"/>
      </tp>
      <tp t="s">
        <v>1991-04-03</v>
        <stp/>
        <stp>EM_S_IPO_LISTEDDATE</stp>
        <stp>1</stp>
        <stp>000001.SZ</stp>
        <tr r="K40" s="1"/>
      </tp>
      <tp t="s">
        <v>2009-12-25</v>
        <stp/>
        <stp>EM_S_IPO_LISTEDDATE</stp>
        <stp>1</stp>
        <stp>300033.SZ</stp>
        <tr r="K9" s="1"/>
      </tp>
      <tp t="s">
        <v>1991-01-29</v>
        <stp/>
        <stp>EM_S_IPO_LISTEDDATE</stp>
        <stp>1</stp>
        <stp>000002.SZ</stp>
        <tr r="K122" s="1"/>
      </tp>
      <tp t="s">
        <v>1998-12-18</v>
        <stp/>
        <stp>EM_S_IPO_LISTEDDATE</stp>
        <stp>1</stp>
        <stp>000078.SZ</stp>
        <tr r="K272" s="3"/>
      </tp>
      <tp t="s">
        <v>1997-09-10</v>
        <stp/>
        <stp>EM_S_IPO_LISTEDDATE</stp>
        <stp>1</stp>
        <stp>000069.SZ</stp>
        <tr r="K147" s="1"/>
      </tp>
      <tp t="s">
        <v>2010-03-19</v>
        <stp/>
        <stp>EM_S_IPO_LISTEDDATE</stp>
        <stp>1</stp>
        <stp>300059.SZ</stp>
        <tr r="K72" s="1"/>
      </tp>
      <tp t="s">
        <v>2010-02-26</v>
        <stp/>
        <stp>EM_S_IPO_LISTEDDATE</stp>
        <stp>1</stp>
        <stp>300058.SZ</stp>
        <tr r="K168" s="3"/>
      </tp>
      <tp t="s">
        <v>1997-06-26</v>
        <stp/>
        <stp>EM_S_IPO_LISTEDDATE</stp>
        <stp>1</stp>
        <stp>000066.SZ</stp>
        <tr r="K9" s="3"/>
      </tp>
      <tp t="s">
        <v>1997-01-10</v>
        <stp/>
        <stp>EM_S_IPO_LISTEDDATE</stp>
        <stp>1</stp>
        <stp>000061.SZ</stp>
        <tr r="K268" s="3"/>
      </tp>
      <tp t="s">
        <v>1997-01-23</v>
        <stp/>
        <stp>EM_S_IPO_LISTEDDATE</stp>
        <stp>1</stp>
        <stp>000060.SZ</stp>
        <tr r="K298" s="3"/>
      </tp>
      <tp t="s">
        <v>1997-11-18</v>
        <stp/>
        <stp>EM_S_IPO_LISTEDDATE</stp>
        <stp>1</stp>
        <stp>000063.SZ</stp>
        <tr r="K42" s="1"/>
      </tp>
      <tp t="s">
        <v>1997-01-30</v>
        <stp/>
        <stp>EM_S_IPO_LISTEDDATE</stp>
        <stp>1</stp>
        <stp>000062.SZ</stp>
        <tr r="K197" s="3"/>
      </tp>
      <tp t="s">
        <v>1995-03-15</v>
        <stp/>
        <stp>EM_S_IPO_LISTEDDATE</stp>
        <stp>1</stp>
        <stp>000050.SZ</stp>
        <tr r="K83" s="3"/>
      </tp>
      <tp t="s">
        <v>2010-04-21</v>
        <stp/>
        <stp>EM_S_IPO_LISTEDDATE</stp>
        <stp>1</stp>
        <stp>300070.SZ</stp>
        <tr r="K253" s="1"/>
      </tp>
      <tp t="s">
        <v>2010-04-27</v>
        <stp/>
        <stp>EM_S_IPO_LISTEDDATE</stp>
        <stp>1</stp>
        <stp>300072.SZ</stp>
        <tr r="K303" s="1"/>
        <tr r="K498" s="3"/>
      </tp>
      <tp t="s">
        <v>2010-05-26</v>
        <stp/>
        <stp>EM_S_IPO_LISTEDDATE</stp>
        <stp>1</stp>
        <stp>300088.SZ</stp>
        <tr r="K20" s="3"/>
      </tp>
      <tp t="s">
        <v>1999-07-21</v>
        <stp/>
        <stp>EM_S_IPO_LISTEDDATE</stp>
        <stp>1</stp>
        <stp>000090.SZ</stp>
        <tr r="K107" s="3"/>
      </tp>
      <tp t="s">
        <v>1998-04-20</v>
        <stp/>
        <stp>EM_S_IPO_LISTEDDATE</stp>
        <stp>1</stp>
        <stp>000089.SZ</stp>
        <tr r="K201" s="3"/>
      </tp>
      <tp t="s">
        <v>1998-11-19</v>
        <stp/>
        <stp>EM_S_IPO_LISTEDDATE</stp>
        <stp>1</stp>
        <stp>600177.SH</stp>
        <tr r="K105" s="1"/>
      </tp>
      <tp t="s">
        <v>1999-04-22</v>
        <stp/>
        <stp>EM_S_IPO_LISTEDDATE</stp>
        <stp>1</stp>
        <stp>600176.SH</stp>
        <tr r="K200" s="1"/>
      </tp>
      <tp t="s">
        <v>1998-09-24</v>
        <stp/>
        <stp>EM_S_IPO_LISTEDDATE</stp>
        <stp>1</stp>
        <stp>600171.SH</stp>
        <tr r="K73" s="3"/>
      </tp>
      <tp t="s">
        <v>1998-06-23</v>
        <stp/>
        <stp>EM_S_IPO_LISTEDDATE</stp>
        <stp>1</stp>
        <stp>600170.SH</stp>
        <tr r="K176" s="1"/>
      </tp>
      <tp t="s">
        <v>1999-01-28</v>
        <stp/>
        <stp>EM_S_IPO_LISTEDDATE</stp>
        <stp>1</stp>
        <stp>600167.SH</stp>
        <tr r="K48" s="3"/>
      </tp>
      <tp t="s">
        <v>1998-06-02</v>
        <stp/>
        <stp>EM_S_IPO_LISTEDDATE</stp>
        <stp>1</stp>
        <stp>600166.SH</stp>
        <tr r="K274" s="3"/>
      </tp>
      <tp t="s">
        <v>1998-06-16</v>
        <stp/>
        <stp>EM_S_IPO_LISTEDDATE</stp>
        <stp>1</stp>
        <stp>600161.SH</stp>
        <tr r="K108" s="3"/>
      </tp>
      <tp t="s">
        <v>1998-06-26</v>
        <stp/>
        <stp>EM_S_IPO_LISTEDDATE</stp>
        <stp>1</stp>
        <stp>600160.SH</stp>
        <tr r="K294" s="3"/>
      </tp>
      <tp t="s">
        <v>1998-03-27</v>
        <stp/>
        <stp>EM_S_IPO_LISTEDDATE</stp>
        <stp>1</stp>
        <stp>600158.SH</stp>
        <tr r="K295" s="3"/>
      </tp>
      <tp t="s">
        <v>1998-09-18</v>
        <stp/>
        <stp>EM_S_IPO_LISTEDDATE</stp>
        <stp>1</stp>
        <stp>600155.SH</stp>
        <tr r="K52" s="3"/>
      </tp>
      <tp t="s">
        <v>1998-05-20</v>
        <stp/>
        <stp>EM_S_IPO_LISTEDDATE</stp>
        <stp>1</stp>
        <stp>600150.SH</stp>
        <tr r="K91" s="3"/>
      </tp>
      <tp t="s">
        <v>1998-06-16</v>
        <stp/>
        <stp>EM_S_IPO_LISTEDDATE</stp>
        <stp>1</stp>
        <stp>600153.SH</stp>
        <tr r="K130" s="1"/>
      </tp>
      <tp t="s">
        <v>1999-06-16</v>
        <stp/>
        <stp>EM_S_IPO_LISTEDDATE</stp>
        <stp>1</stp>
        <stp>600141.SH</stp>
        <tr r="K386" s="3"/>
      </tp>
      <tp t="s">
        <v>2004-06-23</v>
        <stp/>
        <stp>EM_S_IPO_LISTEDDATE</stp>
        <stp>1</stp>
        <stp>600143.SH</stp>
        <tr r="K119" s="3"/>
      </tp>
      <tp t="s">
        <v>1997-12-03</v>
        <stp/>
        <stp>EM_S_IPO_LISTEDDATE</stp>
        <stp>1</stp>
        <stp>600138.SH</stp>
        <tr r="K406" s="3"/>
      </tp>
      <tp t="s">
        <v>1997-10-30</v>
        <stp/>
        <stp>EM_S_IPO_LISTEDDATE</stp>
        <stp>1</stp>
        <stp>600132.SH</stp>
        <tr r="K72" s="3"/>
      </tp>
      <tp t="s">
        <v>1998-05-11</v>
        <stp/>
        <stp>EM_S_IPO_LISTEDDATE</stp>
        <stp>1</stp>
        <stp>600125.SH</stp>
        <tr r="K464" s="3"/>
      </tp>
      <tp t="s">
        <v>1998-03-11</v>
        <stp/>
        <stp>EM_S_IPO_LISTEDDATE</stp>
        <stp>1</stp>
        <stp>600126.SH</stp>
        <tr r="K305" s="3"/>
      </tp>
      <tp t="s">
        <v>1997-12-01</v>
        <stp/>
        <stp>EM_S_IPO_LISTEDDATE</stp>
        <stp>1</stp>
        <stp>600120.SH</stp>
        <tr r="K186" s="3"/>
      </tp>
      <tp t="s">
        <v>1997-09-08</v>
        <stp/>
        <stp>EM_S_IPO_LISTEDDATE</stp>
        <stp>1</stp>
        <stp>600118.SH</stp>
        <tr r="K160" s="1"/>
      </tp>
      <tp t="s">
        <v>1997-11-05</v>
        <stp/>
        <stp>EM_S_IPO_LISTEDDATE</stp>
        <stp>1</stp>
        <stp>600115.SH</stp>
        <tr r="K169" s="1"/>
      </tp>
      <tp t="s">
        <v>1997-09-24</v>
        <stp/>
        <stp>EM_S_IPO_LISTEDDATE</stp>
        <stp>1</stp>
        <stp>600111.SH</stp>
        <tr r="K159" s="1"/>
      </tp>
      <tp t="s">
        <v>1997-08-07</v>
        <stp/>
        <stp>EM_S_IPO_LISTEDDATE</stp>
        <stp>1</stp>
        <stp>600109.SH</stp>
        <tr r="K133" s="1"/>
      </tp>
      <tp t="s">
        <v>1997-11-25</v>
        <stp/>
        <stp>EM_S_IPO_LISTEDDATE</stp>
        <stp>1</stp>
        <stp>600104.SH</stp>
        <tr r="K265" s="1"/>
      </tp>
      <tp t="s">
        <v>1997-06-27</v>
        <stp/>
        <stp>EM_S_IPO_LISTEDDATE</stp>
        <stp>1</stp>
        <stp>600100.SH</stp>
        <tr r="K283" s="1"/>
      </tp>
      <tp t="s">
        <v>1999-01-07</v>
        <stp/>
        <stp>EM_S_IPO_LISTEDDATE</stp>
        <stp>1</stp>
        <stp>600195.SH</stp>
        <tr r="K111" s="3"/>
      </tp>
      <tp t="s">
        <v>1998-08-07</v>
        <stp/>
        <stp>EM_S_IPO_LISTEDDATE</stp>
        <stp>1</stp>
        <stp>600196.SH</stp>
        <tr r="K204" s="1"/>
      </tp>
      <tp t="s">
        <v>1998-07-01</v>
        <stp/>
        <stp>EM_S_IPO_LISTEDDATE</stp>
        <stp>1</stp>
        <stp>600188.SH</stp>
        <tr r="K116" s="1"/>
      </tp>
      <tp t="s">
        <v>2010-09-02</v>
        <stp/>
        <stp>EM_S_IPO_LISTEDDATE</stp>
        <stp>1</stp>
        <stp>300115.SZ</stp>
        <tr r="K27" s="3"/>
      </tp>
      <tp t="s">
        <v>2010-08-27</v>
        <stp/>
        <stp>EM_S_IPO_LISTEDDATE</stp>
        <stp>1</stp>
        <stp>300113.SZ</stp>
        <tr r="K40" s="3"/>
      </tp>
      <tp t="s">
        <v>2010-09-28</v>
        <stp/>
        <stp>EM_S_IPO_LISTEDDATE</stp>
        <stp>1</stp>
        <stp>300124.SZ</stp>
        <tr r="K81" s="1"/>
      </tp>
      <tp t="s">
        <v>2010-09-28</v>
        <stp/>
        <stp>EM_S_IPO_LISTEDDATE</stp>
        <stp>1</stp>
        <stp>300122.SZ</stp>
        <tr r="K154" s="1"/>
      </tp>
      <tp t="s">
        <v>2010-10-26</v>
        <stp/>
        <stp>EM_S_IPO_LISTEDDATE</stp>
        <stp>1</stp>
        <stp>300134.SZ</stp>
        <tr r="K86" s="3"/>
      </tp>
      <tp t="s">
        <v>2010-11-05</v>
        <stp/>
        <stp>EM_S_IPO_LISTEDDATE</stp>
        <stp>1</stp>
        <stp>300136.SZ</stp>
        <tr r="K21" s="1"/>
      </tp>
      <tp t="s">
        <v>2004-01-30</v>
        <stp/>
        <stp>EM_S_IPO_LISTEDDATE</stp>
        <stp>1</stp>
        <stp>000100.SZ</stp>
        <tr r="K36" s="1"/>
      </tp>
      <tp t="s">
        <v>2010-10-26</v>
        <stp/>
        <stp>EM_S_IPO_LISTEDDATE</stp>
        <stp>1</stp>
        <stp>300133.SZ</stp>
        <tr r="K480" s="3"/>
      </tp>
      <tp t="s">
        <v>2010-12-09</v>
        <stp/>
        <stp>EM_S_IPO_LISTEDDATE</stp>
        <stp>1</stp>
        <stp>300144.SZ</stp>
        <tr r="K101" s="1"/>
      </tp>
      <tp t="s">
        <v>2010-11-12</v>
        <stp/>
        <stp>EM_S_IPO_LISTEDDATE</stp>
        <stp>1</stp>
        <stp>300142.SZ</stp>
        <tr r="K57" s="1"/>
      </tp>
      <tp t="s">
        <v>2011-01-07</v>
        <stp/>
        <stp>EM_S_IPO_LISTEDDATE</stp>
        <stp>1</stp>
        <stp>300159.SZ</stp>
        <tr r="K467" s="3"/>
      </tp>
      <tp t="s">
        <v>2015-01-26</v>
        <stp/>
        <stp>EM_S_IPO_LISTEDDATE</stp>
        <stp>1</stp>
        <stp>000166.SZ</stp>
        <tr r="K148" s="1"/>
      </tp>
      <tp t="s">
        <v>2000-07-24</v>
        <stp/>
        <stp>EM_S_IPO_LISTEDDATE</stp>
        <stp>1</stp>
        <stp>000158.SZ</stp>
        <tr r="K190" s="3"/>
      </tp>
      <tp t="s">
        <v>2011-01-25</v>
        <stp/>
        <stp>EM_S_IPO_LISTEDDATE</stp>
        <stp>1</stp>
        <stp>300168.SZ</stp>
        <tr r="K183" s="3"/>
      </tp>
      <tp t="s">
        <v>2000-10-12</v>
        <stp/>
        <stp>EM_S_IPO_LISTEDDATE</stp>
        <stp>1</stp>
        <stp>000157.SZ</stp>
        <tr r="K30" s="1"/>
      </tp>
      <tp t="s">
        <v>2000-09-06</v>
        <stp/>
        <stp>EM_S_IPO_LISTEDDATE</stp>
        <stp>1</stp>
        <stp>000156.SZ</stp>
        <tr r="K156" s="3"/>
      </tp>
      <tp t="s">
        <v>2011-01-25</v>
        <stp/>
        <stp>EM_S_IPO_LISTEDDATE</stp>
        <stp>1</stp>
        <stp>300166.SZ</stp>
        <tr r="K207" s="3"/>
      </tp>
      <tp t="s">
        <v>2011-02-22</v>
        <stp/>
        <stp>EM_S_IPO_LISTEDDATE</stp>
        <stp>1</stp>
        <stp>300180.SZ</stp>
        <tr r="K230" s="3"/>
      </tp>
      <tp t="s">
        <v>2011-02-22</v>
        <stp/>
        <stp>EM_S_IPO_LISTEDDATE</stp>
        <stp>1</stp>
        <stp>300182.SZ</stp>
        <tr r="K478" s="3"/>
      </tp>
      <tp t="s">
        <v>2011-04-07</v>
        <stp/>
        <stp>EM_S_IPO_LISTEDDATE</stp>
        <stp>1</stp>
        <stp>300199.SZ</stp>
        <tr r="K501" s="3"/>
      </tp>
      <tp t="s">
        <v>2011-03-29</v>
        <stp/>
        <stp>EM_S_IPO_LISTEDDATE</stp>
        <stp>1</stp>
        <stp>300197.SZ</stp>
        <tr r="K483" s="3"/>
      </tp>
      <tp t="s">
        <v>2000-07-25</v>
        <stp/>
        <stp>EM_S_IPO_LISTEDDATE</stp>
        <stp>1</stp>
        <stp>600277.SH</stp>
        <tr r="K477" s="3"/>
      </tp>
      <tp t="s">
        <v>2000-10-18</v>
        <stp/>
        <stp>EM_S_IPO_LISTEDDATE</stp>
        <stp>1</stp>
        <stp>600276.SH</stp>
        <tr r="K28" s="1"/>
      </tp>
      <tp t="s">
        <v>2003-07-11</v>
        <stp/>
        <stp>EM_S_IPO_LISTEDDATE</stp>
        <stp>1</stp>
        <stp>600271.SH</stp>
        <tr r="K245" s="1"/>
      </tp>
      <tp t="s">
        <v>2003-06-27</v>
        <stp/>
        <stp>EM_S_IPO_LISTEDDATE</stp>
        <stp>1</stp>
        <stp>600273.SH</stp>
        <tr r="K191" s="3"/>
      </tp>
      <tp t="s">
        <v>1999-02-03</v>
        <stp/>
        <stp>EM_S_IPO_LISTEDDATE</stp>
        <stp>1</stp>
        <stp>600266.SH</stp>
        <tr r="K204" s="3"/>
      </tp>
      <tp t="s">
        <v>2000-07-06</v>
        <stp/>
        <stp>EM_S_IPO_LISTEDDATE</stp>
        <stp>1</stp>
        <stp>600260.SH</stp>
        <tr r="K319" s="3"/>
      </tp>
      <tp t="s">
        <v>2000-05-25</v>
        <stp/>
        <stp>EM_S_IPO_LISTEDDATE</stp>
        <stp>1</stp>
        <stp>600259.SH</stp>
        <tr r="K100" s="3"/>
      </tp>
      <tp t="s">
        <v>2000-06-01</v>
        <stp/>
        <stp>EM_S_IPO_LISTEDDATE</stp>
        <stp>1</stp>
        <stp>600258.SH</stp>
        <tr r="K162" s="3"/>
      </tp>
      <tp t="s">
        <v>2000-05-26</v>
        <stp/>
        <stp>EM_S_IPO_LISTEDDATE</stp>
        <stp>1</stp>
        <stp>600256.SH</stp>
        <tr r="K452" s="3"/>
      </tp>
      <tp t="s">
        <v>2000-06-08</v>
        <stp/>
        <stp>EM_S_IPO_LISTEDDATE</stp>
        <stp>1</stp>
        <stp>600233.SH</stp>
        <tr r="K146" s="1"/>
      </tp>
      <tp t="s">
        <v>1999-11-25</v>
        <stp/>
        <stp>EM_S_IPO_LISTEDDATE</stp>
        <stp>1</stp>
        <stp>600221.SH</stp>
        <tr r="K275" s="1"/>
      </tp>
      <tp t="s">
        <v>1999-12-23</v>
        <stp/>
        <stp>EM_S_IPO_LISTEDDATE</stp>
        <stp>1</stp>
        <stp>600219.SH</stp>
        <tr r="K218" s="1"/>
      </tp>
      <tp t="s">
        <v>1999-10-21</v>
        <stp/>
        <stp>EM_S_IPO_LISTEDDATE</stp>
        <stp>1</stp>
        <stp>600216.SH</stp>
        <tr r="K116" s="3"/>
      </tp>
      <tp t="s">
        <v>1999-06-23</v>
        <stp/>
        <stp>EM_S_IPO_LISTEDDATE</stp>
        <stp>1</stp>
        <stp>600208.SH</stp>
        <tr r="K131" s="1"/>
      </tp>
      <tp t="s">
        <v>1999-01-15</v>
        <stp/>
        <stp>EM_S_IPO_LISTEDDATE</stp>
        <stp>1</stp>
        <stp>600201.SH</stp>
        <tr r="K255" s="3"/>
      </tp>
      <tp t="s">
        <v>2000-04-20</v>
        <stp/>
        <stp>EM_S_IPO_LISTEDDATE</stp>
        <stp>1</stp>
        <stp>600299.SH</stp>
        <tr r="K254" s="1"/>
      </tp>
      <tp t="s">
        <v>2000-08-18</v>
        <stp/>
        <stp>EM_S_IPO_LISTEDDATE</stp>
        <stp>1</stp>
        <stp>600298.SH</stp>
        <tr r="K228" s="3"/>
      </tp>
      <tp t="s">
        <v>2000-11-16</v>
        <stp/>
        <stp>EM_S_IPO_LISTEDDATE</stp>
        <stp>1</stp>
        <stp>600297.SH</stp>
        <tr r="K292" s="1"/>
      </tp>
      <tp t="s">
        <v>2000-07-31</v>
        <stp/>
        <stp>EM_S_IPO_LISTEDDATE</stp>
        <stp>1</stp>
        <stp>600291.SH</stp>
        <tr r="K457" s="3"/>
      </tp>
      <tp t="s">
        <v>2000-09-19</v>
        <stp/>
        <stp>EM_S_IPO_LISTEDDATE</stp>
        <stp>1</stp>
        <stp>600282.SH</stp>
        <tr r="K340" s="3"/>
      </tp>
      <tp t="s">
        <v>2011-04-21</v>
        <stp/>
        <stp>EM_S_IPO_LISTEDDATE</stp>
        <stp>1</stp>
        <stp>300207.SZ</stp>
        <tr r="K22" s="3"/>
      </tp>
      <tp t="s">
        <v>2011-07-19</v>
        <stp/>
        <stp>EM_S_IPO_LISTEDDATE</stp>
        <stp>1</stp>
        <stp>300244.SZ</stp>
        <tr r="K139" s="3"/>
      </tp>
      <tp t="s">
        <v>2011-08-19</v>
        <stp/>
        <stp>EM_S_IPO_LISTEDDATE</stp>
        <stp>1</stp>
        <stp>300257.SZ</stp>
        <tr r="K304" s="3"/>
      </tp>
      <tp t="s">
        <v>2011-08-03</v>
        <stp/>
        <stp>EM_S_IPO_LISTEDDATE</stp>
        <stp>1</stp>
        <stp>300251.SZ</stp>
        <tr r="K76" s="1"/>
        <tr r="K101" s="3"/>
      </tp>
      <tp t="s">
        <v>2011-08-18</v>
        <stp/>
        <stp>EM_S_IPO_LISTEDDATE</stp>
        <stp>1</stp>
        <stp>300253.SZ</stp>
        <tr r="K245" s="3"/>
      </tp>
      <tp t="s">
        <v>2011-11-02</v>
        <stp/>
        <stp>EM_S_IPO_LISTEDDATE</stp>
        <stp>1</stp>
        <stp>300274.SZ</stp>
        <tr r="K236" s="3"/>
      </tp>
      <tp t="s">
        <v>2012-01-13</v>
        <stp/>
        <stp>EM_S_IPO_LISTEDDATE</stp>
        <stp>1</stp>
        <stp>300285.SZ</stp>
        <tr r="K37" s="3"/>
      </tp>
      <tp t="s">
        <v>2012-03-15</v>
        <stp/>
        <stp>EM_S_IPO_LISTEDDATE</stp>
        <stp>1</stp>
        <stp>300297.SZ</stp>
        <tr r="K281" s="3"/>
      </tp>
      <tp t="s">
        <v>2012-03-15</v>
        <stp/>
        <stp>EM_S_IPO_LISTEDDATE</stp>
        <stp>1</stp>
        <stp>300296.SZ</stp>
        <tr r="K239" s="1"/>
        <tr r="K373" s="3"/>
      </tp>
      <tp t="s">
        <v>2001-03-12</v>
        <stp/>
        <stp>EM_S_IPO_LISTEDDATE</stp>
        <stp>1</stp>
        <stp>600376.SH</stp>
        <tr r="K256" s="3"/>
      </tp>
      <tp t="s">
        <v>2002-03-04</v>
        <stp/>
        <stp>EM_S_IPO_LISTEDDATE</stp>
        <stp>1</stp>
        <stp>600373.SH</stp>
        <tr r="K338" s="3"/>
      </tp>
      <tp t="s">
        <v>2001-07-06</v>
        <stp/>
        <stp>EM_S_IPO_LISTEDDATE</stp>
        <stp>1</stp>
        <stp>600372.SH</stp>
        <tr r="K212" s="1"/>
      </tp>
      <tp t="s">
        <v>2001-01-09</v>
        <stp/>
        <stp>EM_S_IPO_LISTEDDATE</stp>
        <stp>1</stp>
        <stp>600369.SH</stp>
        <tr r="K89" s="1"/>
      </tp>
      <tp t="s">
        <v>2002-01-11</v>
        <stp/>
        <stp>EM_S_IPO_LISTEDDATE</stp>
        <stp>1</stp>
        <stp>600362.SH</stp>
        <tr r="K128" s="1"/>
      </tp>
      <tp t="s">
        <v>2002-03-18</v>
        <stp/>
        <stp>EM_S_IPO_LISTEDDATE</stp>
        <stp>1</stp>
        <stp>600350.SH</stp>
        <tr r="K292" s="3"/>
      </tp>
      <tp t="s">
        <v>2003-08-01</v>
        <stp/>
        <stp>EM_S_IPO_LISTEDDATE</stp>
        <stp>1</stp>
        <stp>600352.SH</stp>
        <tr r="K88" s="1"/>
      </tp>
      <tp t="s">
        <v>2003-08-21</v>
        <stp/>
        <stp>EM_S_IPO_LISTEDDATE</stp>
        <stp>1</stp>
        <stp>600348.SH</stp>
        <tr r="K266" s="3"/>
      </tp>
      <tp t="s">
        <v>2001-08-20</v>
        <stp/>
        <stp>EM_S_IPO_LISTEDDATE</stp>
        <stp>1</stp>
        <stp>600346.SH</stp>
        <tr r="K52" s="1"/>
      </tp>
      <tp t="s">
        <v>2003-12-30</v>
        <stp/>
        <stp>EM_S_IPO_LISTEDDATE</stp>
        <stp>1</stp>
        <stp>600340.SH</stp>
        <tr r="K195" s="1"/>
      </tp>
      <tp t="s">
        <v>2000-12-25</v>
        <stp/>
        <stp>EM_S_IPO_LISTEDDATE</stp>
        <stp>1</stp>
        <stp>600339.SH</stp>
        <tr r="K273" s="1"/>
        <tr r="K444" s="3"/>
      </tp>
      <tp t="s">
        <v>2000-12-27</v>
        <stp/>
        <stp>EM_S_IPO_LISTEDDATE</stp>
        <stp>1</stp>
        <stp>600338.SH</stp>
        <tr r="K453" s="3"/>
      </tp>
      <tp t="s">
        <v>2001-03-05</v>
        <stp/>
        <stp>EM_S_IPO_LISTEDDATE</stp>
        <stp>1</stp>
        <stp>600335.SH</stp>
        <tr r="K430" s="3"/>
      </tp>
      <tp t="s">
        <v>2001-02-06</v>
        <stp/>
        <stp>EM_S_IPO_LISTEDDATE</stp>
        <stp>1</stp>
        <stp>600332.SH</stp>
        <tr r="K262" s="1"/>
      </tp>
      <tp t="s">
        <v>2001-06-06</v>
        <stp/>
        <stp>EM_S_IPO_LISTEDDATE</stp>
        <stp>1</stp>
        <stp>600329.SH</stp>
        <tr r="K306" s="3"/>
      </tp>
      <tp t="s">
        <v>2004-02-25</v>
        <stp/>
        <stp>EM_S_IPO_LISTEDDATE</stp>
        <stp>1</stp>
        <stp>600325.SH</stp>
        <tr r="K175" s="3"/>
      </tp>
      <tp t="s">
        <v>2001-03-15</v>
        <stp/>
        <stp>EM_S_IPO_LISTEDDATE</stp>
        <stp>1</stp>
        <stp>600315.SH</stp>
        <tr r="K277" s="3"/>
      </tp>
      <tp t="s">
        <v>2002-01-31</v>
        <stp/>
        <stp>EM_S_IPO_LISTEDDATE</stp>
        <stp>1</stp>
        <stp>600317.SH</stp>
        <tr r="K276" s="3"/>
      </tp>
      <tp t="s">
        <v>2000-12-15</v>
        <stp/>
        <stp>EM_S_IPO_LISTEDDATE</stp>
        <stp>1</stp>
        <stp>600316.SH</stp>
        <tr r="K182" s="3"/>
      </tp>
      <tp t="s">
        <v>2001-02-21</v>
        <stp/>
        <stp>EM_S_IPO_LISTEDDATE</stp>
        <stp>1</stp>
        <stp>600312.SH</stp>
        <tr r="K482" s="3"/>
      </tp>
      <tp t="s">
        <v>2001-01-05</v>
        <stp/>
        <stp>EM_S_IPO_LISTEDDATE</stp>
        <stp>1</stp>
        <stp>600309.SH</stp>
        <tr r="K23" s="1"/>
      </tp>
      <tp t="s">
        <v>2000-12-20</v>
        <stp/>
        <stp>EM_S_IPO_LISTEDDATE</stp>
        <stp>1</stp>
        <stp>600307.SH</stp>
        <tr r="K347" s="3"/>
      </tp>
      <tp t="s">
        <v>2000-12-28</v>
        <stp/>
        <stp>EM_S_IPO_LISTEDDATE</stp>
        <stp>1</stp>
        <stp>600398.SH</stp>
        <tr r="K269" s="1"/>
      </tp>
      <tp t="s">
        <v>2001-01-15</v>
        <stp/>
        <stp>EM_S_IPO_LISTEDDATE</stp>
        <stp>1</stp>
        <stp>600390.SH</stp>
        <tr r="K104" s="1"/>
      </tp>
      <tp t="s">
        <v>2003-05-29</v>
        <stp/>
        <stp>EM_S_IPO_LISTEDDATE</stp>
        <stp>1</stp>
        <stp>600392.SH</stp>
        <tr r="K352" s="3"/>
      </tp>
      <tp t="s">
        <v>2000-12-29</v>
        <stp/>
        <stp>EM_S_IPO_LISTEDDATE</stp>
        <stp>1</stp>
        <stp>600388.SH</stp>
        <tr r="K421" s="3"/>
      </tp>
      <tp t="s">
        <v>2001-06-08</v>
        <stp/>
        <stp>EM_S_IPO_LISTEDDATE</stp>
        <stp>1</stp>
        <stp>600380.SH</stp>
        <tr r="K109" s="3"/>
      </tp>
      <tp t="s">
        <v>2001-04-12</v>
        <stp/>
        <stp>EM_S_IPO_LISTEDDATE</stp>
        <stp>1</stp>
        <stp>600383.SH</stp>
        <tr r="K74" s="1"/>
      </tp>
      <tp t="s">
        <v>2007-04-30</v>
        <stp/>
        <stp>EM_S_IPO_LISTEDDATE</stp>
        <stp>1</stp>
        <stp>000338.SZ</stp>
        <tr r="K24" s="1"/>
      </tp>
      <tp t="s">
        <v>2012-04-10</v>
        <stp/>
        <stp>EM_S_IPO_LISTEDDATE</stp>
        <stp>1</stp>
        <stp>300308.SZ</stp>
        <tr r="K55" s="3"/>
      </tp>
      <tp t="s">
        <v>2013-09-18</v>
        <stp/>
        <stp>EM_S_IPO_LISTEDDATE</stp>
        <stp>1</stp>
        <stp>000333.SZ</stp>
        <tr r="K61" s="1"/>
      </tp>
      <tp t="s">
        <v>2012-05-11</v>
        <stp/>
        <stp>EM_S_IPO_LISTEDDATE</stp>
        <stp>1</stp>
        <stp>300315.SZ</stp>
        <tr r="K58" s="3"/>
      </tp>
      <tp t="s">
        <v>2012-05-11</v>
        <stp/>
        <stp>EM_S_IPO_LISTEDDATE</stp>
        <stp>1</stp>
        <stp>300316.SZ</stp>
        <tr r="K96" s="3"/>
      </tp>
      <tp t="s">
        <v>2012-06-08</v>
        <stp/>
        <stp>EM_S_IPO_LISTEDDATE</stp>
        <stp>1</stp>
        <stp>300324.SZ</stp>
        <tr r="K411" s="3"/>
      </tp>
      <tp t="s">
        <v>2000-05-29</v>
        <stp/>
        <stp>EM_S_IPO_LISTEDDATE</stp>
        <stp>1</stp>
        <stp>000301.SZ</stp>
        <tr r="K424" s="3"/>
      </tp>
      <tp t="s">
        <v>2014-01-27</v>
        <stp/>
        <stp>EM_S_IPO_LISTEDDATE</stp>
        <stp>1</stp>
        <stp>300376.SZ</stp>
        <tr r="K326" s="3"/>
      </tp>
      <tp t="s">
        <v>2014-01-29</v>
        <stp/>
        <stp>EM_S_IPO_LISTEDDATE</stp>
        <stp>1</stp>
        <stp>300383.SZ</stp>
        <tr r="K94" s="3"/>
      </tp>
      <tp t="s">
        <v>2003-09-18</v>
        <stp/>
        <stp>EM_S_IPO_LISTEDDATE</stp>
        <stp>1</stp>
        <stp>600478.SH</stp>
        <tr r="K327" s="3"/>
      </tp>
      <tp t="s">
        <v>2001-02-12</v>
        <stp/>
        <stp>EM_S_IPO_LISTEDDATE</stp>
        <stp>1</stp>
        <stp>600466.SH</stp>
        <tr r="K155" s="3"/>
      </tp>
      <tp t="s">
        <v>2003-03-11</v>
        <stp/>
        <stp>EM_S_IPO_LISTEDDATE</stp>
        <stp>1</stp>
        <stp>600460.SH</stp>
        <tr r="K46" s="3"/>
      </tp>
      <tp t="s">
        <v>2003-12-24</v>
        <stp/>
        <stp>EM_S_IPO_LISTEDDATE</stp>
        <stp>1</stp>
        <stp>600446.SH</stp>
        <tr r="K31" s="3"/>
      </tp>
      <tp t="s">
        <v>2004-03-02</v>
        <stp/>
        <stp>EM_S_IPO_LISTEDDATE</stp>
        <stp>1</stp>
        <stp>600438.SH</stp>
        <tr r="K65" s="1"/>
      </tp>
      <tp t="s">
        <v>2003-07-04</v>
        <stp/>
        <stp>EM_S_IPO_LISTEDDATE</stp>
        <stp>1</stp>
        <stp>600435.SH</stp>
        <tr r="K284" s="3"/>
      </tp>
      <tp t="s">
        <v>2003-06-16</v>
        <stp/>
        <stp>EM_S_IPO_LISTEDDATE</stp>
        <stp>1</stp>
        <stp>600436.SH</stp>
        <tr r="K153" s="1"/>
      </tp>
      <tp t="s">
        <v>2002-04-18</v>
        <stp/>
        <stp>EM_S_IPO_LISTEDDATE</stp>
        <stp>1</stp>
        <stp>600428.SH</stp>
        <tr r="K270" s="3"/>
      </tp>
      <tp t="s">
        <v>2002-06-20</v>
        <stp/>
        <stp>EM_S_IPO_LISTEDDATE</stp>
        <stp>1</stp>
        <stp>600426.SH</stp>
        <tr r="K93" s="3"/>
      </tp>
      <tp t="s">
        <v>2001-08-24</v>
        <stp/>
        <stp>EM_S_IPO_LISTEDDATE</stp>
        <stp>1</stp>
        <stp>600418.SH</stp>
        <tr r="K379" s="3"/>
      </tp>
      <tp t="s">
        <v>2002-05-09</v>
        <stp/>
        <stp>EM_S_IPO_LISTEDDATE</stp>
        <stp>1</stp>
        <stp>600415.SH</stp>
        <tr r="K208" s="1"/>
        <tr r="K291" s="3"/>
      </tp>
      <tp t="s">
        <v>2004-04-27</v>
        <stp/>
        <stp>EM_S_IPO_LISTEDDATE</stp>
        <stp>1</stp>
        <stp>600410.SH</stp>
        <tr r="K66" s="3"/>
      </tp>
      <tp t="s">
        <v>2003-06-18</v>
        <stp/>
        <stp>EM_S_IPO_LISTEDDATE</stp>
        <stp>1</stp>
        <stp>600409.SH</stp>
        <tr r="K275" s="3"/>
      </tp>
      <tp t="s">
        <v>2003-10-16</v>
        <stp/>
        <stp>EM_S_IPO_LISTEDDATE</stp>
        <stp>1</stp>
        <stp>600406.SH</stp>
        <tr r="K187" s="1"/>
      </tp>
      <tp t="s">
        <v>2002-10-10</v>
        <stp/>
        <stp>EM_S_IPO_LISTEDDATE</stp>
        <stp>1</stp>
        <stp>600499.SH</stp>
        <tr r="K343" s="3"/>
      </tp>
      <tp t="s">
        <v>2001-08-23</v>
        <stp/>
        <stp>EM_S_IPO_LISTEDDATE</stp>
        <stp>1</stp>
        <stp>600498.SH</stp>
        <tr r="K252" s="1"/>
      </tp>
      <tp t="s">
        <v>2004-04-20</v>
        <stp/>
        <stp>EM_S_IPO_LISTEDDATE</stp>
        <stp>1</stp>
        <stp>600497.SH</stp>
        <tr r="K318" s="3"/>
      </tp>
      <tp t="s">
        <v>2003-08-14</v>
        <stp/>
        <stp>EM_S_IPO_LISTEDDATE</stp>
        <stp>1</stp>
        <stp>600489.SH</stp>
        <tr r="K256" s="1"/>
      </tp>
      <tp t="s">
        <v>2003-08-22</v>
        <stp/>
        <stp>EM_S_IPO_LISTEDDATE</stp>
        <stp>1</stp>
        <stp>600487.SH</stp>
        <tr r="K263" s="1"/>
      </tp>
      <tp t="s">
        <v>2002-04-25</v>
        <stp/>
        <stp>EM_S_IPO_LISTEDDATE</stp>
        <stp>1</stp>
        <stp>600486.SH</stp>
        <tr r="K50" s="3"/>
      </tp>
      <tp t="s">
        <v>2004-07-14</v>
        <stp/>
        <stp>EM_S_IPO_LISTEDDATE</stp>
        <stp>1</stp>
        <stp>600482.SH</stp>
        <tr r="K282" s="1"/>
      </tp>
      <tp t="s">
        <v>2014-12-03</v>
        <stp/>
        <stp>EM_S_IPO_LISTEDDATE</stp>
        <stp>1</stp>
        <stp>300408.SZ</stp>
        <tr r="K127" s="1"/>
      </tp>
      <tp t="s">
        <v>2015-01-21</v>
        <stp/>
        <stp>EM_S_IPO_LISTEDDATE</stp>
        <stp>1</stp>
        <stp>300418.SZ</stp>
        <tr r="K173" s="3"/>
      </tp>
      <tp t="s">
        <v>1996-08-28</v>
        <stp/>
        <stp>EM_S_IPO_LISTEDDATE</stp>
        <stp>1</stp>
        <stp>000425.SZ</stp>
        <tr r="K48" s="1"/>
      </tp>
      <tp t="s">
        <v>1996-08-28</v>
        <stp/>
        <stp>EM_S_IPO_LISTEDDATE</stp>
        <stp>1</stp>
        <stp>000426.SZ</stp>
        <tr r="K401" s="3"/>
      </tp>
      <tp t="s">
        <v>1996-07-29</v>
        <stp/>
        <stp>EM_S_IPO_LISTEDDATE</stp>
        <stp>1</stp>
        <stp>000423.SZ</stp>
        <tr r="K278" s="1"/>
      </tp>
      <tp t="s">
        <v>2015-01-21</v>
        <stp/>
        <stp>EM_S_IPO_LISTEDDATE</stp>
        <stp>1</stp>
        <stp>300413.SZ</stp>
        <tr r="K64" s="1"/>
      </tp>
      <tp t="s">
        <v>1996-07-16</v>
        <stp/>
        <stp>EM_S_IPO_LISTEDDATE</stp>
        <stp>1</stp>
        <stp>000415.SZ</stp>
        <tr r="K233" s="1"/>
      </tp>
      <tp t="s">
        <v>1996-09-25</v>
        <stp/>
        <stp>EM_S_IPO_LISTEDDATE</stp>
        <stp>1</stp>
        <stp>000413.SZ</stp>
        <tr r="K297" s="1"/>
      </tp>
      <tp t="s">
        <v>1996-06-28</v>
        <stp/>
        <stp>EM_S_IPO_LISTEDDATE</stp>
        <stp>1</stp>
        <stp>000408.SZ</stp>
        <tr r="K302" s="1"/>
      </tp>
      <tp t="s">
        <v>1996-06-14</v>
        <stp/>
        <stp>EM_S_IPO_LISTEDDATE</stp>
        <stp>1</stp>
        <stp>000401.SZ</stp>
        <tr r="K158" s="3"/>
      </tp>
      <tp t="s">
        <v>1997-04-18</v>
        <stp/>
        <stp>EM_S_IPO_LISTEDDATE</stp>
        <stp>1</stp>
        <stp>000400.SZ</stp>
        <tr r="K217" s="3"/>
      </tp>
      <tp t="s">
        <v>2015-03-18</v>
        <stp/>
        <stp>EM_S_IPO_LISTEDDATE</stp>
        <stp>1</stp>
        <stp>300433.SZ</stp>
        <tr r="K22" s="1"/>
      </tp>
      <tp t="s">
        <v>1996-06-26</v>
        <stp/>
        <stp>EM_S_IPO_LISTEDDATE</stp>
        <stp>1</stp>
        <stp>000402.SZ</stp>
        <tr r="K134" s="1"/>
        <tr r="K179" s="3"/>
      </tp>
      <tp t="s">
        <v>2015-05-15</v>
        <stp/>
        <stp>EM_S_IPO_LISTEDDATE</stp>
        <stp>1</stp>
        <stp>300459.SZ</stp>
        <tr r="K485" s="3"/>
      </tp>
      <tp t="s">
        <v>2015-11-02</v>
        <stp/>
        <stp>EM_S_IPO_LISTEDDATE</stp>
        <stp>1</stp>
        <stp>300498.SZ</stp>
        <tr r="K137" s="1"/>
      </tp>
      <tp t="s">
        <v>2000-11-20</v>
        <stp/>
        <stp>EM_S_IPO_LISTEDDATE</stp>
        <stp>1</stp>
        <stp>000488.SZ</stp>
        <tr r="K429" s="3"/>
      </tp>
      <tp t="s">
        <v>2003-03-28</v>
        <stp/>
        <stp>EM_S_IPO_LISTEDDATE</stp>
        <stp>1</stp>
        <stp>600575.SH</stp>
        <tr r="K229" s="3"/>
      </tp>
      <tp t="s">
        <v>2003-12-16</v>
        <stp/>
        <stp>EM_S_IPO_LISTEDDATE</stp>
        <stp>1</stp>
        <stp>600570.SH</stp>
        <tr r="K29" s="1"/>
      </tp>
      <tp t="s">
        <v>2004-04-12</v>
        <stp/>
        <stp>EM_S_IPO_LISTEDDATE</stp>
        <stp>1</stp>
        <stp>600572.SH</stp>
        <tr r="K371" s="3"/>
      </tp>
      <tp t="s">
        <v>2002-07-23</v>
        <stp/>
        <stp>EM_S_IPO_LISTEDDATE</stp>
        <stp>1</stp>
        <stp>600565.SH</stp>
        <tr r="K138" s="3"/>
      </tp>
      <tp t="s">
        <v>2001-12-18</v>
        <stp/>
        <stp>EM_S_IPO_LISTEDDATE</stp>
        <stp>1</stp>
        <stp>600567.SH</stp>
        <tr r="K224" s="3"/>
      </tp>
      <tp t="s">
        <v>2001-08-22</v>
        <stp/>
        <stp>EM_S_IPO_LISTEDDATE</stp>
        <stp>1</stp>
        <stp>600566.SH</stp>
        <tr r="K301" s="1"/>
      </tp>
      <tp t="s">
        <v>2002-12-10</v>
        <stp/>
        <stp>EM_S_IPO_LISTEDDATE</stp>
        <stp>1</stp>
        <stp>600563.SH</stp>
        <tr r="K220" s="3"/>
      </tp>
      <tp t="s">
        <v>2002-09-18</v>
        <stp/>
        <stp>EM_S_IPO_LISTEDDATE</stp>
        <stp>1</stp>
        <stp>600557.SH</stp>
        <tr r="K152" s="3"/>
      </tp>
      <tp t="s">
        <v>2002-11-07</v>
        <stp/>
        <stp>EM_S_IPO_LISTEDDATE</stp>
        <stp>1</stp>
        <stp>600549.SH</stp>
        <tr r="K313" s="3"/>
      </tp>
      <tp t="s">
        <v>2003-12-03</v>
        <stp/>
        <stp>EM_S_IPO_LISTEDDATE</stp>
        <stp>1</stp>
        <stp>600545.SH</stp>
        <tr r="K475" s="3"/>
      </tp>
      <tp t="s">
        <v>2003-08-28</v>
        <stp/>
        <stp>EM_S_IPO_LISTEDDATE</stp>
        <stp>1</stp>
        <stp>600547.SH</stp>
        <tr r="K94" s="1"/>
      </tp>
      <tp t="s">
        <v>2002-08-23</v>
        <stp/>
        <stp>EM_S_IPO_LISTEDDATE</stp>
        <stp>1</stp>
        <stp>600535.SH</stp>
        <tr r="K293" s="1"/>
      </tp>
      <tp t="s">
        <v>2002-05-17</v>
        <stp/>
        <stp>EM_S_IPO_LISTEDDATE</stp>
        <stp>1</stp>
        <stp>600536.SH</stp>
        <tr r="K6" s="3"/>
      </tp>
      <tp t="s">
        <v>2001-05-28</v>
        <stp/>
        <stp>EM_S_IPO_LISTEDDATE</stp>
        <stp>1</stp>
        <stp>600528.SH</stp>
        <tr r="K365" s="3"/>
      </tp>
      <tp t="s">
        <v>2003-03-04</v>
        <stp/>
        <stp>EM_S_IPO_LISTEDDATE</stp>
        <stp>1</stp>
        <stp>600521.SH</stp>
        <tr r="K102" s="3"/>
      </tp>
      <tp t="s">
        <v>2002-10-24</v>
        <stp/>
        <stp>EM_S_IPO_LISTEDDATE</stp>
        <stp>1</stp>
        <stp>600522.SH</stp>
        <tr r="K242" s="1"/>
      </tp>
      <tp t="s">
        <v>2001-08-27</v>
        <stp/>
        <stp>EM_S_IPO_LISTEDDATE</stp>
        <stp>1</stp>
        <stp>600519.SH</stp>
        <tr r="K26" s="1"/>
      </tp>
      <tp t="s">
        <v>2002-08-06</v>
        <stp/>
        <stp>EM_S_IPO_LISTEDDATE</stp>
        <stp>1</stp>
        <stp>600515.SH</stp>
        <tr r="K422" s="3"/>
      </tp>
      <tp t="s">
        <v>2002-08-30</v>
        <stp/>
        <stp>EM_S_IPO_LISTEDDATE</stp>
        <stp>1</stp>
        <stp>600516.SH</stp>
        <tr r="K211" s="1"/>
      </tp>
      <tp t="s">
        <v>2002-11-27</v>
        <stp/>
        <stp>EM_S_IPO_LISTEDDATE</stp>
        <stp>1</stp>
        <stp>600511.SH</stp>
        <tr r="K247" s="3"/>
      </tp>
      <tp t="s">
        <v>2003-09-30</v>
        <stp/>
        <stp>EM_S_IPO_LISTEDDATE</stp>
        <stp>1</stp>
        <stp>600507.SH</stp>
        <tr r="K269" s="3"/>
      </tp>
      <tp t="s">
        <v>2000-03-01</v>
        <stp/>
        <stp>EM_S_IPO_LISTEDDATE</stp>
        <stp>1</stp>
        <stp>600500.SH</stp>
        <tr r="K381" s="3"/>
      </tp>
      <tp t="s">
        <v>2002-03-29</v>
        <stp/>
        <stp>EM_S_IPO_LISTEDDATE</stp>
        <stp>1</stp>
        <stp>600598.SH</stp>
        <tr r="K251" s="3"/>
      </tp>
      <tp t="s">
        <v>2002-08-28</v>
        <stp/>
        <stp>EM_S_IPO_LISTEDDATE</stp>
        <stp>1</stp>
        <stp>600597.SH</stp>
        <tr r="K117" s="3"/>
      </tp>
      <tp t="s">
        <v>2001-05-18</v>
        <stp/>
        <stp>EM_S_IPO_LISTEDDATE</stp>
        <stp>1</stp>
        <stp>600588.SH</stp>
        <tr r="K46" s="1"/>
      </tp>
      <tp t="s">
        <v>2002-02-07</v>
        <stp/>
        <stp>EM_S_IPO_LISTEDDATE</stp>
        <stp>1</stp>
        <stp>600585.SH</stp>
        <tr r="K35" s="1"/>
      </tp>
      <tp t="s">
        <v>2003-06-03</v>
        <stp/>
        <stp>EM_S_IPO_LISTEDDATE</stp>
        <stp>1</stp>
        <stp>600584.SH</stp>
        <tr r="K15" s="3"/>
      </tp>
      <tp t="s">
        <v>2002-06-06</v>
        <stp/>
        <stp>EM_S_IPO_LISTEDDATE</stp>
        <stp>1</stp>
        <stp>600580.SH</stp>
        <tr r="K44" s="3"/>
      </tp>
      <tp t="s">
        <v>2002-02-05</v>
        <stp/>
        <stp>EM_S_IPO_LISTEDDATE</stp>
        <stp>1</stp>
        <stp>600583.SH</stp>
        <tr r="K98" s="1"/>
      </tp>
      <tp t="s">
        <v>2002-05-15</v>
        <stp/>
        <stp>EM_S_IPO_LISTEDDATE</stp>
        <stp>1</stp>
        <stp>600582.SH</stp>
        <tr r="K433" s="3"/>
      </tp>
      <tp t="s">
        <v>1993-12-15</v>
        <stp/>
        <stp>EM_S_IPO_LISTEDDATE</stp>
        <stp>1</stp>
        <stp>000538.SZ</stp>
        <tr r="K172" s="1"/>
      </tp>
      <tp t="s">
        <v>1993-12-10</v>
        <stp/>
        <stp>EM_S_IPO_LISTEDDATE</stp>
        <stp>1</stp>
        <stp>000537.SZ</stp>
        <tr r="K345" s="3"/>
      </tp>
      <tp t="s">
        <v>1993-11-26</v>
        <stp/>
        <stp>EM_S_IPO_LISTEDDATE</stp>
        <stp>1</stp>
        <stp>000536.SZ</stp>
        <tr r="K141" s="3"/>
      </tp>
      <tp t="s">
        <v>1993-11-18</v>
        <stp/>
        <stp>EM_S_IPO_LISTEDDATE</stp>
        <stp>1</stp>
        <stp>000528.SZ</stp>
        <tr r="K257" s="3"/>
      </tp>
      <tp t="s">
        <v>1993-10-08</v>
        <stp/>
        <stp>EM_S_IPO_LISTEDDATE</stp>
        <stp>1</stp>
        <stp>000519.SZ</stp>
        <tr r="K226" s="3"/>
      </tp>
      <tp t="s">
        <v>2016-08-02</v>
        <stp/>
        <stp>EM_S_IPO_LISTEDDATE</stp>
        <stp>1</stp>
        <stp>300529.SZ</stp>
        <tr r="K76" s="3"/>
      </tp>
      <tp t="s">
        <v>1993-10-28</v>
        <stp/>
        <stp>EM_S_IPO_LISTEDDATE</stp>
        <stp>1</stp>
        <stp>000513.SZ</stp>
        <tr r="K65" s="3"/>
      </tp>
      <tp t="s">
        <v>1992-11-20</v>
        <stp/>
        <stp>EM_S_IPO_LISTEDDATE</stp>
        <stp>1</stp>
        <stp>000501.SZ</stp>
        <tr r="K134" s="3"/>
      </tp>
      <tp t="s">
        <v>1994-05-09</v>
        <stp/>
        <stp>EM_S_IPO_LISTEDDATE</stp>
        <stp>1</stp>
        <stp>000568.SZ</stp>
        <tr r="K20" s="1"/>
      </tp>
      <tp t="s">
        <v>1994-01-10</v>
        <stp/>
        <stp>EM_S_IPO_LISTEDDATE</stp>
        <stp>1</stp>
        <stp>000564.SZ</stp>
        <tr r="K436" s="3"/>
      </tp>
      <tp t="s">
        <v>1994-01-10</v>
        <stp/>
        <stp>EM_S_IPO_LISTEDDATE</stp>
        <stp>1</stp>
        <stp>000563.SZ</stp>
        <tr r="K85" s="3"/>
      </tp>
      <tp t="s">
        <v>1994-01-10</v>
        <stp/>
        <stp>EM_S_IPO_LISTEDDATE</stp>
        <stp>1</stp>
        <stp>000559.SZ</stp>
        <tr r="K330" s="3"/>
      </tp>
      <tp t="s">
        <v>1993-12-03</v>
        <stp/>
        <stp>EM_S_IPO_LISTEDDATE</stp>
        <stp>1</stp>
        <stp>000553.SZ</stp>
        <tr r="K224" s="1"/>
        <tr r="K341" s="3"/>
      </tp>
      <tp t="s">
        <v>1993-11-30</v>
        <stp/>
        <stp>EM_S_IPO_LISTEDDATE</stp>
        <stp>1</stp>
        <stp>000547.SZ</stp>
        <tr r="K160" s="3"/>
      </tp>
      <tp t="s">
        <v>1993-12-20</v>
        <stp/>
        <stp>EM_S_IPO_LISTEDDATE</stp>
        <stp>1</stp>
        <stp>000543.SZ</stp>
        <tr r="K417" s="3"/>
      </tp>
      <tp t="s">
        <v>1996-05-29</v>
        <stp/>
        <stp>EM_S_IPO_LISTEDDATE</stp>
        <stp>1</stp>
        <stp>000598.SZ</stp>
        <tr r="K260" s="3"/>
      </tp>
      <tp t="s">
        <v>1996-09-27</v>
        <stp/>
        <stp>EM_S_IPO_LISTEDDATE</stp>
        <stp>1</stp>
        <stp>000596.SZ</stp>
        <tr r="K17" s="1"/>
      </tp>
      <tp t="s">
        <v>1998-09-24</v>
        <stp/>
        <stp>EM_S_IPO_LISTEDDATE</stp>
        <stp>1</stp>
        <stp>000581.SZ</stp>
        <tr r="K283" s="3"/>
      </tp>
      <tp t="s">
        <v>1993-09-24</v>
        <stp/>
        <stp>EM_S_IPO_LISTEDDATE</stp>
        <stp>1</stp>
        <stp>600674.SH</stp>
        <tr r="K190" s="1"/>
      </tp>
      <tp t="s">
        <v>1993-09-17</v>
        <stp/>
        <stp>EM_S_IPO_LISTEDDATE</stp>
        <stp>1</stp>
        <stp>600673.SH</stp>
        <tr r="K165" s="3"/>
      </tp>
      <tp t="s">
        <v>1993-06-29</v>
        <stp/>
        <stp>EM_S_IPO_LISTEDDATE</stp>
        <stp>1</stp>
        <stp>600664.SH</stp>
        <tr r="K441" s="3"/>
      </tp>
      <tp t="s">
        <v>1993-06-10</v>
        <stp/>
        <stp>EM_S_IPO_LISTEDDATE</stp>
        <stp>1</stp>
        <stp>600660.SH</stp>
        <tr r="K231" s="1"/>
      </tp>
      <tp t="s">
        <v>1993-06-28</v>
        <stp/>
        <stp>EM_S_IPO_LISTEDDATE</stp>
        <stp>1</stp>
        <stp>600663.SH</stp>
        <tr r="K145" s="1"/>
      </tp>
      <tp t="s">
        <v>1993-05-24</v>
        <stp/>
        <stp>EM_S_IPO_LISTEDDATE</stp>
        <stp>1</stp>
        <stp>600657.SH</stp>
        <tr r="K369" s="3"/>
      </tp>
      <tp t="s">
        <v>1993-05-18</v>
        <stp/>
        <stp>EM_S_IPO_LISTEDDATE</stp>
        <stp>1</stp>
        <stp>600649.SH</stp>
        <tr r="K356" s="3"/>
      </tp>
      <tp t="s">
        <v>1993-05-04</v>
        <stp/>
        <stp>EM_S_IPO_LISTEDDATE</stp>
        <stp>1</stp>
        <stp>600648.SH</stp>
        <tr r="K193" s="3"/>
      </tp>
      <tp t="s">
        <v>1993-05-04</v>
        <stp/>
        <stp>EM_S_IPO_LISTEDDATE</stp>
        <stp>1</stp>
        <stp>600645.SH</stp>
        <tr r="K375" s="3"/>
      </tp>
      <tp t="s">
        <v>1993-04-07</v>
        <stp/>
        <stp>EM_S_IPO_LISTEDDATE</stp>
        <stp>1</stp>
        <stp>600640.SH</stp>
        <tr r="K16" s="3"/>
      </tp>
      <tp t="s">
        <v>1993-04-26</v>
        <stp/>
        <stp>EM_S_IPO_LISTEDDATE</stp>
        <stp>1</stp>
        <stp>600643.SH</stp>
        <tr r="K263" s="3"/>
      </tp>
      <tp t="s">
        <v>1993-04-16</v>
        <stp/>
        <stp>EM_S_IPO_LISTEDDATE</stp>
        <stp>1</stp>
        <stp>600642.SH</stp>
        <tr r="K218" s="3"/>
      </tp>
      <tp t="s">
        <v>1993-03-26</v>
        <stp/>
        <stp>EM_S_IPO_LISTEDDATE</stp>
        <stp>1</stp>
        <stp>600639.SH</stp>
        <tr r="K223" s="3"/>
      </tp>
      <tp t="s">
        <v>1993-03-16</v>
        <stp/>
        <stp>EM_S_IPO_LISTEDDATE</stp>
        <stp>1</stp>
        <stp>600637.SH</stp>
        <tr r="K270" s="1"/>
      </tp>
      <tp t="s">
        <v>1993-03-04</v>
        <stp/>
        <stp>EM_S_IPO_LISTEDDATE</stp>
        <stp>1</stp>
        <stp>600633.SH</stp>
        <tr r="K261" s="3"/>
      </tp>
      <tp t="s">
        <v>1992-12-04</v>
        <stp/>
        <stp>EM_S_IPO_LISTEDDATE</stp>
        <stp>1</stp>
        <stp>600623.SH</stp>
        <tr r="K470" s="3"/>
      </tp>
      <tp t="s">
        <v>1992-03-27</v>
        <stp/>
        <stp>EM_S_IPO_LISTEDDATE</stp>
        <stp>1</stp>
        <stp>600606.SH</stp>
        <tr r="K185" s="1"/>
      </tp>
      <tp t="s">
        <v>1993-12-06</v>
        <stp/>
        <stp>EM_S_IPO_LISTEDDATE</stp>
        <stp>1</stp>
        <stp>600699.SH</stp>
        <tr r="K367" s="3"/>
      </tp>
      <tp t="s">
        <v>1993-11-22</v>
        <stp/>
        <stp>EM_S_IPO_LISTEDDATE</stp>
        <stp>1</stp>
        <stp>600694.SH</stp>
        <tr r="K288" s="3"/>
      </tp>
      <tp t="s">
        <v>1993-11-19</v>
        <stp/>
        <stp>EM_S_IPO_LISTEDDATE</stp>
        <stp>1</stp>
        <stp>600690.SH</stp>
        <tr r="K106" s="1"/>
      </tp>
      <tp t="s">
        <v>1993-11-08</v>
        <stp/>
        <stp>EM_S_IPO_LISTEDDATE</stp>
        <stp>1</stp>
        <stp>600688.SH</stp>
        <tr r="K291" s="1"/>
      </tp>
      <tp t="s">
        <v>1996-11-29</v>
        <stp/>
        <stp>EM_S_IPO_LISTEDDATE</stp>
        <stp>1</stp>
        <stp>000636.SZ</stp>
        <tr r="K136" s="3"/>
      </tp>
      <tp t="s">
        <v>1996-11-20</v>
        <stp/>
        <stp>EM_S_IPO_LISTEDDATE</stp>
        <stp>1</stp>
        <stp>000630.SZ</stp>
        <tr r="K174" s="1"/>
      </tp>
      <tp t="s">
        <v>1996-11-15</v>
        <stp/>
        <stp>EM_S_IPO_LISTEDDATE</stp>
        <stp>1</stp>
        <stp>000629.SZ</stp>
        <tr r="K255" s="1"/>
      </tp>
      <tp t="s">
        <v>1997-06-10</v>
        <stp/>
        <stp>EM_S_IPO_LISTEDDATE</stp>
        <stp>1</stp>
        <stp>000625.SZ</stp>
        <tr r="K93" s="1"/>
      </tp>
      <tp t="s">
        <v>1996-11-12</v>
        <stp/>
        <stp>EM_S_IPO_LISTEDDATE</stp>
        <stp>1</stp>
        <stp>000627.SZ</stp>
        <tr r="K150" s="1"/>
      </tp>
      <tp t="s">
        <v>1996-10-28</v>
        <stp/>
        <stp>EM_S_IPO_LISTEDDATE</stp>
        <stp>1</stp>
        <stp>000623.SZ</stp>
        <tr r="K258" s="3"/>
      </tp>
      <tp t="s">
        <v>1996-06-06</v>
        <stp/>
        <stp>EM_S_IPO_LISTEDDATE</stp>
        <stp>1</stp>
        <stp>000600.SZ</stp>
        <tr r="K409" s="3"/>
      </tp>
      <tp t="s">
        <v>1996-12-18</v>
        <stp/>
        <stp>EM_S_IPO_LISTEDDATE</stp>
        <stp>1</stp>
        <stp>000671.SZ</stp>
        <tr r="K58" s="1"/>
      </tp>
      <tp t="s">
        <v>1996-12-18</v>
        <stp/>
        <stp>EM_S_IPO_LISTEDDATE</stp>
        <stp>1</stp>
        <stp>000661.SZ</stp>
        <tr r="K18" s="1"/>
      </tp>
      <tp t="s">
        <v>1996-11-28</v>
        <stp/>
        <stp>EM_S_IPO_LISTEDDATE</stp>
        <stp>1</stp>
        <stp>000656.SZ</stp>
        <tr r="K139" s="1"/>
      </tp>
      <tp t="s">
        <v>1996-11-18</v>
        <stp/>
        <stp>EM_S_IPO_LISTEDDATE</stp>
        <stp>1</stp>
        <stp>000651.SZ</stp>
        <tr r="K32" s="1"/>
      </tp>
      <tp t="s">
        <v>1997-01-28</v>
        <stp/>
        <stp>EM_S_IPO_LISTEDDATE</stp>
        <stp>1</stp>
        <stp>000690.SZ</stp>
        <tr r="K468" s="3"/>
      </tp>
      <tp t="s">
        <v>1997-01-23</v>
        <stp/>
        <stp>EM_S_IPO_LISTEDDATE</stp>
        <stp>1</stp>
        <stp>000685.SZ</stp>
        <tr r="K237" s="3"/>
      </tp>
      <tp t="s">
        <v>1997-02-27</v>
        <stp/>
        <stp>EM_S_IPO_LISTEDDATE</stp>
        <stp>1</stp>
        <stp>000686.SZ</stp>
        <tr r="K126" s="3"/>
      </tp>
      <tp t="s">
        <v>1997-01-21</v>
        <stp/>
        <stp>EM_S_IPO_LISTEDDATE</stp>
        <stp>1</stp>
        <stp>000681.SZ</stp>
        <tr r="K491" s="3"/>
      </tp>
      <tp t="s">
        <v>1996-12-06</v>
        <stp/>
        <stp>EM_S_IPO_LISTEDDATE</stp>
        <stp>1</stp>
        <stp>600779.SH</stp>
        <tr r="K78" s="3"/>
      </tp>
      <tp t="s">
        <v>1996-11-21</v>
        <stp/>
        <stp>EM_S_IPO_LISTEDDATE</stp>
        <stp>1</stp>
        <stp>600777.SH</stp>
        <tr r="K323" s="3"/>
      </tp>
      <tp t="s">
        <v>1996-11-26</v>
        <stp/>
        <stp>EM_S_IPO_LISTEDDATE</stp>
        <stp>1</stp>
        <stp>600776.SH</stp>
        <tr r="K57" s="3"/>
      </tp>
      <tp t="s">
        <v>1996-11-20</v>
        <stp/>
        <stp>EM_S_IPO_LISTEDDATE</stp>
        <stp>1</stp>
        <stp>600770.SH</stp>
        <tr r="K267" s="3"/>
      </tp>
      <tp t="s">
        <v>1996-11-06</v>
        <stp/>
        <stp>EM_S_IPO_LISTEDDATE</stp>
        <stp>1</stp>
        <stp>600765.SH</stp>
        <tr r="K167" s="3"/>
      </tp>
      <tp t="s">
        <v>1996-10-11</v>
        <stp/>
        <stp>EM_S_IPO_LISTEDDATE</stp>
        <stp>1</stp>
        <stp>600760.SH</stp>
        <tr r="K210" s="1"/>
      </tp>
      <tp t="s">
        <v>1996-10-30</v>
        <stp/>
        <stp>EM_S_IPO_LISTEDDATE</stp>
        <stp>1</stp>
        <stp>600763.SH</stp>
        <tr r="K36" s="3"/>
      </tp>
      <tp t="s">
        <v>1996-10-08</v>
        <stp/>
        <stp>EM_S_IPO_LISTEDDATE</stp>
        <stp>1</stp>
        <stp>600759.SH</stp>
        <tr r="K250" s="3"/>
      </tp>
      <tp t="s">
        <v>1996-10-03</v>
        <stp/>
        <stp>EM_S_IPO_LISTEDDATE</stp>
        <stp>1</stp>
        <stp>600755.SH</stp>
        <tr r="K332" s="3"/>
      </tp>
      <tp t="s">
        <v>1996-10-11</v>
        <stp/>
        <stp>EM_S_IPO_LISTEDDATE</stp>
        <stp>1</stp>
        <stp>600754.SH</stp>
        <tr r="K151" s="3"/>
      </tp>
      <tp t="s">
        <v>1996-10-03</v>
        <stp/>
        <stp>EM_S_IPO_LISTEDDATE</stp>
        <stp>1</stp>
        <stp>600757.SH</stp>
        <tr r="K426" s="3"/>
      </tp>
      <tp t="s">
        <v>1996-09-09</v>
        <stp/>
        <stp>EM_S_IPO_LISTEDDATE</stp>
        <stp>1</stp>
        <stp>600751.SH</stp>
        <tr r="K335" s="3"/>
      </tp>
      <tp t="s">
        <v>1996-09-25</v>
        <stp/>
        <stp>EM_S_IPO_LISTEDDATE</stp>
        <stp>1</stp>
        <stp>600748.SH</stp>
        <tr r="K303" s="3"/>
      </tp>
      <tp t="s">
        <v>1996-08-28</v>
        <stp/>
        <stp>EM_S_IPO_LISTEDDATE</stp>
        <stp>1</stp>
        <stp>600745.SH</stp>
        <tr r="K5" s="3"/>
      </tp>
      <tp t="s">
        <v>1996-08-26</v>
        <stp/>
        <stp>EM_S_IPO_LISTEDDATE</stp>
        <stp>1</stp>
        <stp>600741.SH</stp>
        <tr r="K100" s="1"/>
      </tp>
      <tp t="s">
        <v>1996-08-19</v>
        <stp/>
        <stp>EM_S_IPO_LISTEDDATE</stp>
        <stp>1</stp>
        <stp>600739.SH</stp>
        <tr r="K132" s="3"/>
      </tp>
      <tp t="s">
        <v>1996-07-31</v>
        <stp/>
        <stp>EM_S_IPO_LISTEDDATE</stp>
        <stp>1</stp>
        <stp>600737.SH</stp>
        <tr r="K271" s="3"/>
      </tp>
      <tp t="s">
        <v>1996-08-16</v>
        <stp/>
        <stp>EM_S_IPO_LISTEDDATE</stp>
        <stp>1</stp>
        <stp>600733.SH</stp>
        <tr r="K300" s="1"/>
      </tp>
      <tp t="s">
        <v>1996-07-02</v>
        <stp/>
        <stp>EM_S_IPO_LISTEDDATE</stp>
        <stp>1</stp>
        <stp>600729.SH</stp>
        <tr r="K344" s="3"/>
      </tp>
      <tp t="s">
        <v>1996-07-16</v>
        <stp/>
        <stp>EM_S_IPO_LISTEDDATE</stp>
        <stp>1</stp>
        <stp>600728.SH</stp>
        <tr r="K157" s="3"/>
      </tp>
      <tp t="s">
        <v>1996-06-18</v>
        <stp/>
        <stp>EM_S_IPO_LISTEDDATE</stp>
        <stp>1</stp>
        <stp>600718.SH</stp>
        <tr r="K423" s="3"/>
      </tp>
      <tp t="s">
        <v>1996-06-14</v>
        <stp/>
        <stp>EM_S_IPO_LISTEDDATE</stp>
        <stp>1</stp>
        <stp>600717.SH</stp>
        <tr r="K339" s="3"/>
      </tp>
      <tp t="s">
        <v>1996-05-16</v>
        <stp/>
        <stp>EM_S_IPO_LISTEDDATE</stp>
        <stp>1</stp>
        <stp>600705.SH</stp>
        <tr r="K199" s="1"/>
      </tp>
      <tp t="s">
        <v>1996-06-06</v>
        <stp/>
        <stp>EM_S_IPO_LISTEDDATE</stp>
        <stp>1</stp>
        <stp>600704.SH</stp>
        <tr r="K180" s="1"/>
        <tr r="K241" s="3"/>
      </tp>
      <tp t="s">
        <v>1996-05-20</v>
        <stp/>
        <stp>EM_S_IPO_LISTEDDATE</stp>
        <stp>1</stp>
        <stp>600707.SH</stp>
        <tr r="K370" s="3"/>
      </tp>
      <tp t="s">
        <v>1996-05-28</v>
        <stp/>
        <stp>EM_S_IPO_LISTEDDATE</stp>
        <stp>1</stp>
        <stp>600703.SH</stp>
        <tr r="K56" s="1"/>
      </tp>
      <tp t="s">
        <v>1997-03-18</v>
        <stp/>
        <stp>EM_S_IPO_LISTEDDATE</stp>
        <stp>1</stp>
        <stp>600795.SH</stp>
        <tr r="K274" s="1"/>
      </tp>
      <tp t="s">
        <v>1997-01-21</v>
        <stp/>
        <stp>EM_S_IPO_LISTEDDATE</stp>
        <stp>1</stp>
        <stp>600787.SH</stp>
        <tr r="K364" s="3"/>
      </tp>
      <tp t="s">
        <v>1996-12-25</v>
        <stp/>
        <stp>EM_S_IPO_LISTEDDATE</stp>
        <stp>1</stp>
        <stp>600782.SH</stp>
        <tr r="K376" s="3"/>
      </tp>
      <tp t="s">
        <v>1997-06-26</v>
        <stp/>
        <stp>EM_S_IPO_LISTEDDATE</stp>
        <stp>1</stp>
        <stp>000738.SZ</stp>
        <tr r="K329" s="3"/>
      </tp>
      <tp t="s">
        <v>1997-07-04</v>
        <stp/>
        <stp>EM_S_IPO_LISTEDDATE</stp>
        <stp>1</stp>
        <stp>000732.SZ</stp>
        <tr r="K459" s="3"/>
      </tp>
      <tp t="s">
        <v>1997-07-16</v>
        <stp/>
        <stp>EM_S_IPO_LISTEDDATE</stp>
        <stp>1</stp>
        <stp>000729.SZ</stp>
        <tr r="K264" s="3"/>
      </tp>
      <tp t="s">
        <v>1997-06-16</v>
        <stp/>
        <stp>EM_S_IPO_LISTEDDATE</stp>
        <stp>1</stp>
        <stp>000728.SZ</stp>
        <tr r="K123" s="1"/>
      </tp>
      <tp t="s">
        <v>2001-01-12</v>
        <stp/>
        <stp>EM_S_IPO_LISTEDDATE</stp>
        <stp>1</stp>
        <stp>000725.SZ</stp>
        <tr r="K44" s="1"/>
      </tp>
      <tp t="s">
        <v>1997-05-20</v>
        <stp/>
        <stp>EM_S_IPO_LISTEDDATE</stp>
        <stp>1</stp>
        <stp>000727.SZ</stp>
        <tr r="K128" s="3"/>
      </tp>
      <tp t="s">
        <v>1997-04-08</v>
        <stp/>
        <stp>EM_S_IPO_LISTEDDATE</stp>
        <stp>1</stp>
        <stp>000718.SZ</stp>
        <tr r="K181" s="3"/>
      </tp>
      <tp t="s">
        <v>1997-05-08</v>
        <stp/>
        <stp>EM_S_IPO_LISTEDDATE</stp>
        <stp>1</stp>
        <stp>000717.SZ</stp>
        <tr r="K380" s="3"/>
      </tp>
      <tp t="s">
        <v>1997-04-15</v>
        <stp/>
        <stp>EM_S_IPO_LISTEDDATE</stp>
        <stp>1</stp>
        <stp>000712.SZ</stp>
        <tr r="K87" s="3"/>
      </tp>
      <tp t="s">
        <v>1997-04-16</v>
        <stp/>
        <stp>EM_S_IPO_LISTEDDATE</stp>
        <stp>1</stp>
        <stp>000709.SZ</stp>
        <tr r="K267" s="1"/>
      </tp>
      <tp t="s">
        <v>1997-03-28</v>
        <stp/>
        <stp>EM_S_IPO_LISTEDDATE</stp>
        <stp>1</stp>
        <stp>000703.SZ</stp>
        <tr r="K167" s="1"/>
      </tp>
      <tp t="s">
        <v>1997-06-06</v>
        <stp/>
        <stp>EM_S_IPO_LISTEDDATE</stp>
        <stp>1</stp>
        <stp>000778.SZ</stp>
        <tr r="K399" s="3"/>
      </tp>
      <tp t="s">
        <v>1997-06-11</v>
        <stp/>
        <stp>EM_S_IPO_LISTEDDATE</stp>
        <stp>1</stp>
        <stp>000776.SZ</stp>
        <tr r="K170" s="1"/>
      </tp>
      <tp t="s">
        <v>1997-06-26</v>
        <stp/>
        <stp>EM_S_IPO_LISTEDDATE</stp>
        <stp>1</stp>
        <stp>000768.SZ</stp>
        <tr r="K161" s="1"/>
      </tp>
      <tp t="s">
        <v>1997-04-30</v>
        <stp/>
        <stp>EM_S_IPO_LISTEDDATE</stp>
        <stp>1</stp>
        <stp>000766.SZ</stp>
        <tr r="K434" s="3"/>
      </tp>
      <tp t="s">
        <v>1998-01-15</v>
        <stp/>
        <stp>EM_S_IPO_LISTEDDATE</stp>
        <stp>1</stp>
        <stp>000761.SZ</stp>
        <tr r="K242" s="3"/>
      </tp>
      <tp t="s">
        <v>1997-04-16</v>
        <stp/>
        <stp>EM_S_IPO_LISTEDDATE</stp>
        <stp>1</stp>
        <stp>000758.SZ</stp>
        <tr r="K231" s="3"/>
      </tp>
      <tp t="s">
        <v>1997-07-09</v>
        <stp/>
        <stp>EM_S_IPO_LISTEDDATE</stp>
        <stp>1</stp>
        <stp>000750.SZ</stp>
        <tr r="K221" s="3"/>
      </tp>
      <tp t="s">
        <v>1997-06-06</v>
        <stp/>
        <stp>EM_S_IPO_LISTEDDATE</stp>
        <stp>1</stp>
        <stp>000786.SZ</stp>
        <tr r="K34" s="1"/>
      </tp>
      <tp t="s">
        <v>1997-07-31</v>
        <stp/>
        <stp>EM_S_IPO_LISTEDDATE</stp>
        <stp>1</stp>
        <stp>000783.SZ</stp>
        <tr r="K113" s="1"/>
      </tp>
      <tp t="s">
        <v>Error</v>
        <stp/>
        <stp>EM_S_VAL_PBGOODWILLDEDUCTED</stp>
        <stp>2</stp>
        <stp>002714.SZ</stp>
        <stp>兆易创新</stp>
        <tr r="H8" s="1"/>
      </tp>
      <tp t="s">
        <v>Error</v>
        <stp/>
        <stp>EM_S_VAL_PBGOODWILLDEDUCTED</stp>
        <stp>2</stp>
        <stp>002602.SZ</stp>
        <stp>国电电力</stp>
        <tr r="H276" s="1"/>
      </tp>
      <tp t="s">
        <v>饮料制造</v>
        <stp/>
        <stp>EM_S_INFO_INDUSTRY_SW2014</stp>
        <stp>2</stp>
        <stp>000858.SZ</stp>
        <stp>2</stp>
        <tr r="C13" s="1"/>
      </tp>
      <tp t="s">
        <v>计算机应用</v>
        <stp/>
        <stp>EM_S_INFO_INDUSTRY_SW2014</stp>
        <stp>2</stp>
        <stp>000158.SZ</stp>
        <stp>2</stp>
        <tr r="C190" s="3"/>
      </tp>
      <tp t="s">
        <v>计算机应用</v>
        <stp/>
        <stp>EM_S_INFO_INDUSTRY_SW2014</stp>
        <stp>2</stp>
        <stp>300168.SZ</stp>
        <stp>2</stp>
        <tr r="C183" s="3"/>
      </tp>
      <tp t="s">
        <v>工业金属</v>
        <stp/>
        <stp>EM_S_INFO_INDUSTRY_SW2014</stp>
        <stp>2</stp>
        <stp>000758.SZ</stp>
        <stp>2</stp>
        <tr r="C231" s="3"/>
      </tp>
      <tp t="s">
        <v>高低压设备</v>
        <stp/>
        <stp>EM_S_INFO_INDUSTRY_SW2014</stp>
        <stp>2</stp>
        <stp>002358.SZ</stp>
        <stp>2</stp>
        <tr r="C503" s="3"/>
      </tp>
      <tp t="s">
        <v>互联网传媒</v>
        <stp/>
        <stp>EM_S_INFO_INDUSTRY_SW2014</stp>
        <stp>2</stp>
        <stp>002558.SZ</stp>
        <stp>2</stp>
        <tr r="C271" s="1"/>
      </tp>
      <tp t="s">
        <v>钢铁</v>
        <stp/>
        <stp>EM_S_INFO_INDUSTRY_SW2014</stp>
        <stp>2</stp>
        <stp>000959.SZ</stp>
        <stp>2</stp>
        <tr r="C435" s="3"/>
      </tp>
      <tp t="s">
        <v>汽车零部件</v>
        <stp/>
        <stp>EM_S_INFO_INDUSTRY_SW2014</stp>
        <stp>2</stp>
        <stp>000559.SZ</stp>
        <stp>2</stp>
        <tr r="C330" s="3"/>
      </tp>
      <tp t="s">
        <v>文化传媒</v>
        <stp/>
        <stp>EM_S_INFO_INDUSTRY_SW2014</stp>
        <stp>2</stp>
        <stp>000156.SZ</stp>
        <stp>2</stp>
        <tr r="C156" s="3"/>
      </tp>
      <tp t="s">
        <v>计算机应用</v>
        <stp/>
        <stp>EM_S_INFO_INDUSTRY_SW2014</stp>
        <stp>2</stp>
        <stp>300166.SZ</stp>
        <stp>2</stp>
        <tr r="C207" s="3"/>
      </tp>
      <tp t="s">
        <v>房地产开发</v>
        <stp/>
        <stp>EM_S_INFO_INDUSTRY_SW2014</stp>
        <stp>2</stp>
        <stp>000656.SZ</stp>
        <stp>2</stp>
        <tr r="C139" s="1"/>
      </tp>
      <tp t="s">
        <v>金属非金属新材料</v>
        <stp/>
        <stp>EM_S_INFO_INDUSTRY_SW2014</stp>
        <stp>2</stp>
        <stp>002056.SZ</stp>
        <stp>2</stp>
        <tr r="C105" s="3"/>
      </tp>
      <tp t="s">
        <v>光学光电子</v>
        <stp/>
        <stp>EM_S_INFO_INDUSTRY_SW2014</stp>
        <stp>2</stp>
        <stp>002456.SZ</stp>
        <stp>2</stp>
        <tr r="C54" s="1"/>
      </tp>
      <tp t="s">
        <v>专用设备</v>
        <stp/>
        <stp>EM_S_INFO_INDUSTRY_SW2014</stp>
        <stp>2</stp>
        <stp>000157.SZ</stp>
        <stp>2</stp>
        <tr r="C30" s="1"/>
      </tp>
      <tp t="s">
        <v>专用设备</v>
        <stp/>
        <stp>EM_S_INFO_INDUSTRY_SW2014</stp>
        <stp>2</stp>
        <stp>002957.SZ</stp>
        <stp>2</stp>
        <tr r="C30" s="3"/>
      </tp>
      <tp t="s">
        <v>黄金</v>
        <stp/>
        <stp>EM_S_INFO_INDUSTRY_SW2014</stp>
        <stp>2</stp>
        <stp>002155.SZ</stp>
        <stp>2</stp>
        <tr r="C404" s="3"/>
      </tp>
      <tp t="s">
        <v>互联网传媒</v>
        <stp/>
        <stp>EM_S_INFO_INDUSTRY_SW2014</stp>
        <stp>2</stp>
        <stp>002555.SZ</stp>
        <stp>2</stp>
        <tr r="C11" s="1"/>
      </tp>
      <tp t="s">
        <v>生物制品</v>
        <stp/>
        <stp>EM_S_INFO_INDUSTRY_SW2014</stp>
        <stp>2</stp>
        <stp>002252.SZ</stp>
        <stp>2</stp>
        <tr r="C279" s="1"/>
      </tp>
      <tp t="s">
        <v>物流</v>
        <stp/>
        <stp>EM_S_INFO_INDUSTRY_SW2014</stp>
        <stp>2</stp>
        <stp>002352.SZ</stp>
        <stp>2</stp>
        <tr r="C198" s="1"/>
      </tp>
      <tp t="s">
        <v>计算机设备</v>
        <stp/>
        <stp>EM_S_INFO_INDUSTRY_SW2014</stp>
        <stp>2</stp>
        <stp>002152.SZ</stp>
        <stp>2</stp>
        <tr r="C63" s="3"/>
      </tp>
      <tp t="s">
        <v>化学制品</v>
        <stp/>
        <stp>EM_S_INFO_INDUSTRY_SW2014</stp>
        <stp>2</stp>
        <stp>000553.SZ</stp>
        <stp>2</stp>
        <tr r="C224" s="1"/>
        <tr r="C341" s="3"/>
      </tp>
      <tp t="s">
        <v>专用设备</v>
        <stp/>
        <stp>EM_S_INFO_INDUSTRY_SW2014</stp>
        <stp>2</stp>
        <stp>002353.SZ</stp>
        <stp>2</stp>
        <tr r="C19" s="3"/>
      </tp>
      <tp t="s">
        <v>计算机应用</v>
        <stp/>
        <stp>EM_S_INFO_INDUSTRY_SW2014</stp>
        <stp>2</stp>
        <stp>002153.SZ</stp>
        <stp>2</stp>
        <tr r="C87" s="1"/>
      </tp>
      <tp t="s">
        <v>化学制药</v>
        <stp/>
        <stp>EM_S_INFO_INDUSTRY_SW2014</stp>
        <stp>2</stp>
        <stp>002653.SZ</stp>
        <stp>2</stp>
        <tr r="C77" s="3"/>
      </tp>
      <tp t="s">
        <v>光学光电子</v>
        <stp/>
        <stp>EM_S_INFO_INDUSTRY_SW2014</stp>
        <stp>2</stp>
        <stp>000050.SZ</stp>
        <stp>2</stp>
        <tr r="C83" s="3"/>
      </tp>
      <tp t="s">
        <v>证券</v>
        <stp/>
        <stp>EM_S_INFO_INDUSTRY_SW2014</stp>
        <stp>2</stp>
        <stp>000750.SZ</stp>
        <stp>2</stp>
        <tr r="C221" s="3"/>
      </tp>
      <tp t="s">
        <v>化学制品</v>
        <stp/>
        <stp>EM_S_INFO_INDUSTRY_SW2014</stp>
        <stp>2</stp>
        <stp>002250.SZ</stp>
        <stp>2</stp>
        <tr r="C64" s="3"/>
      </tp>
      <tp t="s">
        <v>白色家电</v>
        <stp/>
        <stp>EM_S_INFO_INDUSTRY_SW2014</stp>
        <stp>2</stp>
        <stp>002050.SZ</stp>
        <stp>2</stp>
        <tr r="C37" s="1"/>
      </tp>
      <tp t="s">
        <v>白色家电</v>
        <stp/>
        <stp>EM_S_INFO_INDUSTRY_SW2014</stp>
        <stp>2</stp>
        <stp>000651.SZ</stp>
        <stp>2</stp>
        <tr r="C32" s="1"/>
      </tp>
      <tp t="s">
        <v>专业工程</v>
        <stp/>
        <stp>EM_S_INFO_INDUSTRY_SW2014</stp>
        <stp>2</stp>
        <stp>002051.SZ</stp>
        <stp>2</stp>
        <tr r="C454" s="3"/>
      </tp>
      <tp t="s">
        <v>Error</v>
        <stp/>
        <stp>EM_S_VAL_PBGOODWILLDEDUCTED</stp>
        <stp>2</stp>
        <stp>601985.SH</stp>
        <stp>中金黄金</stp>
        <tr r="H258" s="1"/>
      </tp>
      <tp>
        <v>20.679041843697899</v>
        <stp/>
        <stp>EM_S_VAL_PETTMDEDUCTED</stp>
        <stp>2</stp>
        <stp>600837.SH</stp>
        <stp>恒瑞医药</stp>
        <tr r="D10" s="2"/>
      </tp>
      <tp t="s">
        <v>Error</v>
        <stp/>
        <stp>EM_S_VAL_PETTMDEDUCTED</stp>
        <stp>2</stp>
        <stp>600535.SH</stp>
        <stp>上海石化</stp>
        <tr r="D293" s="1"/>
      </tp>
      <tp t="s">
        <v>2017-06-26</v>
        <stp/>
        <stp>EM_S_IPO_LISTEDDATE</stp>
        <stp>1</stp>
        <stp>601878.SH</stp>
        <tr r="K68" s="1"/>
      </tp>
      <tp t="s">
        <v>2010-01-21</v>
        <stp/>
        <stp>EM_S_IPO_LISTEDDATE</stp>
        <stp>1</stp>
        <stp>601877.SH</stp>
        <tr r="K205" s="1"/>
      </tp>
      <tp t="s">
        <v>2006-12-01</v>
        <stp/>
        <stp>EM_S_IPO_LISTEDDATE</stp>
        <stp>1</stp>
        <stp>601872.SH</stp>
        <tr r="K33" s="3"/>
      </tp>
      <tp t="s">
        <v>2018-07-20</v>
        <stp/>
        <stp>EM_S_IPO_LISTEDDATE</stp>
        <stp>1</stp>
        <stp>601869.SH</stp>
        <tr r="K473" s="3"/>
      </tp>
      <tp t="s">
        <v>2019-02-15</v>
        <stp/>
        <stp>EM_S_IPO_LISTEDDATE</stp>
        <stp>1</stp>
        <stp>601865.SH</stp>
        <tr r="K4" s="3"/>
      </tp>
      <tp t="s">
        <v>2007-12-12</v>
        <stp/>
        <stp>EM_S_IPO_LISTEDDATE</stp>
        <stp>1</stp>
        <stp>601866.SH</stp>
        <tr r="K280" s="3"/>
      </tp>
      <tp t="s">
        <v>2019-01-03</v>
        <stp/>
        <stp>EM_S_IPO_LISTEDDATE</stp>
        <stp>1</stp>
        <stp>601860.SH</stp>
        <tr r="K53" s="3"/>
      </tp>
      <tp t="s">
        <v>2007-11-05</v>
        <stp/>
        <stp>EM_S_IPO_LISTEDDATE</stp>
        <stp>1</stp>
        <stp>601857.SH</stp>
        <tr r="K289" s="1"/>
      </tp>
      <tp t="s">
        <v>2018-01-31</v>
        <stp/>
        <stp>EM_S_IPO_LISTEDDATE</stp>
        <stp>1</stp>
        <stp>601838.SH</stp>
        <tr r="K197" s="1"/>
      </tp>
      <tp t="s">
        <v>2018-01-17</v>
        <stp/>
        <stp>EM_S_IPO_LISTEDDATE</stp>
        <stp>1</stp>
        <stp>601828.SH</stp>
        <tr r="K236" s="1"/>
      </tp>
      <tp t="s">
        <v>2010-08-18</v>
        <stp/>
        <stp>EM_S_IPO_LISTEDDATE</stp>
        <stp>1</stp>
        <stp>601818.SH</stp>
        <tr r="K164" s="1"/>
      </tp>
      <tp t="s">
        <v>2016-08-08</v>
        <stp/>
        <stp>EM_S_IPO_LISTEDDATE</stp>
        <stp>1</stp>
        <stp>601811.SH</stp>
        <tr r="K140" s="3"/>
      </tp>
      <tp t="s">
        <v>2007-09-28</v>
        <stp/>
        <stp>EM_S_IPO_LISTEDDATE</stp>
        <stp>1</stp>
        <stp>601808.SH</stp>
        <tr r="K19" s="1"/>
      </tp>
      <tp t="s">
        <v>2010-01-18</v>
        <stp/>
        <stp>EM_S_IPO_LISTEDDATE</stp>
        <stp>1</stp>
        <stp>601801.SH</stp>
        <tr r="K471" s="3"/>
      </tp>
      <tp t="s">
        <v>2012-03-09</v>
        <stp/>
        <stp>EM_S_IPO_LISTEDDATE</stp>
        <stp>1</stp>
        <stp>601800.SH</stp>
        <tr r="K294" s="1"/>
      </tp>
      <tp t="s">
        <v>2008-04-25</v>
        <stp/>
        <stp>EM_S_IPO_LISTEDDATE</stp>
        <stp>1</stp>
        <stp>601899.SH</stp>
        <tr r="K118" s="1"/>
      </tp>
      <tp t="s">
        <v>2008-02-01</v>
        <stp/>
        <stp>EM_S_IPO_LISTEDDATE</stp>
        <stp>1</stp>
        <stp>601898.SH</stp>
        <tr r="K214" s="1"/>
      </tp>
      <tp t="s">
        <v>2009-10-15</v>
        <stp/>
        <stp>EM_S_IPO_LISTEDDATE</stp>
        <stp>1</stp>
        <stp>601888.SH</stp>
        <tr r="K95" s="1"/>
      </tp>
      <tp t="s">
        <v>2017-01-23</v>
        <stp/>
        <stp>EM_S_IPO_LISTEDDATE</stp>
        <stp>1</stp>
        <stp>601881.SH</stp>
        <tr r="K55" s="1"/>
      </tp>
      <tp t="s">
        <v>2010-12-06</v>
        <stp/>
        <stp>EM_S_IPO_LISTEDDATE</stp>
        <stp>1</stp>
        <stp>601880.SH</stp>
        <tr r="K314" s="3"/>
      </tp>
      <tp t="s">
        <v>1993-05-05</v>
        <stp/>
        <stp>EM_S_IPO_LISTEDDATE</stp>
        <stp>1</stp>
        <stp>001872.SZ</stp>
        <tr r="K287" s="3"/>
      </tp>
      <tp t="s">
        <v>2019-01-08</v>
        <stp/>
        <stp>EM_S_IPO_LISTEDDATE</stp>
        <stp>1</stp>
        <stp>601975.SH</stp>
        <tr r="K497" s="3"/>
      </tp>
      <tp t="s">
        <v>2014-12-09</v>
        <stp/>
        <stp>EM_S_IPO_LISTEDDATE</stp>
        <stp>1</stp>
        <stp>601969.SH</stp>
        <tr r="K178" s="3"/>
      </tp>
      <tp t="s">
        <v>2016-07-06</v>
        <stp/>
        <stp>EM_S_IPO_LISTEDDATE</stp>
        <stp>1</stp>
        <stp>601966.SH</stp>
        <tr r="K84" s="3"/>
      </tp>
      <tp t="s">
        <v>2008-04-17</v>
        <stp/>
        <stp>EM_S_IPO_LISTEDDATE</stp>
        <stp>1</stp>
        <stp>601958.SH</stp>
        <tr r="K153" s="3"/>
      </tp>
      <tp t="s">
        <v>2007-09-25</v>
        <stp/>
        <stp>EM_S_IPO_LISTEDDATE</stp>
        <stp>1</stp>
        <stp>601939.SH</stp>
        <tr r="K183" s="1"/>
      </tp>
      <tp t="s">
        <v>2010-12-15</v>
        <stp/>
        <stp>EM_S_IPO_LISTEDDATE</stp>
        <stp>1</stp>
        <stp>601933.SH</stp>
        <tr r="K257" s="1"/>
      </tp>
      <tp t="s">
        <v>2011-11-30</v>
        <stp/>
        <stp>EM_S_IPO_LISTEDDATE</stp>
        <stp>1</stp>
        <stp>601928.SH</stp>
        <tr r="K408" s="3"/>
      </tp>
      <tp t="s">
        <v>2007-06-26</v>
        <stp/>
        <stp>EM_S_IPO_LISTEDDATE</stp>
        <stp>1</stp>
        <stp>601919.SH</stp>
        <tr r="K135" s="1"/>
      </tp>
      <tp t="s">
        <v>2011-08-10</v>
        <stp/>
        <stp>EM_S_IPO_LISTEDDATE</stp>
        <stp>1</stp>
        <stp>601901.SH</stp>
        <tr r="K62" s="1"/>
      </tp>
      <tp t="s">
        <v>2007-04-27</v>
        <stp/>
        <stp>EM_S_IPO_LISTEDDATE</stp>
        <stp>1</stp>
        <stp>601998.SH</stp>
        <tr r="K186" s="1"/>
      </tp>
      <tp t="s">
        <v>2016-08-16</v>
        <stp/>
        <stp>EM_S_IPO_LISTEDDATE</stp>
        <stp>1</stp>
        <stp>601997.SH</stp>
        <tr r="K141" s="1"/>
      </tp>
      <tp t="s">
        <v>2011-03-01</v>
        <stp/>
        <stp>EM_S_IPO_LISTEDDATE</stp>
        <stp>1</stp>
        <stp>601992.SH</stp>
        <tr r="K235" s="1"/>
      </tp>
      <tp t="s">
        <v>2009-12-16</v>
        <stp/>
        <stp>EM_S_IPO_LISTEDDATE</stp>
        <stp>1</stp>
        <stp>601989.SH</stp>
        <tr r="K165" s="1"/>
      </tp>
      <tp t="s">
        <v>2006-07-05</v>
        <stp/>
        <stp>EM_S_IPO_LISTEDDATE</stp>
        <stp>1</stp>
        <stp>601988.SH</stp>
        <tr r="K225" s="1"/>
      </tp>
      <tp t="s">
        <v>2015-06-10</v>
        <stp/>
        <stp>EM_S_IPO_LISTEDDATE</stp>
        <stp>1</stp>
        <stp>601985.SH</stp>
        <tr r="K258" s="1"/>
      </tp>
      <tp t="s">
        <v>2015-12-30</v>
        <stp/>
        <stp>EM_S_IPO_LISTEDDATE</stp>
        <stp>1</stp>
        <stp>001979.SZ</stp>
        <tr r="K181" s="1"/>
      </tp>
      <tp t="s">
        <v>2018-08-31</v>
        <stp/>
        <stp>EM_S_IPO_LISTEDDATE</stp>
        <stp>1</stp>
        <stp>601068.SH</stp>
        <tr r="K358" s="3"/>
      </tp>
      <tp t="s">
        <v>2018-06-20</v>
        <stp/>
        <stp>EM_S_IPO_LISTEDDATE</stp>
        <stp>1</stp>
        <stp>601066.SH</stp>
        <tr r="K5" s="1"/>
      </tp>
      <tp t="s">
        <v>2015-01-21</v>
        <stp/>
        <stp>EM_S_IPO_LISTEDDATE</stp>
        <stp>1</stp>
        <stp>601021.SH</stp>
        <tr r="K117" s="1"/>
      </tp>
      <tp t="s">
        <v>2017-11-22</v>
        <stp/>
        <stp>EM_S_IPO_LISTEDDATE</stp>
        <stp>1</stp>
        <stp>601019.SH</stp>
        <tr r="K445" s="3"/>
      </tp>
      <tp t="s">
        <v>2010-09-28</v>
        <stp/>
        <stp>EM_S_IPO_LISTEDDATE</stp>
        <stp>1</stp>
        <stp>601018.SH</stp>
        <tr r="K192" s="1"/>
      </tp>
      <tp t="s">
        <v>2014-09-29</v>
        <stp/>
        <stp>EM_S_IPO_LISTEDDATE</stp>
        <stp>1</stp>
        <stp>601016.SH</stp>
        <tr r="K368" s="3"/>
      </tp>
      <tp t="s">
        <v>2012-04-11</v>
        <stp/>
        <stp>EM_S_IPO_LISTEDDATE</stp>
        <stp>1</stp>
        <stp>601012.SH</stp>
        <tr r="K41" s="1"/>
      </tp>
      <tp t="s">
        <v>2007-07-19</v>
        <stp/>
        <stp>EM_S_IPO_LISTEDDATE</stp>
        <stp>1</stp>
        <stp>601009.SH</stp>
        <tr r="K108" s="1"/>
      </tp>
      <tp t="s">
        <v>2007-02-28</v>
        <stp/>
        <stp>EM_S_IPO_LISTEDDATE</stp>
        <stp>1</stp>
        <stp>601005.SH</stp>
        <tr r="K431" s="3"/>
      </tp>
      <tp t="s">
        <v>2006-08-01</v>
        <stp/>
        <stp>EM_S_IPO_LISTEDDATE</stp>
        <stp>1</stp>
        <stp>601006.SH</stp>
        <tr r="K232" s="1"/>
      </tp>
      <tp t="s">
        <v>2006-06-23</v>
        <stp/>
        <stp>EM_S_IPO_LISTEDDATE</stp>
        <stp>1</stp>
        <stp>601001.SH</stp>
        <tr r="K388" s="3"/>
      </tp>
      <tp t="s">
        <v>2010-07-05</v>
        <stp/>
        <stp>EM_S_IPO_LISTEDDATE</stp>
        <stp>1</stp>
        <stp>601000.SH</stp>
        <tr r="K300" s="3"/>
      </tp>
      <tp t="s">
        <v>2007-02-27</v>
        <stp/>
        <stp>EM_S_IPO_LISTEDDATE</stp>
        <stp>1</stp>
        <stp>601003.SH</stp>
        <tr r="K440" s="3"/>
      </tp>
      <tp t="s">
        <v>2007-12-28</v>
        <stp/>
        <stp>EM_S_IPO_LISTEDDATE</stp>
        <stp>1</stp>
        <stp>601099.SH</stp>
        <tr r="K110" s="3"/>
      </tp>
      <tp t="s">
        <v>2010-10-28</v>
        <stp/>
        <stp>EM_S_IPO_LISTEDDATE</stp>
        <stp>1</stp>
        <stp>601098.SH</stp>
        <tr r="K403" s="3"/>
      </tp>
      <tp t="s">
        <v>2007-10-09</v>
        <stp/>
        <stp>EM_S_IPO_LISTEDDATE</stp>
        <stp>1</stp>
        <stp>601088.SH</stp>
        <tr r="K227" s="1"/>
      </tp>
      <tp t="s">
        <v>2010-01-28</v>
        <stp/>
        <stp>EM_S_IPO_LISTEDDATE</stp>
        <stp>1</stp>
        <stp>601179.SH</stp>
        <tr r="K321" s="3"/>
      </tp>
      <tp t="s">
        <v>2007-09-19</v>
        <stp/>
        <stp>EM_S_IPO_LISTEDDATE</stp>
        <stp>1</stp>
        <stp>601169.SH</stp>
        <tr r="K228" s="1"/>
      </tp>
      <tp t="s">
        <v>2007-07-12</v>
        <stp/>
        <stp>EM_S_IPO_LISTEDDATE</stp>
        <stp>1</stp>
        <stp>601168.SH</stp>
        <tr r="K254" s="3"/>
      </tp>
      <tp t="s">
        <v>2007-02-05</v>
        <stp/>
        <stp>EM_S_IPO_LISTEDDATE</stp>
        <stp>1</stp>
        <stp>601166.SH</stp>
        <tr r="K124" s="1"/>
      </tp>
      <tp t="s">
        <v>2018-10-19</v>
        <stp/>
        <stp>EM_S_IPO_LISTEDDATE</stp>
        <stp>1</stp>
        <stp>601162.SH</stp>
        <tr r="K209" s="1"/>
      </tp>
      <tp t="s">
        <v>2015-12-04</v>
        <stp/>
        <stp>EM_S_IPO_LISTEDDATE</stp>
        <stp>1</stp>
        <stp>601155.SH</stp>
        <tr r="K53" s="1"/>
      </tp>
      <tp t="s">
        <v>2009-12-25</v>
        <stp/>
        <stp>EM_S_IPO_LISTEDDATE</stp>
        <stp>1</stp>
        <stp>601139.SH</stp>
        <tr r="K122" s="3"/>
      </tp>
      <tp t="s">
        <v>2018-06-08</v>
        <stp/>
        <stp>EM_S_IPO_LISTEDDATE</stp>
        <stp>1</stp>
        <stp>601138.SH</stp>
        <tr r="K85" s="1"/>
      </tp>
      <tp t="s">
        <v>2016-09-30</v>
        <stp/>
        <stp>EM_S_IPO_LISTEDDATE</stp>
        <stp>1</stp>
        <stp>601128.SH</stp>
        <tr r="K131" s="3"/>
      </tp>
      <tp t="s">
        <v>2016-06-15</v>
        <stp/>
        <stp>EM_S_IPO_LISTEDDATE</stp>
        <stp>1</stp>
        <stp>601127.SH</stp>
        <tr r="K496" s="3"/>
      </tp>
      <tp t="s">
        <v>2011-01-07</v>
        <stp/>
        <stp>EM_S_IPO_LISTEDDATE</stp>
        <stp>1</stp>
        <stp>601118.SH</stp>
        <tr r="K312" s="3"/>
      </tp>
      <tp t="s">
        <v>2010-01-07</v>
        <stp/>
        <stp>EM_S_IPO_LISTEDDATE</stp>
        <stp>1</stp>
        <stp>601117.SH</stp>
        <tr r="K171" s="1"/>
      </tp>
      <tp t="s">
        <v>2006-08-18</v>
        <stp/>
        <stp>EM_S_IPO_LISTEDDATE</stp>
        <stp>1</stp>
        <stp>601111.SH</stp>
        <tr r="K155" s="1"/>
      </tp>
      <tp t="s">
        <v>2017-10-24</v>
        <stp/>
        <stp>EM_S_IPO_LISTEDDATE</stp>
        <stp>1</stp>
        <stp>601108.SH</stp>
        <tr r="K71" s="1"/>
      </tp>
      <tp t="s">
        <v>2010-02-09</v>
        <stp/>
        <stp>EM_S_IPO_LISTEDDATE</stp>
        <stp>1</stp>
        <stp>601106.SH</stp>
        <tr r="K337" s="3"/>
      </tp>
      <tp t="s">
        <v>2011-10-28</v>
        <stp/>
        <stp>EM_S_IPO_LISTEDDATE</stp>
        <stp>1</stp>
        <stp>601100.SH</stp>
        <tr r="K18" s="3"/>
      </tp>
      <tp t="s">
        <v>2015-02-26</v>
        <stp/>
        <stp>EM_S_IPO_LISTEDDATE</stp>
        <stp>1</stp>
        <stp>601198.SH</stp>
        <tr r="K115" s="1"/>
      </tp>
      <tp t="s">
        <v>2008-03-10</v>
        <stp/>
        <stp>EM_S_IPO_LISTEDDATE</stp>
        <stp>1</stp>
        <stp>601186.SH</stp>
        <tr r="K264" s="1"/>
      </tp>
      <tp t="s">
        <v>2012-03-29</v>
        <stp/>
        <stp>EM_S_IPO_LISTEDDATE</stp>
        <stp>1</stp>
        <stp>601238.SH</stp>
        <tr r="K191" s="1"/>
      </tp>
      <tp t="s">
        <v>2012-02-20</v>
        <stp/>
        <stp>EM_S_IPO_LISTEDDATE</stp>
        <stp>1</stp>
        <stp>601231.SH</stp>
        <tr r="K29" s="3"/>
      </tp>
      <tp t="s">
        <v>2011-05-18</v>
        <stp/>
        <stp>EM_S_IPO_LISTEDDATE</stp>
        <stp>1</stp>
        <stp>601233.SH</stp>
        <tr r="K103" s="3"/>
      </tp>
      <tp t="s">
        <v>2016-11-16</v>
        <stp/>
        <stp>EM_S_IPO_LISTEDDATE</stp>
        <stp>1</stp>
        <stp>601229.SH</stp>
        <tr r="K202" s="1"/>
      </tp>
      <tp t="s">
        <v>2017-03-29</v>
        <stp/>
        <stp>EM_S_IPO_LISTEDDATE</stp>
        <stp>1</stp>
        <stp>601228.SH</stp>
        <tr r="K259" s="1"/>
        <tr r="K420" s="3"/>
      </tp>
      <tp t="s">
        <v>2014-01-28</v>
        <stp/>
        <stp>EM_S_IPO_LISTEDDATE</stp>
        <stp>1</stp>
        <stp>601225.SH</stp>
        <tr r="K156" s="1"/>
      </tp>
      <tp t="s">
        <v>2011-02-22</v>
        <stp/>
        <stp>EM_S_IPO_LISTEDDATE</stp>
        <stp>1</stp>
        <stp>601216.SH</stp>
        <tr r="K182" s="1"/>
      </tp>
      <tp t="s">
        <v>2015-06-26</v>
        <stp/>
        <stp>EM_S_IPO_LISTEDDATE</stp>
        <stp>1</stp>
        <stp>601211.SH</stp>
        <tr r="K163" s="1"/>
      </tp>
      <tp t="s">
        <v>2017-02-15</v>
        <stp/>
        <stp>EM_S_IPO_LISTEDDATE</stp>
        <stp>1</stp>
        <stp>601212.SH</stp>
        <tr r="K158" s="1"/>
      </tp>
      <tp t="s">
        <v>2017-03-31</v>
        <stp/>
        <stp>EM_S_IPO_LISTEDDATE</stp>
        <stp>1</stp>
        <stp>601200.SH</stp>
        <tr r="K331" s="3"/>
      </tp>
      <tp t="s">
        <v>2019-01-21</v>
        <stp/>
        <stp>EM_S_IPO_LISTEDDATE</stp>
        <stp>1</stp>
        <stp>601298.SH</stp>
        <tr r="K83" s="1"/>
      </tp>
      <tp t="s">
        <v>2010-07-15</v>
        <stp/>
        <stp>EM_S_IPO_LISTEDDATE</stp>
        <stp>1</stp>
        <stp>601288.SH</stp>
        <tr r="K221" s="1"/>
      </tp>
      <tp t="s">
        <v>2010-10-13</v>
        <stp/>
        <stp>EM_S_IPO_LISTEDDATE</stp>
        <stp>1</stp>
        <stp>601377.SH</stp>
        <tr r="K75" s="1"/>
      </tp>
      <tp t="s">
        <v>2012-01-16</v>
        <stp/>
        <stp>EM_S_IPO_LISTEDDATE</stp>
        <stp>1</stp>
        <stp>601360.SH</stp>
        <tr r="K201" s="1"/>
      </tp>
      <tp t="s">
        <v>2011-12-16</v>
        <stp/>
        <stp>EM_S_IPO_LISTEDDATE</stp>
        <stp>1</stp>
        <stp>601336.SH</stp>
        <tr r="K184" s="1"/>
      </tp>
      <tp t="s">
        <v>2006-12-22</v>
        <stp/>
        <stp>EM_S_IPO_LISTEDDATE</stp>
        <stp>1</stp>
        <stp>601333.SH</stp>
        <tr r="K407" s="3"/>
      </tp>
      <tp t="s">
        <v>2007-05-15</v>
        <stp/>
        <stp>EM_S_IPO_LISTEDDATE</stp>
        <stp>1</stp>
        <stp>601328.SH</stp>
        <tr r="K241" s="1"/>
      </tp>
      <tp t="s">
        <v>2017-08-16</v>
        <stp/>
        <stp>EM_S_IPO_LISTEDDATE</stp>
        <stp>1</stp>
        <stp>601326.SH</stp>
        <tr r="K383" s="3"/>
      </tp>
      <tp t="s">
        <v>2018-11-16</v>
        <stp/>
        <stp>EM_S_IPO_LISTEDDATE</stp>
        <stp>1</stp>
        <stp>601319.SH</stp>
        <tr r="K107" s="1"/>
      </tp>
      <tp t="s">
        <v>2007-03-01</v>
        <stp/>
        <stp>EM_S_IPO_LISTEDDATE</stp>
        <stp>1</stp>
        <stp>601318.SH</stp>
        <tr r="K73" s="1"/>
      </tp>
      <tp t="s">
        <v>2006-10-27</v>
        <stp/>
        <stp>EM_S_IPO_LISTEDDATE</stp>
        <stp>1</stp>
        <stp>601398.SH</stp>
        <tr r="K194" s="1"/>
      </tp>
      <tp t="s">
        <v>2007-12-03</v>
        <stp/>
        <stp>EM_S_IPO_LISTEDDATE</stp>
        <stp>1</stp>
        <stp>601390.SH</stp>
        <tr r="K287" s="1"/>
      </tp>
      <tp t="s">
        <v>2018-09-26</v>
        <stp/>
        <stp>EM_S_IPO_LISTEDDATE</stp>
        <stp>1</stp>
        <stp>601577.SH</stp>
        <tr r="K217" s="1"/>
      </tp>
      <tp t="s">
        <v>2011-12-12</v>
        <stp/>
        <stp>EM_S_IPO_LISTEDDATE</stp>
        <stp>1</stp>
        <stp>601555.SH</stp>
        <tr r="K92" s="1"/>
      </tp>
      <tp t="s">
        <v>2019-01-18</v>
        <stp/>
        <stp>EM_S_IPO_LISTEDDATE</stp>
        <stp>1</stp>
        <stp>601598.SH</stp>
        <tr r="K476" s="3"/>
      </tp>
      <tp t="s">
        <v>2010-02-23</v>
        <stp/>
        <stp>EM_S_IPO_LISTEDDATE</stp>
        <stp>1</stp>
        <stp>601678.SH</stp>
        <tr r="K216" s="3"/>
      </tp>
      <tp t="s">
        <v>2011-10-18</v>
        <stp/>
        <stp>EM_S_IPO_LISTEDDATE</stp>
        <stp>1</stp>
        <stp>601669.SH</stp>
        <tr r="K284" s="1"/>
      </tp>
      <tp t="s">
        <v>2009-07-29</v>
        <stp/>
        <stp>EM_S_IPO_LISTEDDATE</stp>
        <stp>1</stp>
        <stp>601668.SH</stp>
        <tr r="K247" s="1"/>
      </tp>
      <tp t="s">
        <v>2011-09-28</v>
        <stp/>
        <stp>EM_S_IPO_LISTEDDATE</stp>
        <stp>1</stp>
        <stp>601633.SH</stp>
        <tr r="K59" s="1"/>
      </tp>
      <tp t="s">
        <v>2007-01-09</v>
        <stp/>
        <stp>EM_S_IPO_LISTEDDATE</stp>
        <stp>1</stp>
        <stp>601628.SH</stp>
        <tr r="K49" s="1"/>
      </tp>
      <tp t="s">
        <v>2009-09-21</v>
        <stp/>
        <stp>EM_S_IPO_LISTEDDATE</stp>
        <stp>1</stp>
        <stp>601618.SH</stp>
        <tr r="K277" s="1"/>
      </tp>
      <tp t="s">
        <v>2019-01-23</v>
        <stp/>
        <stp>EM_S_IPO_LISTEDDATE</stp>
        <stp>1</stp>
        <stp>601615.SH</stp>
        <tr r="K17" s="3"/>
      </tp>
      <tp t="s">
        <v>2016-06-06</v>
        <stp/>
        <stp>EM_S_IPO_LISTEDDATE</stp>
        <stp>1</stp>
        <stp>601611.SH</stp>
        <tr r="K322" s="3"/>
      </tp>
      <tp t="s">
        <v>2012-07-06</v>
        <stp/>
        <stp>EM_S_IPO_LISTEDDATE</stp>
        <stp>1</stp>
        <stp>601608.SH</stp>
        <tr r="K143" s="3"/>
      </tp>
      <tp t="s">
        <v>1994-03-24</v>
        <stp/>
        <stp>EM_S_IPO_LISTEDDATE</stp>
        <stp>1</stp>
        <stp>601607.SH</stp>
        <tr r="K222" s="1"/>
      </tp>
      <tp t="s">
        <v>2007-12-25</v>
        <stp/>
        <stp>EM_S_IPO_LISTEDDATE</stp>
        <stp>1</stp>
        <stp>601601.SH</stp>
        <tr r="K119" s="1"/>
      </tp>
      <tp t="s">
        <v>2007-04-30</v>
        <stp/>
        <stp>EM_S_IPO_LISTEDDATE</stp>
        <stp>1</stp>
        <stp>601600.SH</stp>
        <tr r="K249" s="1"/>
      </tp>
      <tp t="s">
        <v>2006-09-22</v>
        <stp/>
        <stp>EM_S_IPO_LISTEDDATE</stp>
        <stp>1</stp>
        <stp>601699.SH</stp>
        <tr r="K293" s="3"/>
      </tp>
      <tp t="s">
        <v>2015-03-19</v>
        <stp/>
        <stp>EM_S_IPO_LISTEDDATE</stp>
        <stp>1</stp>
        <stp>601689.SH</stp>
        <tr r="K67" s="3"/>
      </tp>
      <tp t="s">
        <v>2010-02-26</v>
        <stp/>
        <stp>EM_S_IPO_LISTEDDATE</stp>
        <stp>1</stp>
        <stp>601688.SH</stp>
        <tr r="K140" s="1"/>
      </tp>
      <tp t="s">
        <v>2008-08-18</v>
        <stp/>
        <stp>EM_S_IPO_LISTEDDATE</stp>
        <stp>1</stp>
        <stp>601766.SH</stp>
        <tr r="K290" s="1"/>
      </tp>
      <tp t="s">
        <v>2008-12-05</v>
        <stp/>
        <stp>EM_S_IPO_LISTEDDATE</stp>
        <stp>1</stp>
        <stp>601727.SH</stp>
        <tr r="K246" s="1"/>
      </tp>
      <tp t="s">
        <v>2010-08-16</v>
        <stp/>
        <stp>EM_S_IPO_LISTEDDATE</stp>
        <stp>1</stp>
        <stp>601718.SH</stp>
        <tr r="K425" s="3"/>
      </tp>
      <tp t="s">
        <v>2010-08-03</v>
        <stp/>
        <stp>EM_S_IPO_LISTEDDATE</stp>
        <stp>1</stp>
        <stp>601717.SH</stp>
        <tr r="K240" s="3"/>
      </tp>
      <tp t="s">
        <v>2011-02-01</v>
        <stp/>
        <stp>EM_S_IPO_LISTEDDATE</stp>
        <stp>1</stp>
        <stp>601799.SH</stp>
        <tr r="K39" s="3"/>
      </tp>
      <tp t="s">
        <v>2009-08-18</v>
        <stp/>
        <stp>EM_S_IPO_LISTEDDATE</stp>
        <stp>1</stp>
        <stp>601788.SH</stp>
        <tr r="K91" s="1"/>
      </tp>
      <tp t="s">
        <v>Error</v>
        <stp/>
        <stp>EM_S_VAL_PBGOODWILLDEDUCTED</stp>
        <stp>2</stp>
        <stp>600795.SH</stp>
        <stp>九州通</stp>
        <tr r="H274" s="1"/>
      </tp>
      <tp t="s">
        <v>饮料制造</v>
        <stp/>
        <stp>EM_S_INFO_INDUSTRY_SW2014</stp>
        <stp>2</stp>
        <stp>000848.SZ</stp>
        <stp>2</stp>
        <tr r="C385" s="3"/>
      </tp>
      <tp t="s">
        <v>银行</v>
        <stp/>
        <stp>EM_S_INFO_INDUSTRY_SW2014</stp>
        <stp>2</stp>
        <stp>002948.SZ</stp>
        <stp>2</stp>
        <tr r="C164" s="3"/>
      </tp>
      <tp t="s">
        <v>汽车零部件</v>
        <stp/>
        <stp>EM_S_INFO_INDUSTRY_SW2014</stp>
        <stp>2</stp>
        <stp>002048.SZ</stp>
        <stp>2</stp>
        <tr r="C98" s="3"/>
      </tp>
      <tp t="s">
        <v>电机</v>
        <stp/>
        <stp>EM_S_INFO_INDUSTRY_SW2014</stp>
        <stp>2</stp>
        <stp>002249.SZ</stp>
        <stp>2</stp>
        <tr r="C243" s="3"/>
      </tp>
      <tp t="s">
        <v>半导体</v>
        <stp/>
        <stp>EM_S_INFO_INDUSTRY_SW2014</stp>
        <stp>2</stp>
        <stp>002049.SZ</stp>
        <stp>2</stp>
        <tr r="C60" s="3"/>
      </tp>
      <tp t="s">
        <v>电源设备</v>
        <stp/>
        <stp>EM_S_INFO_INDUSTRY_SW2014</stp>
        <stp>2</stp>
        <stp>300376.SZ</stp>
        <stp>2</stp>
        <tr r="C326" s="3"/>
      </tp>
      <tp t="s">
        <v>食品加工</v>
        <stp/>
        <stp>EM_S_INFO_INDUSTRY_SW2014</stp>
        <stp>2</stp>
        <stp>002946.SZ</stp>
        <stp>2</stp>
        <tr r="C23" s="3"/>
      </tp>
      <tp t="s">
        <v>房地产开发</v>
        <stp/>
        <stp>EM_S_INFO_INDUSTRY_SW2014</stp>
        <stp>2</stp>
        <stp>002146.SZ</stp>
        <stp>2</stp>
        <tr r="C142" s="1"/>
      </tp>
      <tp t="s">
        <v>地面兵装</v>
        <stp/>
        <stp>EM_S_INFO_INDUSTRY_SW2014</stp>
        <stp>2</stp>
        <stp>000547.SZ</stp>
        <stp>2</stp>
        <tr r="C160" s="3"/>
      </tp>
      <tp t="s">
        <v>电源设备</v>
        <stp/>
        <stp>EM_S_INFO_INDUSTRY_SW2014</stp>
        <stp>2</stp>
        <stp>300274.SZ</stp>
        <stp>2</stp>
        <tr r="C236" s="3"/>
      </tp>
      <tp t="s">
        <v>房地产开发</v>
        <stp/>
        <stp>EM_S_INFO_INDUSTRY_SW2014</stp>
        <stp>2</stp>
        <stp>002244.SZ</stp>
        <stp>2</stp>
        <tr r="C205" s="3"/>
      </tp>
      <tp t="s">
        <v>医疗服务</v>
        <stp/>
        <stp>EM_S_INFO_INDUSTRY_SW2014</stp>
        <stp>2</stp>
        <stp>002044.SZ</stp>
        <stp>2</stp>
        <tr r="C188" s="1"/>
      </tp>
      <tp t="s">
        <v>通用机械</v>
        <stp/>
        <stp>EM_S_INFO_INDUSTRY_SW2014</stp>
        <stp>2</stp>
        <stp>002444.SZ</stp>
        <stp>2</stp>
        <tr r="C273" s="3"/>
      </tp>
      <tp t="s">
        <v>通信设备</v>
        <stp/>
        <stp>EM_S_INFO_INDUSTRY_SW2014</stp>
        <stp>2</stp>
        <stp>002544.SZ</stp>
        <stp>2</stp>
        <tr r="C199" s="3"/>
      </tp>
      <tp t="s">
        <v>证券</v>
        <stp/>
        <stp>EM_S_INFO_INDUSTRY_SW2014</stp>
        <stp>2</stp>
        <stp>002945.SZ</stp>
        <stp>2</stp>
        <tr r="C4" s="1"/>
      </tp>
      <tp t="s">
        <v>光学光电子</v>
        <stp/>
        <stp>EM_S_INFO_INDUSTRY_SW2014</stp>
        <stp>2</stp>
        <stp>002745.SZ</stp>
        <stp>2</stp>
        <tr r="C213" s="3"/>
      </tp>
      <tp t="s">
        <v>化学制品</v>
        <stp/>
        <stp>EM_S_INFO_INDUSTRY_SW2014</stp>
        <stp>2</stp>
        <stp>300072.SZ</stp>
        <stp>2</stp>
        <tr r="C303" s="1"/>
        <tr r="C498" s="3"/>
      </tp>
      <tp t="s">
        <v>白色家电</v>
        <stp/>
        <stp>EM_S_INFO_INDUSTRY_SW2014</stp>
        <stp>2</stp>
        <stp>002242.SZ</stp>
        <stp>2</stp>
        <tr r="C92" s="3"/>
      </tp>
      <tp t="s">
        <v>银行</v>
        <stp/>
        <stp>EM_S_INFO_INDUSTRY_SW2014</stp>
        <stp>2</stp>
        <stp>002142.SZ</stp>
        <stp>2</stp>
        <tr r="C45" s="1"/>
      </tp>
      <tp t="s">
        <v>电力</v>
        <stp/>
        <stp>EM_S_INFO_INDUSTRY_SW2014</stp>
        <stp>2</stp>
        <stp>000543.SZ</stp>
        <stp>2</stp>
        <tr r="C417" s="3"/>
      </tp>
      <tp t="s">
        <v>环保工程及服务</v>
        <stp/>
        <stp>EM_S_INFO_INDUSTRY_SW2014</stp>
        <stp>2</stp>
        <stp>300070.SZ</stp>
        <stp>2</stp>
        <tr r="C253" s="1"/>
      </tp>
      <tp t="s">
        <v>金属非金属新材料</v>
        <stp/>
        <stp>EM_S_INFO_INDUSTRY_SW2014</stp>
        <stp>2</stp>
        <stp>002340.SZ</stp>
        <stp>2</stp>
        <tr r="C187" s="3"/>
      </tp>
      <tp t="s">
        <v>一般零售</v>
        <stp/>
        <stp>EM_S_INFO_INDUSTRY_SW2014</stp>
        <stp>2</stp>
        <stp>002640.SZ</stp>
        <stp>2</stp>
        <tr r="C492" s="3"/>
      </tp>
      <tp t="s">
        <v>化学制品</v>
        <stp/>
        <stp>EM_S_INFO_INDUSTRY_SW2014</stp>
        <stp>2</stp>
        <stp>002440.SZ</stp>
        <stp>2</stp>
        <tr r="C184" s="3"/>
      </tp>
      <tp t="s">
        <v>基础建设</v>
        <stp/>
        <stp>EM_S_INFO_INDUSTRY_SW2014</stp>
        <stp>2</stp>
        <stp>002941.SZ</stp>
        <stp>2</stp>
        <tr r="C481" s="3"/>
      </tp>
      <tp t="s">
        <v>电子制造</v>
        <stp/>
        <stp>EM_S_INFO_INDUSTRY_SW2014</stp>
        <stp>2</stp>
        <stp>002241.SZ</stp>
        <stp>2</stp>
        <tr r="C10" s="1"/>
      </tp>
      <tp>
        <v>2.20027711494477</v>
        <stp/>
        <stp>EM_S_VAL_PBGOODWILLDEDUCTED</stp>
        <stp>2</stp>
        <stp>600585.SH</stp>
        <stp>贵州茅台</stp>
        <tr r="H9" s="2"/>
      </tp>
      <tp t="s">
        <v>Error</v>
        <stp/>
        <stp>EM_S_VAL_PBGOODWILLDEDUCTED</stp>
        <stp>2</stp>
        <stp>601997.SH</stp>
        <stp>金科股份</stp>
        <tr r="H141" s="1"/>
      </tp>
      <tp t="s">
        <v>Error</v>
        <stp/>
        <stp>EM_S_VAL_PBGOODWILLDEDUCTED</stp>
        <stp>2</stp>
        <stp>601838.SH</stp>
        <stp>华夏幸福</stp>
        <tr r="H197" s="1"/>
      </tp>
      <tp t="s">
        <v>Error</v>
        <stp/>
        <stp>EM_S_VAL_PBGOODWILLDEDUCTED</stp>
        <stp>2</stp>
        <stp>002925.SZ</stp>
        <stp>中天科技</stp>
        <tr r="H244" s="1"/>
      </tp>
      <tp t="s">
        <v>Error</v>
        <stp/>
        <stp>EM_S_VAL_PETTMDEDUCTED</stp>
        <stp>2</stp>
        <stp>300136.SZ</stp>
        <stp>中海油服</stp>
        <tr r="D21" s="1"/>
      </tp>
      <tp t="s">
        <v>Error</v>
        <stp/>
        <stp>EM_S_VAL_PETTMDEDUCTED</stp>
        <stp>2</stp>
        <stp>600109.SH</stp>
        <stp>新湖中宝</stp>
        <tr r="D133" s="1"/>
      </tp>
      <tp t="s">
        <v>Error</v>
        <stp/>
        <stp>EM_S_VAL_PBGOODWILLDEDUCTED</stp>
        <stp>2</stp>
        <stp>300433.SZ</stp>
        <stp>泸州老窖</stp>
        <tr r="H22" s="1"/>
      </tp>
      <tp t="s">
        <v>Error</v>
        <stp/>
        <stp>EM_S_VAL_PBGOODWILLDEDUCTED</stp>
        <stp>2</stp>
        <stp>300122.SZ</stp>
        <stp>江苏银行</stp>
        <tr r="H154" s="1"/>
      </tp>
      <tp t="s">
        <v>Error</v>
        <stp/>
        <stp>EM_S_VAL_PETTMDEDUCTED</stp>
        <stp>2</stp>
        <stp>601328.SH</stp>
        <stp>利亚德</stp>
        <tr r="D241" s="1"/>
      </tp>
      <tp t="s">
        <v>Error</v>
        <stp/>
        <stp>EM_S_VAL_PBGOODWILLDEDUCTED</stp>
        <stp>2</stp>
        <stp>000069.SZ</stp>
        <stp>陆家嘴</stp>
        <tr r="H147" s="1"/>
      </tp>
      <tp t="s">
        <v>Error</v>
        <stp/>
        <stp>EM_S_VAL_PBGOODWILLDEDUCTED</stp>
        <stp>2</stp>
        <stp>000627.SZ</stp>
        <stp>申万宏源</stp>
        <tr r="H150" s="1"/>
      </tp>
      <tp>
        <v>36.1635280813124</v>
        <stp/>
        <stp>EM_S_VAL_PETTMDEDUCTED</stp>
        <stp>2</stp>
        <stp>600519.SH</stp>
        <stp>万华化学</stp>
        <tr r="D7" s="2"/>
      </tp>
      <tp t="s">
        <v>Error</v>
        <stp/>
        <stp>EM_S_VAL_PETTMDEDUCTED</stp>
        <stp>2</stp>
        <stp>002736.SZ</stp>
        <stp>国投资本</stp>
        <tr r="D86" s="1"/>
      </tp>
      <tp t="s">
        <v>Error</v>
        <stp/>
        <stp>EM_S_VAL_PBGOODWILLDEDUCTED</stp>
        <stp>2</stp>
        <stp>600482.SH</stp>
        <stp>通化东宝</stp>
        <tr r="H282" s="1"/>
      </tp>
      <tp t="s">
        <v>Error</v>
        <stp/>
        <stp>EM_S_VAL_PBGOODWILLDEDUCTED</stp>
        <stp>2</stp>
        <stp>300072.SZ</stp>
        <stp>济川药业</stp>
        <tr r="H303" s="1"/>
      </tp>
      <tp t="s">
        <v>Error</v>
        <stp/>
        <stp>EM_S_VAL_PETTMDEDUCTED</stp>
        <stp>2</stp>
        <stp>600031.SH</stp>
        <stp>万华化学</stp>
        <tr r="D25" s="1"/>
      </tp>
      <tp t="s">
        <v>Error</v>
        <stp/>
        <stp>EM_S_VAL_PETTMDEDUCTED</stp>
        <stp>2</stp>
        <stp>000063.SZ</stp>
        <stp>平安银行</stp>
        <tr r="D42" s="1"/>
      </tp>
      <tp t="s">
        <v>医药商业</v>
        <stp/>
        <stp>EM_S_INFO_INDUSTRY_SW2014</stp>
        <stp>2</stp>
        <stp>600998.SH</stp>
        <stp>2</stp>
        <tr r="C272" s="1"/>
      </tp>
      <tp t="s">
        <v>农产品加工</v>
        <stp/>
        <stp>EM_S_INFO_INDUSTRY_SW2014</stp>
        <stp>2</stp>
        <stp>600298.SH</stp>
        <stp>2</stp>
        <tr r="C228" s="3"/>
      </tp>
      <tp t="s">
        <v>服装家纺</v>
        <stp/>
        <stp>EM_S_INFO_INDUSTRY_SW2014</stp>
        <stp>2</stp>
        <stp>600398.SH</stp>
        <stp>2</stp>
        <tr r="C269" s="1"/>
      </tp>
      <tp t="s">
        <v>电力</v>
        <stp/>
        <stp>EM_S_INFO_INDUSTRY_SW2014</stp>
        <stp>2</stp>
        <stp>600098.SH</stp>
        <stp>2</stp>
        <tr r="C249" s="3"/>
      </tp>
      <tp t="s">
        <v>通信设备</v>
        <stp/>
        <stp>EM_S_INFO_INDUSTRY_SW2014</stp>
        <stp>2</stp>
        <stp>600498.SH</stp>
        <stp>2</stp>
        <tr r="C252" s="1"/>
      </tp>
      <tp t="s">
        <v>种植业</v>
        <stp/>
        <stp>EM_S_INFO_INDUSTRY_SW2014</stp>
        <stp>2</stp>
        <stp>600598.SH</stp>
        <stp>2</stp>
        <tr r="C251" s="3"/>
      </tp>
      <tp t="s">
        <v>煤炭开采</v>
        <stp/>
        <stp>EM_S_INFO_INDUSTRY_SW2014</stp>
        <stp>2</stp>
        <stp>601898.SH</stp>
        <stp>2</stp>
        <tr r="C214" s="1"/>
      </tp>
      <tp t="s">
        <v>银行</v>
        <stp/>
        <stp>EM_S_INFO_INDUSTRY_SW2014</stp>
        <stp>2</stp>
        <stp>601998.SH</stp>
        <stp>2</stp>
        <tr r="C186" s="1"/>
      </tp>
      <tp t="s">
        <v>港口</v>
        <stp/>
        <stp>EM_S_INFO_INDUSTRY_SW2014</stp>
        <stp>2</stp>
        <stp>601298.SH</stp>
        <stp>2</stp>
        <tr r="C83" s="1"/>
      </tp>
      <tp t="s">
        <v>银行</v>
        <stp/>
        <stp>EM_S_INFO_INDUSTRY_SW2014</stp>
        <stp>2</stp>
        <stp>601398.SH</stp>
        <stp>2</stp>
        <tr r="C35" s="2"/>
        <tr r="C194" s="1"/>
      </tp>
      <tp t="s">
        <v>文化传媒</v>
        <stp/>
        <stp>EM_S_INFO_INDUSTRY_SW2014</stp>
        <stp>2</stp>
        <stp>601098.SH</stp>
        <stp>2</stp>
        <tr r="C403" s="3"/>
      </tp>
      <tp t="s">
        <v>证券</v>
        <stp/>
        <stp>EM_S_INFO_INDUSTRY_SW2014</stp>
        <stp>2</stp>
        <stp>601198.SH</stp>
        <stp>2</stp>
        <tr r="C115" s="1"/>
      </tp>
      <tp t="s">
        <v>物流</v>
        <stp/>
        <stp>EM_S_INFO_INDUSTRY_SW2014</stp>
        <stp>2</stp>
        <stp>601598.SH</stp>
        <stp>2</stp>
        <tr r="C476" s="3"/>
      </tp>
      <tp t="s">
        <v>饮料制造</v>
        <stp/>
        <stp>EM_S_INFO_INDUSTRY_SW2014</stp>
        <stp>2</stp>
        <stp>603198.SH</stp>
        <stp>2</stp>
        <tr r="C127" s="3"/>
      </tp>
      <tp t="s">
        <v>证券</v>
        <stp/>
        <stp>EM_S_INFO_INDUSTRY_SW2014</stp>
        <stp>2</stp>
        <stp>600999.SH</stp>
        <stp>2</stp>
        <tr r="C109" s="1"/>
      </tp>
      <tp t="s">
        <v>化学制品</v>
        <stp/>
        <stp>EM_S_INFO_INDUSTRY_SW2014</stp>
        <stp>2</stp>
        <stp>600299.SH</stp>
        <stp>2</stp>
        <tr r="C254" s="1"/>
      </tp>
      <tp t="s">
        <v>汽车零部件</v>
        <stp/>
        <stp>EM_S_INFO_INDUSTRY_SW2014</stp>
        <stp>2</stp>
        <stp>600699.SH</stp>
        <stp>2</stp>
        <tr r="C367" s="3"/>
      </tp>
      <tp t="s">
        <v>专用设备</v>
        <stp/>
        <stp>EM_S_INFO_INDUSTRY_SW2014</stp>
        <stp>2</stp>
        <stp>600499.SH</stp>
        <stp>2</stp>
        <tr r="C343" s="3"/>
      </tp>
      <tp t="s">
        <v>黄金</v>
        <stp/>
        <stp>EM_S_INFO_INDUSTRY_SW2014</stp>
        <stp>2</stp>
        <stp>601899.SH</stp>
        <stp>2</stp>
        <tr r="C118" s="1"/>
      </tp>
      <tp t="s">
        <v>证券</v>
        <stp/>
        <stp>EM_S_INFO_INDUSTRY_SW2014</stp>
        <stp>2</stp>
        <stp>601099.SH</stp>
        <stp>2</stp>
        <tr r="C110" s="3"/>
      </tp>
      <tp t="s">
        <v>煤炭开采</v>
        <stp/>
        <stp>EM_S_INFO_INDUSTRY_SW2014</stp>
        <stp>2</stp>
        <stp>601699.SH</stp>
        <stp>2</stp>
        <tr r="C293" s="3"/>
      </tp>
      <tp t="s">
        <v>汽车零部件</v>
        <stp/>
        <stp>EM_S_INFO_INDUSTRY_SW2014</stp>
        <stp>2</stp>
        <stp>601799.SH</stp>
        <stp>2</stp>
        <tr r="C39" s="3"/>
      </tp>
      <tp t="s">
        <v>稀有金属</v>
        <stp/>
        <stp>EM_S_INFO_INDUSTRY_SW2014</stp>
        <stp>2</stp>
        <stp>603799.SH</stp>
        <stp>2</stp>
        <tr r="C51" s="1"/>
      </tp>
      <tp t="s">
        <v>文化传媒</v>
        <stp/>
        <stp>EM_S_INFO_INDUSTRY_SW2014</stp>
        <stp>2</stp>
        <stp>600996.SH</stp>
        <stp>2</stp>
        <tr r="C194" s="3"/>
      </tp>
      <tp t="s">
        <v>生物制品</v>
        <stp/>
        <stp>EM_S_INFO_INDUSTRY_SW2014</stp>
        <stp>2</stp>
        <stp>600196.SH</stp>
        <stp>2</stp>
        <tr r="C39" s="2"/>
        <tr r="C204" s="1"/>
      </tp>
      <tp t="s">
        <v>汽车服务</v>
        <stp/>
        <stp>EM_S_INFO_INDUSTRY_SW2014</stp>
        <stp>2</stp>
        <stp>600297.SH</stp>
        <stp>2</stp>
        <tr r="C292" s="1"/>
      </tp>
      <tp t="s">
        <v>工业金属</v>
        <stp/>
        <stp>EM_S_INFO_INDUSTRY_SW2014</stp>
        <stp>2</stp>
        <stp>600497.SH</stp>
        <stp>2</stp>
        <tr r="C318" s="3"/>
      </tp>
      <tp t="s">
        <v>食品加工</v>
        <stp/>
        <stp>EM_S_INFO_INDUSTRY_SW2014</stp>
        <stp>2</stp>
        <stp>600597.SH</stp>
        <stp>2</stp>
        <tr r="C117" s="3"/>
      </tp>
      <tp t="s">
        <v>银行</v>
        <stp/>
        <stp>EM_S_INFO_INDUSTRY_SW2014</stp>
        <stp>2</stp>
        <stp>601997.SH</stp>
        <stp>2</stp>
        <tr r="C141" s="1"/>
      </tp>
      <tp t="s">
        <v>房地产开发</v>
        <stp/>
        <stp>EM_S_INFO_INDUSTRY_SW2014</stp>
        <stp>2</stp>
        <stp>600094.SH</stp>
        <stp>2</stp>
        <tr r="C95" s="3"/>
      </tp>
      <tp t="s">
        <v>一般零售</v>
        <stp/>
        <stp>EM_S_INFO_INDUSTRY_SW2014</stp>
        <stp>2</stp>
        <stp>600694.SH</stp>
        <stp>2</stp>
        <tr r="C288" s="3"/>
      </tp>
      <tp t="s">
        <v>园区开发</v>
        <stp/>
        <stp>EM_S_INFO_INDUSTRY_SW2014</stp>
        <stp>2</stp>
        <stp>600895.SH</stp>
        <stp>2</stp>
        <tr r="C377" s="3"/>
      </tp>
      <tp t="s">
        <v>动物保健</v>
        <stp/>
        <stp>EM_S_INFO_INDUSTRY_SW2014</stp>
        <stp>2</stp>
        <stp>600195.SH</stp>
        <stp>2</stp>
        <tr r="C111" s="3"/>
      </tp>
      <tp t="s">
        <v>电力</v>
        <stp/>
        <stp>EM_S_INFO_INDUSTRY_SW2014</stp>
        <stp>2</stp>
        <stp>600795.SH</stp>
        <stp>2</stp>
        <tr r="C274" s="1"/>
      </tp>
      <tp t="s">
        <v>稀有金属</v>
        <stp/>
        <stp>EM_S_INFO_INDUSTRY_SW2014</stp>
        <stp>2</stp>
        <stp>600392.SH</stp>
        <stp>2</stp>
        <tr r="C352" s="3"/>
      </tp>
      <tp t="s">
        <v>水泥制造</v>
        <stp/>
        <stp>EM_S_INFO_INDUSTRY_SW2014</stp>
        <stp>2</stp>
        <stp>601992.SH</stp>
        <stp>2</stp>
        <tr r="C235" s="1"/>
      </tp>
      <tp t="s">
        <v>航空装备</v>
        <stp/>
        <stp>EM_S_INFO_INDUSTRY_SW2014</stp>
        <stp>2</stp>
        <stp>600893.SH</stp>
        <stp>2</stp>
        <tr r="C250" s="1"/>
      </tp>
      <tp t="s">
        <v>稀有金属</v>
        <stp/>
        <stp>EM_S_INFO_INDUSTRY_SW2014</stp>
        <stp>2</stp>
        <stp>603993.SH</stp>
        <stp>2</stp>
        <tr r="C31" s="2"/>
        <tr r="C179" s="1"/>
      </tp>
      <tp t="s">
        <v>多元金融</v>
        <stp/>
        <stp>EM_S_INFO_INDUSTRY_SW2014</stp>
        <stp>2</stp>
        <stp>600390.SH</stp>
        <stp>2</stp>
        <tr r="C104" s="1"/>
      </tp>
      <tp t="s">
        <v>白色家电</v>
        <stp/>
        <stp>EM_S_INFO_INDUSTRY_SW2014</stp>
        <stp>2</stp>
        <stp>600690.SH</stp>
        <stp>2</stp>
        <tr r="C20" s="2"/>
        <tr r="C106" s="1"/>
      </tp>
      <tp t="s">
        <v>基础建设</v>
        <stp/>
        <stp>EM_S_INFO_INDUSTRY_SW2014</stp>
        <stp>2</stp>
        <stp>601390.SH</stp>
        <stp>2</stp>
        <tr r="C50" s="2"/>
        <tr r="C287" s="1"/>
      </tp>
      <tp t="s">
        <v>保险</v>
        <stp/>
        <stp>EM_S_INFO_INDUSTRY_SW2014</stp>
        <stp>2</stp>
        <stp>600291.SH</stp>
        <stp>2</stp>
        <tr r="C457" s="3"/>
      </tp>
      <tp t="s">
        <v>Error</v>
        <stp/>
        <stp>EM_S_VAL_PETTMDEDUCTED</stp>
        <stp>2</stp>
        <stp>600030.SH</stp>
        <stp>阳光城</stp>
        <tr r="D60" s="1"/>
      </tp>
      <tp t="s">
        <v>Error</v>
        <stp/>
        <stp>EM_S_VAL_PETTMDEDUCTED</stp>
        <stp>2</stp>
        <stp>002241.SZ</stp>
        <stp>牧原股份</stp>
        <tr r="D10" s="1"/>
      </tp>
      <tp t="s">
        <v>Error</v>
        <stp/>
        <stp>EM_S_VAL_PBGOODWILLDEDUCTED</stp>
        <stp>2</stp>
        <stp>601155.SH</stp>
        <stp>华友钴业</stp>
        <tr r="H53" s="1"/>
      </tp>
      <tp t="s">
        <v>Error</v>
        <stp/>
        <stp>EM_S_VAL_PBGOODWILLDEDUCTED</stp>
        <stp>2</stp>
        <stp>000776.SZ</stp>
        <stp>分众传媒</stp>
        <tr r="H170" s="1"/>
      </tp>
      <tp t="s">
        <v>专用设备</v>
        <stp/>
        <stp>EM_S_INFO_INDUSTRY_SW2014</stp>
        <stp>2</stp>
        <stp>600388.SH</stp>
        <stp>2</stp>
        <tr r="C421" s="3"/>
      </tp>
      <tp t="s">
        <v>煤炭开采</v>
        <stp/>
        <stp>EM_S_INFO_INDUSTRY_SW2014</stp>
        <stp>2</stp>
        <stp>600188.SH</stp>
        <stp>2</stp>
        <tr r="C116" s="1"/>
      </tp>
      <tp t="s">
        <v>石油化工</v>
        <stp/>
        <stp>EM_S_INFO_INDUSTRY_SW2014</stp>
        <stp>2</stp>
        <stp>600688.SH</stp>
        <stp>2</stp>
        <tr r="C291" s="1"/>
      </tp>
      <tp t="s">
        <v>计算机应用</v>
        <stp/>
        <stp>EM_S_INFO_INDUSTRY_SW2014</stp>
        <stp>2</stp>
        <stp>600588.SH</stp>
        <stp>2</stp>
        <tr r="C46" s="1"/>
      </tp>
      <tp t="s">
        <v>旅游综合</v>
        <stp/>
        <stp>EM_S_INFO_INDUSTRY_SW2014</stp>
        <stp>2</stp>
        <stp>601888.SH</stp>
        <stp>2</stp>
        <tr r="C18" s="2"/>
        <tr r="C95" s="1"/>
      </tp>
      <tp t="s">
        <v>银行</v>
        <stp/>
        <stp>EM_S_INFO_INDUSTRY_SW2014</stp>
        <stp>2</stp>
        <stp>601988.SH</stp>
        <stp>2</stp>
        <tr r="C43" s="2"/>
        <tr r="C225" s="1"/>
      </tp>
      <tp t="s">
        <v>银行</v>
        <stp/>
        <stp>EM_S_INFO_INDUSTRY_SW2014</stp>
        <stp>2</stp>
        <stp>601288.SH</stp>
        <stp>2</stp>
        <tr r="C41" s="2"/>
        <tr r="C221" s="1"/>
      </tp>
      <tp t="s">
        <v>煤炭开采</v>
        <stp/>
        <stp>EM_S_INFO_INDUSTRY_SW2014</stp>
        <stp>2</stp>
        <stp>601088.SH</stp>
        <stp>2</stp>
        <tr r="C44" s="2"/>
        <tr r="C227" s="1"/>
      </tp>
      <tp t="s">
        <v>证券</v>
        <stp/>
        <stp>EM_S_INFO_INDUSTRY_SW2014</stp>
        <stp>2</stp>
        <stp>601688.SH</stp>
        <stp>2</stp>
        <tr r="C26" s="2"/>
        <tr r="C140" s="1"/>
      </tp>
      <tp t="s">
        <v>证券</v>
        <stp/>
        <stp>EM_S_INFO_INDUSTRY_SW2014</stp>
        <stp>2</stp>
        <stp>601788.SH</stp>
        <stp>2</stp>
        <tr r="C91" s="1"/>
      </tp>
      <tp t="s">
        <v>互联网传媒</v>
        <stp/>
        <stp>EM_S_INFO_INDUSTRY_SW2014</stp>
        <stp>2</stp>
        <stp>603888.SH</stp>
        <stp>2</stp>
        <tr r="C90" s="3"/>
      </tp>
      <tp t="s">
        <v>食品加工</v>
        <stp/>
        <stp>EM_S_INFO_INDUSTRY_SW2014</stp>
        <stp>2</stp>
        <stp>603288.SH</stp>
        <stp>2</stp>
        <tr r="C67" s="1"/>
      </tp>
      <tp t="s">
        <v>高低压设备</v>
        <stp/>
        <stp>EM_S_INFO_INDUSTRY_SW2014</stp>
        <stp>2</stp>
        <stp>600089.SH</stp>
        <stp>2</stp>
        <tr r="C248" s="1"/>
      </tp>
      <tp t="s">
        <v>黄金</v>
        <stp/>
        <stp>EM_S_INFO_INDUSTRY_SW2014</stp>
        <stp>2</stp>
        <stp>600489.SH</stp>
        <stp>2</stp>
        <tr r="C256" s="1"/>
      </tp>
      <tp t="s">
        <v>船舶制造</v>
        <stp/>
        <stp>EM_S_INFO_INDUSTRY_SW2014</stp>
        <stp>2</stp>
        <stp>601989.SH</stp>
        <stp>2</stp>
        <tr r="C30" s="2"/>
        <tr r="C165" s="1"/>
      </tp>
      <tp t="s">
        <v>汽车零部件</v>
        <stp/>
        <stp>EM_S_INFO_INDUSTRY_SW2014</stp>
        <stp>2</stp>
        <stp>601689.SH</stp>
        <stp>2</stp>
        <tr r="C67" s="3"/>
      </tp>
      <tp t="s">
        <v>电力</v>
        <stp/>
        <stp>EM_S_INFO_INDUSTRY_SW2014</stp>
        <stp>2</stp>
        <stp>600886.SH</stp>
        <stp>2</stp>
        <tr r="C189" s="1"/>
      </tp>
      <tp t="s">
        <v>化学制品</v>
        <stp/>
        <stp>EM_S_INFO_INDUSTRY_SW2014</stp>
        <stp>2</stp>
        <stp>600486.SH</stp>
        <stp>2</stp>
        <tr r="C50" s="3"/>
      </tp>
      <tp t="s">
        <v>基础建设</v>
        <stp/>
        <stp>EM_S_INFO_INDUSTRY_SW2014</stp>
        <stp>2</stp>
        <stp>601186.SH</stp>
        <stp>2</stp>
        <tr r="C48" s="2"/>
        <tr r="C264" s="1"/>
      </tp>
      <tp t="s">
        <v>半导体</v>
        <stp/>
        <stp>EM_S_INFO_INDUSTRY_SW2014</stp>
        <stp>2</stp>
        <stp>603986.SH</stp>
        <stp>2</stp>
        <tr r="C6" s="1"/>
      </tp>
      <tp t="s">
        <v>通用机械</v>
        <stp/>
        <stp>EM_S_INFO_INDUSTRY_SW2014</stp>
        <stp>2</stp>
        <stp>603486.SH</stp>
        <stp>2</stp>
        <tr r="C500" s="3"/>
      </tp>
      <tp t="s">
        <v>食品加工</v>
        <stp/>
        <stp>EM_S_INFO_INDUSTRY_SW2014</stp>
        <stp>2</stp>
        <stp>600887.SH</stp>
        <stp>2</stp>
        <tr r="C23" s="2"/>
        <tr r="C121" s="1"/>
      </tp>
      <tp t="s">
        <v>物流</v>
        <stp/>
        <stp>EM_S_INFO_INDUSTRY_SW2014</stp>
        <stp>2</stp>
        <stp>600787.SH</stp>
        <stp>2</stp>
        <tr r="C364" s="3"/>
      </tp>
      <tp t="s">
        <v>通信设备</v>
        <stp/>
        <stp>EM_S_INFO_INDUSTRY_SW2014</stp>
        <stp>2</stp>
        <stp>600487.SH</stp>
        <stp>2</stp>
        <tr r="C263" s="1"/>
      </tp>
      <tp t="s">
        <v>其他电子</v>
        <stp/>
        <stp>EM_S_INFO_INDUSTRY_SW2014</stp>
        <stp>2</stp>
        <stp>600884.SH</stp>
        <stp>2</stp>
        <tr r="C354" s="3"/>
      </tp>
      <tp t="s">
        <v>半导体</v>
        <stp/>
        <stp>EM_S_INFO_INDUSTRY_SW2014</stp>
        <stp>2</stp>
        <stp>600584.SH</stp>
        <stp>2</stp>
        <tr r="C15" s="3"/>
      </tp>
      <tp t="s">
        <v>高低压设备</v>
        <stp/>
        <stp>EM_S_INFO_INDUSTRY_SW2014</stp>
        <stp>2</stp>
        <stp>600885.SH</stp>
        <stp>2</stp>
        <tr r="C97" s="3"/>
      </tp>
      <tp t="s">
        <v>煤炭开采</v>
        <stp/>
        <stp>EM_S_INFO_INDUSTRY_SW2014</stp>
        <stp>2</stp>
        <stp>600985.SH</stp>
        <stp>2</stp>
        <tr r="C286" s="3"/>
      </tp>
      <tp t="s">
        <v>中药</v>
        <stp/>
        <stp>EM_S_INFO_INDUSTRY_SW2014</stp>
        <stp>2</stp>
        <stp>600085.SH</stp>
        <stp>2</stp>
        <tr r="C237" s="1"/>
      </tp>
      <tp t="s">
        <v>水泥制造</v>
        <stp/>
        <stp>EM_S_INFO_INDUSTRY_SW2014</stp>
        <stp>2</stp>
        <stp>600585.SH</stp>
        <stp>2</stp>
        <tr r="C9" s="2"/>
        <tr r="C35" s="1"/>
      </tp>
      <tp t="s">
        <v>电力</v>
        <stp/>
        <stp>EM_S_INFO_INDUSTRY_SW2014</stp>
        <stp>2</stp>
        <stp>601985.SH</stp>
        <stp>2</stp>
        <tr r="C258" s="1"/>
      </tp>
      <tp t="s">
        <v>航空运输</v>
        <stp/>
        <stp>EM_S_INFO_INDUSTRY_SW2014</stp>
        <stp>2</stp>
        <stp>603885.SH</stp>
        <stp>2</stp>
        <tr r="C225" s="3"/>
      </tp>
      <tp t="s">
        <v>钢铁</v>
        <stp/>
        <stp>EM_S_INFO_INDUSTRY_SW2014</stp>
        <stp>2</stp>
        <stp>600282.SH</stp>
        <stp>2</stp>
        <tr r="C340" s="3"/>
      </tp>
      <tp t="s">
        <v>钢铁</v>
        <stp/>
        <stp>EM_S_INFO_INDUSTRY_SW2014</stp>
        <stp>2</stp>
        <stp>600782.SH</stp>
        <stp>2</stp>
        <tr r="C376" s="3"/>
      </tp>
      <tp t="s">
        <v>船舶制造</v>
        <stp/>
        <stp>EM_S_INFO_INDUSTRY_SW2014</stp>
        <stp>2</stp>
        <stp>600482.SH</stp>
        <stp>2</stp>
        <tr r="C282" s="1"/>
      </tp>
      <tp t="s">
        <v>专用设备</v>
        <stp/>
        <stp>EM_S_INFO_INDUSTRY_SW2014</stp>
        <stp>2</stp>
        <stp>600582.SH</stp>
        <stp>2</stp>
        <tr r="C433" s="3"/>
      </tp>
      <tp t="s">
        <v>医疗服务</v>
        <stp/>
        <stp>EM_S_INFO_INDUSTRY_SW2014</stp>
        <stp>2</stp>
        <stp>603882.SH</stp>
        <stp>2</stp>
        <tr r="C25" s="3"/>
      </tp>
      <tp t="s">
        <v>房地产开发</v>
        <stp/>
        <stp>EM_S_INFO_INDUSTRY_SW2014</stp>
        <stp>2</stp>
        <stp>600383.SH</stp>
        <stp>2</stp>
        <tr r="C74" s="1"/>
      </tp>
      <tp t="s">
        <v>采掘服务</v>
        <stp/>
        <stp>EM_S_INFO_INDUSTRY_SW2014</stp>
        <stp>2</stp>
        <stp>600583.SH</stp>
        <stp>2</stp>
        <tr r="C98" s="1"/>
      </tp>
      <tp t="s">
        <v>医药商业</v>
        <stp/>
        <stp>EM_S_INFO_INDUSTRY_SW2014</stp>
        <stp>2</stp>
        <stp>603883.SH</stp>
        <stp>2</stp>
        <tr r="C161" s="3"/>
      </tp>
      <tp t="s">
        <v>化学制品</v>
        <stp/>
        <stp>EM_S_INFO_INDUSTRY_SW2014</stp>
        <stp>2</stp>
        <stp>603983.SH</stp>
        <stp>2</stp>
        <tr r="C12" s="3"/>
      </tp>
      <tp t="s">
        <v>化学制药</v>
        <stp/>
        <stp>EM_S_INFO_INDUSTRY_SW2014</stp>
        <stp>2</stp>
        <stp>600380.SH</stp>
        <stp>2</stp>
        <tr r="C109" s="3"/>
      </tp>
      <tp t="s">
        <v>电机</v>
        <stp/>
        <stp>EM_S_INFO_INDUSTRY_SW2014</stp>
        <stp>2</stp>
        <stp>600580.SH</stp>
        <stp>2</stp>
        <tr r="C44" s="3"/>
      </tp>
      <tp t="s">
        <v>港口</v>
        <stp/>
        <stp>EM_S_INFO_INDUSTRY_SW2014</stp>
        <stp>2</stp>
        <stp>601880.SH</stp>
        <stp>2</stp>
        <tr r="C314" s="3"/>
      </tp>
      <tp t="s">
        <v>水泥制造</v>
        <stp/>
        <stp>EM_S_INFO_INDUSTRY_SW2014</stp>
        <stp>2</stp>
        <stp>600881.SH</stp>
        <stp>2</stp>
        <tr r="C432" s="3"/>
      </tp>
      <tp t="s">
        <v>证券</v>
        <stp/>
        <stp>EM_S_INFO_INDUSTRY_SW2014</stp>
        <stp>2</stp>
        <stp>601881.SH</stp>
        <stp>2</stp>
        <tr r="C55" s="1"/>
      </tp>
      <tp t="s">
        <v>Error</v>
        <stp/>
        <stp>EM_S_VAL_PBGOODWILLDEDUCTED</stp>
        <stp>2</stp>
        <stp>600276.SH</stp>
        <stp>贵州茅台</stp>
        <tr r="H28" s="1"/>
      </tp>
      <tp t="s">
        <v>Error</v>
        <stp/>
        <stp>EM_S_VAL_PBGOODWILLDEDUCTED</stp>
        <stp>2</stp>
        <stp>000538.SZ</stp>
        <stp>广发证券</stp>
        <tr r="H172" s="1"/>
      </tp>
      <tp t="s">
        <v>Error</v>
        <stp/>
        <stp>EM_S_VAL_PETTMDEDUCTED</stp>
        <stp>2</stp>
        <stp>600660.SH</stp>
        <stp>机器人</stp>
        <tr r="D231" s="1"/>
      </tp>
      <tp t="s">
        <v>电子制造</v>
        <stp/>
        <stp>EM_S_INFO_INDUSTRY_SW2014</stp>
        <stp>2</stp>
        <stp>600478.SH</stp>
        <stp>2</stp>
        <tr r="C327" s="3"/>
      </tp>
      <tp t="s">
        <v>证券</v>
        <stp/>
        <stp>EM_S_INFO_INDUSTRY_SW2014</stp>
        <stp>2</stp>
        <stp>601878.SH</stp>
        <stp>2</stp>
        <tr r="C68" s="1"/>
      </tp>
      <tp t="s">
        <v>化学原料</v>
        <stp/>
        <stp>EM_S_INFO_INDUSTRY_SW2014</stp>
        <stp>2</stp>
        <stp>601678.SH</stp>
        <stp>2</stp>
        <tr r="C216" s="3"/>
      </tp>
      <tp t="s">
        <v>航天装备</v>
        <stp/>
        <stp>EM_S_INFO_INDUSTRY_SW2014</stp>
        <stp>2</stp>
        <stp>600879.SH</stp>
        <stp>2</stp>
        <tr r="C302" s="3"/>
      </tp>
      <tp t="s">
        <v>化学制药</v>
        <stp/>
        <stp>EM_S_INFO_INDUSTRY_SW2014</stp>
        <stp>2</stp>
        <stp>600079.SH</stp>
        <stp>2</stp>
        <tr r="C195" s="3"/>
      </tp>
      <tp t="s">
        <v>饮料制造</v>
        <stp/>
        <stp>EM_S_INFO_INDUSTRY_SW2014</stp>
        <stp>2</stp>
        <stp>600779.SH</stp>
        <stp>2</stp>
        <tr r="C78" s="3"/>
      </tp>
      <tp t="s">
        <v>高低压设备</v>
        <stp/>
        <stp>EM_S_INFO_INDUSTRY_SW2014</stp>
        <stp>2</stp>
        <stp>601179.SH</stp>
        <stp>2</stp>
        <tr r="C321" s="3"/>
      </tp>
      <tp t="s">
        <v>化学制品</v>
        <stp/>
        <stp>EM_S_INFO_INDUSTRY_SW2014</stp>
        <stp>2</stp>
        <stp>603379.SH</stp>
        <stp>2</stp>
        <tr r="C265" s="3"/>
      </tp>
      <tp t="s">
        <v>化学制药</v>
        <stp/>
        <stp>EM_S_INFO_INDUSTRY_SW2014</stp>
        <stp>2</stp>
        <stp>600276.SH</stp>
        <stp>2</stp>
        <tr r="C8" s="2"/>
        <tr r="C28" s="1"/>
      </tp>
      <tp t="s">
        <v>房地产开发</v>
        <stp/>
        <stp>EM_S_INFO_INDUSTRY_SW2014</stp>
        <stp>2</stp>
        <stp>600376.SH</stp>
        <stp>2</stp>
        <tr r="C256" s="3"/>
      </tp>
      <tp t="s">
        <v>化学制品</v>
        <stp/>
        <stp>EM_S_INFO_INDUSTRY_SW2014</stp>
        <stp>2</stp>
        <stp>600176.SH</stp>
        <stp>2</stp>
        <tr r="C200" s="1"/>
      </tp>
      <tp t="s">
        <v>通信设备</v>
        <stp/>
        <stp>EM_S_INFO_INDUSTRY_SW2014</stp>
        <stp>2</stp>
        <stp>600776.SH</stp>
        <stp>2</stp>
        <tr r="C57" s="3"/>
      </tp>
      <tp t="s">
        <v>文化传媒</v>
        <stp/>
        <stp>EM_S_INFO_INDUSTRY_SW2014</stp>
        <stp>2</stp>
        <stp>600977.SH</stp>
        <stp>2</stp>
        <tr r="C220" s="1"/>
      </tp>
      <tp t="s">
        <v>化学原料</v>
        <stp/>
        <stp>EM_S_INFO_INDUSTRY_SW2014</stp>
        <stp>2</stp>
        <stp>600277.SH</stp>
        <stp>2</stp>
        <tr r="C477" s="3"/>
      </tp>
      <tp t="s">
        <v>房地产开发</v>
        <stp/>
        <stp>EM_S_INFO_INDUSTRY_SW2014</stp>
        <stp>2</stp>
        <stp>600177.SH</stp>
        <stp>2</stp>
        <tr r="C105" s="1"/>
      </tp>
      <tp t="s">
        <v>石油开采</v>
        <stp/>
        <stp>EM_S_INFO_INDUSTRY_SW2014</stp>
        <stp>2</stp>
        <stp>600777.SH</stp>
        <stp>2</stp>
        <tr r="C323" s="3"/>
      </tp>
      <tp t="s">
        <v>高低压设备</v>
        <stp/>
        <stp>EM_S_INFO_INDUSTRY_SW2014</stp>
        <stp>2</stp>
        <stp>601877.SH</stp>
        <stp>2</stp>
        <tr r="C205" s="1"/>
      </tp>
      <tp t="s">
        <v>证券</v>
        <stp/>
        <stp>EM_S_INFO_INDUSTRY_SW2014</stp>
        <stp>2</stp>
        <stp>601377.SH</stp>
        <stp>2</stp>
        <tr r="C75" s="1"/>
      </tp>
      <tp t="s">
        <v>银行</v>
        <stp/>
        <stp>EM_S_INFO_INDUSTRY_SW2014</stp>
        <stp>2</stp>
        <stp>601577.SH</stp>
        <stp>2</stp>
        <tr r="C217" s="1"/>
      </tp>
      <tp t="s">
        <v>服装家纺</v>
        <stp/>
        <stp>EM_S_INFO_INDUSTRY_SW2014</stp>
        <stp>2</stp>
        <stp>603877.SH</stp>
        <stp>2</stp>
        <tr r="C462" s="3"/>
      </tp>
      <tp t="s">
        <v>汽车服务</v>
        <stp/>
        <stp>EM_S_INFO_INDUSTRY_SW2014</stp>
        <stp>2</stp>
        <stp>603377.SH</stp>
        <stp>2</stp>
        <tr r="C198" s="3"/>
      </tp>
      <tp t="s">
        <v>化学原料</v>
        <stp/>
        <stp>EM_S_INFO_INDUSTRY_SW2014</stp>
        <stp>2</stp>
        <stp>603077.SH</stp>
        <stp>2</stp>
        <tr r="C455" s="3"/>
      </tp>
      <tp t="s">
        <v>水务</v>
        <stp/>
        <stp>EM_S_INFO_INDUSTRY_SW2014</stp>
        <stp>2</stp>
        <stp>600874.SH</stp>
        <stp>2</stp>
        <tr r="C463" s="3"/>
      </tp>
      <tp t="s">
        <v>电力</v>
        <stp/>
        <stp>EM_S_INFO_INDUSTRY_SW2014</stp>
        <stp>2</stp>
        <stp>600674.SH</stp>
        <stp>2</stp>
        <tr r="C190" s="1"/>
      </tp>
      <tp t="s">
        <v>电源设备</v>
        <stp/>
        <stp>EM_S_INFO_INDUSTRY_SW2014</stp>
        <stp>2</stp>
        <stp>600875.SH</stp>
        <stp>2</stp>
        <tr r="C248" s="3"/>
      </tp>
      <tp t="s">
        <v>物流</v>
        <stp/>
        <stp>EM_S_INFO_INDUSTRY_SW2014</stp>
        <stp>2</stp>
        <stp>600575.SH</stp>
        <stp>2</stp>
        <tr r="C229" s="3"/>
      </tp>
      <tp t="s">
        <v>航运</v>
        <stp/>
        <stp>EM_S_INFO_INDUSTRY_SW2014</stp>
        <stp>2</stp>
        <stp>601975.SH</stp>
        <stp>2</stp>
        <tr r="C497" s="3"/>
      </tp>
      <tp t="s">
        <v>航空装备</v>
        <stp/>
        <stp>EM_S_INFO_INDUSTRY_SW2014</stp>
        <stp>2</stp>
        <stp>600372.SH</stp>
        <stp>2</stp>
        <tr r="C212" s="1"/>
      </tp>
      <tp t="s">
        <v>中药</v>
        <stp/>
        <stp>EM_S_INFO_INDUSTRY_SW2014</stp>
        <stp>2</stp>
        <stp>600572.SH</stp>
        <stp>2</stp>
        <tr r="C371" s="3"/>
      </tp>
      <tp t="s">
        <v>航运</v>
        <stp/>
        <stp>EM_S_INFO_INDUSTRY_SW2014</stp>
        <stp>2</stp>
        <stp>601872.SH</stp>
        <stp>2</stp>
        <tr r="C33" s="3"/>
      </tp>
      <tp t="s">
        <v>化学制品</v>
        <stp/>
        <stp>EM_S_INFO_INDUSTRY_SW2014</stp>
        <stp>2</stp>
        <stp>600273.SH</stp>
        <stp>2</stp>
        <tr r="C191" s="3"/>
      </tp>
      <tp t="s">
        <v>互联网传媒</v>
        <stp/>
        <stp>EM_S_INFO_INDUSTRY_SW2014</stp>
        <stp>2</stp>
        <stp>600373.SH</stp>
        <stp>2</stp>
        <tr r="C338" s="3"/>
      </tp>
      <tp t="s">
        <v>食品加工</v>
        <stp/>
        <stp>EM_S_INFO_INDUSTRY_SW2014</stp>
        <stp>2</stp>
        <stp>600073.SH</stp>
        <stp>2</stp>
        <tr r="C348" s="3"/>
      </tp>
      <tp t="s">
        <v>化学制药</v>
        <stp/>
        <stp>EM_S_INFO_INDUSTRY_SW2014</stp>
        <stp>2</stp>
        <stp>600673.SH</stp>
        <stp>2</stp>
        <tr r="C165" s="3"/>
      </tp>
      <tp t="s">
        <v>专业工程</v>
        <stp/>
        <stp>EM_S_INFO_INDUSTRY_SW2014</stp>
        <stp>2</stp>
        <stp>600970.SH</stp>
        <stp>2</stp>
        <tr r="C174" s="3"/>
      </tp>
      <tp t="s">
        <v>房屋建设</v>
        <stp/>
        <stp>EM_S_INFO_INDUSTRY_SW2014</stp>
        <stp>2</stp>
        <stp>600170.SH</stp>
        <stp>2</stp>
        <tr r="C176" s="1"/>
      </tp>
      <tp t="s">
        <v>综合</v>
        <stp/>
        <stp>EM_S_INFO_INDUSTRY_SW2014</stp>
        <stp>2</stp>
        <stp>600770.SH</stp>
        <stp>2</stp>
        <tr r="C267" s="3"/>
      </tp>
      <tp t="s">
        <v>计算机应用</v>
        <stp/>
        <stp>EM_S_INFO_INDUSTRY_SW2014</stp>
        <stp>2</stp>
        <stp>600570.SH</stp>
        <stp>2</stp>
        <tr r="C29" s="1"/>
      </tp>
      <tp t="s">
        <v>计算机应用</v>
        <stp/>
        <stp>EM_S_INFO_INDUSTRY_SW2014</stp>
        <stp>2</stp>
        <stp>600271.SH</stp>
        <stp>2</stp>
        <tr r="C245" s="1"/>
      </tp>
      <tp t="s">
        <v>半导体</v>
        <stp/>
        <stp>EM_S_INFO_INDUSTRY_SW2014</stp>
        <stp>2</stp>
        <stp>600171.SH</stp>
        <stp>2</stp>
        <tr r="C73" s="3"/>
      </tp>
      <tp t="s">
        <v>Error</v>
        <stp/>
        <stp>EM_S_VAL_PETTMDEDUCTED</stp>
        <stp>2</stp>
        <stp>600085.SH</stp>
        <stp>金隅集团</stp>
        <tr r="D237" s="1"/>
      </tp>
      <tp>
        <v>2.07734332703046</v>
        <stp/>
        <stp>EM_S_VAL_PBGOODWILLDEDUCTED</stp>
        <stp>2</stp>
        <stp>600030.SH</stp>
        <stp>药明康德</stp>
        <tr r="H14" s="2"/>
      </tp>
      <tp t="s">
        <v>Error</v>
        <stp/>
        <stp>EM_S_VAL_PETTMDEDUCTED</stp>
        <stp>2</stp>
        <stp>600170.SH</stp>
        <stp>铜陵有色</stp>
        <tr r="D176" s="1"/>
      </tp>
      <tp>
        <v>1.27969638853989</v>
        <stp/>
        <stp>EM_S_VAL_PBGOODWILLDEDUCTED</stp>
        <stp>2</stp>
        <stp>600050.SH</stp>
        <stp>华夏幸福</stp>
        <tr r="H38" s="2"/>
      </tp>
      <tp t="s">
        <v>基础建设</v>
        <stp/>
        <stp>EM_S_INFO_INDUSTRY_SW2014</stp>
        <stp>2</stp>
        <stp>600068.SH</stp>
        <stp>2</stp>
        <tr r="C234" s="1"/>
      </tp>
      <tp t="s">
        <v>专业工程</v>
        <stp/>
        <stp>EM_S_INFO_INDUSTRY_SW2014</stp>
        <stp>2</stp>
        <stp>601068.SH</stp>
        <stp>2</stp>
        <tr r="C358" s="3"/>
      </tp>
      <tp t="s">
        <v>工业金属</v>
        <stp/>
        <stp>EM_S_INFO_INDUSTRY_SW2014</stp>
        <stp>2</stp>
        <stp>601168.SH</stp>
        <stp>2</stp>
        <tr r="C254" s="3"/>
      </tp>
      <tp t="s">
        <v>房屋建设</v>
        <stp/>
        <stp>EM_S_INFO_INDUSTRY_SW2014</stp>
        <stp>2</stp>
        <stp>601668.SH</stp>
        <stp>2</stp>
        <tr r="C46" s="2"/>
        <tr r="C247" s="1"/>
      </tp>
      <tp t="s">
        <v>白色家电</v>
        <stp/>
        <stp>EM_S_INFO_INDUSTRY_SW2014</stp>
        <stp>2</stp>
        <stp>603868.SH</stp>
        <stp>2</stp>
        <tr r="C393" s="3"/>
      </tp>
      <tp t="s">
        <v>环保工程及服务</v>
        <stp/>
        <stp>EM_S_INFO_INDUSTRY_SW2014</stp>
        <stp>2</stp>
        <stp>603568.SH</stp>
        <stp>2</stp>
        <tr r="C159" s="3"/>
      </tp>
      <tp t="s">
        <v>高低压设备</v>
        <stp/>
        <stp>EM_S_INFO_INDUSTRY_SW2014</stp>
        <stp>2</stp>
        <stp>600869.SH</stp>
        <stp>2</stp>
        <tr r="C400" s="3"/>
      </tp>
      <tp t="s">
        <v>证券</v>
        <stp/>
        <stp>EM_S_INFO_INDUSTRY_SW2014</stp>
        <stp>2</stp>
        <stp>600369.SH</stp>
        <stp>2</stp>
        <tr r="C89" s="1"/>
      </tp>
      <tp t="s">
        <v>通信设备</v>
        <stp/>
        <stp>EM_S_INFO_INDUSTRY_SW2014</stp>
        <stp>2</stp>
        <stp>601869.SH</stp>
        <stp>2</stp>
        <tr r="C473" s="3"/>
      </tp>
      <tp t="s">
        <v>其他采掘</v>
        <stp/>
        <stp>EM_S_INFO_INDUSTRY_SW2014</stp>
        <stp>2</stp>
        <stp>601969.SH</stp>
        <stp>2</stp>
        <tr r="C178" s="3"/>
      </tp>
      <tp t="s">
        <v>银行</v>
        <stp/>
        <stp>EM_S_INFO_INDUSTRY_SW2014</stp>
        <stp>2</stp>
        <stp>601169.SH</stp>
        <stp>2</stp>
        <tr r="C228" s="1"/>
      </tp>
      <tp t="s">
        <v>基础建设</v>
        <stp/>
        <stp>EM_S_INFO_INDUSTRY_SW2014</stp>
        <stp>2</stp>
        <stp>601669.SH</stp>
        <stp>2</stp>
        <tr r="C284" s="1"/>
      </tp>
      <tp t="s">
        <v>房地产开发</v>
        <stp/>
        <stp>EM_S_INFO_INDUSTRY_SW2014</stp>
        <stp>2</stp>
        <stp>600266.SH</stp>
        <stp>2</stp>
        <tr r="C204" s="3"/>
      </tp>
      <tp t="s">
        <v>汽车整车</v>
        <stp/>
        <stp>EM_S_INFO_INDUSTRY_SW2014</stp>
        <stp>2</stp>
        <stp>600066.SH</stp>
        <stp>2</stp>
        <tr r="C162" s="1"/>
      </tp>
      <tp t="s">
        <v>汽车整车</v>
        <stp/>
        <stp>EM_S_INFO_INDUSTRY_SW2014</stp>
        <stp>2</stp>
        <stp>600166.SH</stp>
        <stp>2</stp>
        <tr r="C274" s="3"/>
      </tp>
      <tp t="s">
        <v>房地产开发</v>
        <stp/>
        <stp>EM_S_INFO_INDUSTRY_SW2014</stp>
        <stp>2</stp>
        <stp>600466.SH</stp>
        <stp>2</stp>
        <tr r="C155" s="3"/>
      </tp>
      <tp t="s">
        <v>中药</v>
        <stp/>
        <stp>EM_S_INFO_INDUSTRY_SW2014</stp>
        <stp>2</stp>
        <stp>600566.SH</stp>
        <stp>2</stp>
        <tr r="C301" s="1"/>
      </tp>
      <tp t="s">
        <v>航运</v>
        <stp/>
        <stp>EM_S_INFO_INDUSTRY_SW2014</stp>
        <stp>2</stp>
        <stp>601866.SH</stp>
        <stp>2</stp>
        <tr r="C280" s="3"/>
      </tp>
      <tp t="s">
        <v>橡胶</v>
        <stp/>
        <stp>EM_S_INFO_INDUSTRY_SW2014</stp>
        <stp>2</stp>
        <stp>601966.SH</stp>
        <stp>2</stp>
        <tr r="C84" s="3"/>
      </tp>
      <tp t="s">
        <v>证券</v>
        <stp/>
        <stp>EM_S_INFO_INDUSTRY_SW2014</stp>
        <stp>2</stp>
        <stp>601066.SH</stp>
        <stp>2</stp>
        <tr r="C4" s="2"/>
        <tr r="C5" s="1"/>
      </tp>
      <tp t="s">
        <v>银行</v>
        <stp/>
        <stp>EM_S_INFO_INDUSTRY_SW2014</stp>
        <stp>2</stp>
        <stp>601166.SH</stp>
        <stp>2</stp>
        <tr r="C24" s="2"/>
        <tr r="C124" s="1"/>
      </tp>
      <tp t="s">
        <v>运输设备</v>
        <stp/>
        <stp>EM_S_INFO_INDUSTRY_SW2014</stp>
        <stp>2</stp>
        <stp>601766.SH</stp>
        <stp>2</stp>
        <tr r="C52" s="2"/>
        <tr r="C290" s="1"/>
      </tp>
      <tp t="s">
        <v>食品加工</v>
        <stp/>
        <stp>EM_S_INFO_INDUSTRY_SW2014</stp>
        <stp>2</stp>
        <stp>603866.SH</stp>
        <stp>2</stp>
        <tr r="C171" s="3"/>
      </tp>
      <tp t="s">
        <v>其他交运设备</v>
        <stp/>
        <stp>EM_S_INFO_INDUSTRY_SW2014</stp>
        <stp>2</stp>
        <stp>603766.SH</stp>
        <stp>2</stp>
        <tr r="C449" s="3"/>
      </tp>
      <tp t="s">
        <v>生物制品</v>
        <stp/>
        <stp>EM_S_INFO_INDUSTRY_SW2014</stp>
        <stp>2</stp>
        <stp>600867.SH</stp>
        <stp>2</stp>
        <tr r="C280" s="1"/>
      </tp>
      <tp t="s">
        <v>地面兵装</v>
        <stp/>
        <stp>EM_S_INFO_INDUSTRY_SW2014</stp>
        <stp>2</stp>
        <stp>600967.SH</stp>
        <stp>2</stp>
        <tr r="C389" s="3"/>
      </tp>
      <tp t="s">
        <v>电力</v>
        <stp/>
        <stp>EM_S_INFO_INDUSTRY_SW2014</stp>
        <stp>2</stp>
        <stp>600167.SH</stp>
        <stp>2</stp>
        <tr r="C48" s="3"/>
      </tp>
      <tp t="s">
        <v>造纸</v>
        <stp/>
        <stp>EM_S_INFO_INDUSTRY_SW2014</stp>
        <stp>2</stp>
        <stp>600567.SH</stp>
        <stp>2</stp>
        <tr r="C224" s="3"/>
      </tp>
      <tp t="s">
        <v>园区开发</v>
        <stp/>
        <stp>EM_S_INFO_INDUSTRY_SW2014</stp>
        <stp>2</stp>
        <stp>600064.SH</stp>
        <stp>2</stp>
        <tr r="C200" s="3"/>
      </tp>
      <tp t="s">
        <v>化学制药</v>
        <stp/>
        <stp>EM_S_INFO_INDUSTRY_SW2014</stp>
        <stp>2</stp>
        <stp>600664.SH</stp>
        <stp>2</stp>
        <tr r="C441" s="3"/>
      </tp>
      <tp t="s">
        <v>航空装备</v>
        <stp/>
        <stp>EM_S_INFO_INDUSTRY_SW2014</stp>
        <stp>2</stp>
        <stp>600765.SH</stp>
        <stp>2</stp>
        <tr r="C167" s="3"/>
      </tp>
      <tp t="s">
        <v>房地产开发</v>
        <stp/>
        <stp>EM_S_INFO_INDUSTRY_SW2014</stp>
        <stp>2</stp>
        <stp>600565.SH</stp>
        <stp>2</stp>
        <tr r="C138" s="3"/>
      </tp>
      <tp t="s">
        <v>玻璃制造</v>
        <stp/>
        <stp>EM_S_INFO_INDUSTRY_SW2014</stp>
        <stp>2</stp>
        <stp>601865.SH</stp>
        <stp>2</stp>
        <tr r="C4" s="3"/>
      </tp>
      <tp t="s">
        <v>航空装备</v>
        <stp/>
        <stp>EM_S_INFO_INDUSTRY_SW2014</stp>
        <stp>2</stp>
        <stp>600862.SH</stp>
        <stp>2</stp>
        <tr r="C41" s="3"/>
      </tp>
      <tp t="s">
        <v>工业金属</v>
        <stp/>
        <stp>EM_S_INFO_INDUSTRY_SW2014</stp>
        <stp>2</stp>
        <stp>600362.SH</stp>
        <stp>2</stp>
        <tr r="C128" s="1"/>
      </tp>
      <tp t="s">
        <v>化学制药</v>
        <stp/>
        <stp>EM_S_INFO_INDUSTRY_SW2014</stp>
        <stp>2</stp>
        <stp>600062.SH</stp>
        <stp>2</stp>
        <tr r="C334" s="3"/>
      </tp>
      <tp t="s">
        <v>证券</v>
        <stp/>
        <stp>EM_S_INFO_INDUSTRY_SW2014</stp>
        <stp>2</stp>
        <stp>601162.SH</stp>
        <stp>2</stp>
        <tr r="C209" s="1"/>
      </tp>
      <tp t="s">
        <v>电力</v>
        <stp/>
        <stp>EM_S_INFO_INDUSTRY_SW2014</stp>
        <stp>2</stp>
        <stp>600863.SH</stp>
        <stp>2</stp>
        <tr r="C222" s="3"/>
      </tp>
      <tp t="s">
        <v>园区开发</v>
        <stp/>
        <stp>EM_S_INFO_INDUSTRY_SW2014</stp>
        <stp>2</stp>
        <stp>600663.SH</stp>
        <stp>2</stp>
        <tr r="C145" s="1"/>
      </tp>
      <tp t="s">
        <v>医疗服务</v>
        <stp/>
        <stp>EM_S_INFO_INDUSTRY_SW2014</stp>
        <stp>2</stp>
        <stp>600763.SH</stp>
        <stp>2</stp>
        <tr r="C36" s="3"/>
      </tp>
      <tp t="s">
        <v>元件</v>
        <stp/>
        <stp>EM_S_INFO_INDUSTRY_SW2014</stp>
        <stp>2</stp>
        <stp>600563.SH</stp>
        <stp>2</stp>
        <tr r="C220" s="3"/>
      </tp>
      <tp t="s">
        <v>通信设备</v>
        <stp/>
        <stp>EM_S_INFO_INDUSTRY_SW2014</stp>
        <stp>2</stp>
        <stp>600260.SH</stp>
        <stp>2</stp>
        <tr r="C319" s="3"/>
      </tp>
      <tp t="s">
        <v>视听器材</v>
        <stp/>
        <stp>EM_S_INFO_INDUSTRY_SW2014</stp>
        <stp>2</stp>
        <stp>600060.SH</stp>
        <stp>2</stp>
        <tr r="C208" s="3"/>
      </tp>
      <tp t="s">
        <v>化学制品</v>
        <stp/>
        <stp>EM_S_INFO_INDUSTRY_SW2014</stp>
        <stp>2</stp>
        <stp>600160.SH</stp>
        <stp>2</stp>
        <tr r="C294" s="3"/>
      </tp>
      <tp t="s">
        <v>汽车零部件</v>
        <stp/>
        <stp>EM_S_INFO_INDUSTRY_SW2014</stp>
        <stp>2</stp>
        <stp>600660.SH</stp>
        <stp>2</stp>
        <tr r="C231" s="1"/>
      </tp>
      <tp t="s">
        <v>航空装备</v>
        <stp/>
        <stp>EM_S_INFO_INDUSTRY_SW2014</stp>
        <stp>2</stp>
        <stp>600760.SH</stp>
        <stp>2</stp>
        <tr r="C210" s="1"/>
      </tp>
      <tp t="s">
        <v>半导体</v>
        <stp/>
        <stp>EM_S_INFO_INDUSTRY_SW2014</stp>
        <stp>2</stp>
        <stp>600460.SH</stp>
        <stp>2</stp>
        <tr r="C46" s="3"/>
      </tp>
      <tp t="s">
        <v>银行</v>
        <stp/>
        <stp>EM_S_INFO_INDUSTRY_SW2014</stp>
        <stp>2</stp>
        <stp>601860.SH</stp>
        <stp>2</stp>
        <tr r="C53" s="3"/>
      </tp>
      <tp t="s">
        <v>计算机应用</v>
        <stp/>
        <stp>EM_S_INFO_INDUSTRY_SW2014</stp>
        <stp>2</stp>
        <stp>601360.SH</stp>
        <stp>2</stp>
        <tr r="C201" s="1"/>
      </tp>
      <tp t="s">
        <v>金属非金属新材料</v>
        <stp/>
        <stp>EM_S_INFO_INDUSTRY_SW2014</stp>
        <stp>2</stp>
        <stp>603260.SH</stp>
        <stp>2</stp>
        <tr r="C260" s="1"/>
      </tp>
      <tp t="s">
        <v>半导体</v>
        <stp/>
        <stp>EM_S_INFO_INDUSTRY_SW2014</stp>
        <stp>2</stp>
        <stp>603160.SH</stp>
        <stp>2</stp>
        <tr r="C16" s="1"/>
      </tp>
      <tp t="s">
        <v>证券</v>
        <stp/>
        <stp>EM_S_INFO_INDUSTRY_SW2014</stp>
        <stp>2</stp>
        <stp>600061.SH</stp>
        <stp>2</stp>
        <tr r="C84" s="1"/>
      </tp>
      <tp t="s">
        <v>生物制品</v>
        <stp/>
        <stp>EM_S_INFO_INDUSTRY_SW2014</stp>
        <stp>2</stp>
        <stp>600161.SH</stp>
        <stp>2</stp>
        <tr r="C108" s="3"/>
      </tp>
      <tp t="s">
        <v>Error</v>
        <stp/>
        <stp>EM_S_VAL_PETTMDEDUCTED</stp>
        <stp>2</stp>
        <stp>603160.SH</stp>
        <stp>山西汾酒</stp>
        <tr r="D16" s="1"/>
      </tp>
      <tp t="s">
        <v>Error</v>
        <stp/>
        <stp>EM_S_VAL_PBGOODWILLDEDUCTED</stp>
        <stp>2</stp>
        <stp>600176.SH</stp>
        <stp>顺丰控股</stp>
        <tr r="H200" s="1"/>
      </tp>
      <tp t="s">
        <v>证券</v>
        <stp/>
        <stp>EM_S_INFO_INDUSTRY_SW2014</stp>
        <stp>2</stp>
        <stp>600958.SH</stp>
        <stp>2</stp>
        <tr r="C125" s="1"/>
      </tp>
      <tp t="s">
        <v>酒店</v>
        <stp/>
        <stp>EM_S_INFO_INDUSTRY_SW2014</stp>
        <stp>2</stp>
        <stp>600258.SH</stp>
        <stp>2</stp>
        <tr r="C162" s="3"/>
      </tp>
      <tp t="s">
        <v>贸易</v>
        <stp/>
        <stp>EM_S_INFO_INDUSTRY_SW2014</stp>
        <stp>2</stp>
        <stp>600058.SH</stp>
        <stp>2</stp>
        <tr r="C238" s="3"/>
      </tp>
      <tp t="s">
        <v>文化传媒</v>
        <stp/>
        <stp>EM_S_INFO_INDUSTRY_SW2014</stp>
        <stp>2</stp>
        <stp>600158.SH</stp>
        <stp>2</stp>
        <tr r="C295" s="3"/>
      </tp>
      <tp t="s">
        <v>稀有金属</v>
        <stp/>
        <stp>EM_S_INFO_INDUSTRY_SW2014</stp>
        <stp>2</stp>
        <stp>601958.SH</stp>
        <stp>2</stp>
        <tr r="C153" s="3"/>
      </tp>
      <tp t="s">
        <v>中药</v>
        <stp/>
        <stp>EM_S_INFO_INDUSTRY_SW2014</stp>
        <stp>2</stp>
        <stp>603858.SH</stp>
        <stp>2</stp>
        <tr r="C215" s="1"/>
        <tr r="C317" s="3"/>
      </tp>
      <tp t="s">
        <v>一般零售</v>
        <stp/>
        <stp>EM_S_INFO_INDUSTRY_SW2014</stp>
        <stp>2</stp>
        <stp>600859.SH</stp>
        <stp>2</stp>
        <tr r="C349" s="3"/>
      </tp>
      <tp t="s">
        <v>文化传媒</v>
        <stp/>
        <stp>EM_S_INFO_INDUSTRY_SW2014</stp>
        <stp>2</stp>
        <stp>600959.SH</stp>
        <stp>2</stp>
        <tr r="C416" s="3"/>
      </tp>
      <tp t="s">
        <v>稀有金属</v>
        <stp/>
        <stp>EM_S_INFO_INDUSTRY_SW2014</stp>
        <stp>2</stp>
        <stp>600259.SH</stp>
        <stp>2</stp>
        <tr r="C100" s="3"/>
      </tp>
      <tp t="s">
        <v>石油开采</v>
        <stp/>
        <stp>EM_S_INFO_INDUSTRY_SW2014</stp>
        <stp>2</stp>
        <stp>600759.SH</stp>
        <stp>2</stp>
        <tr r="C250" s="3"/>
      </tp>
      <tp t="s">
        <v>医疗服务</v>
        <stp/>
        <stp>EM_S_INFO_INDUSTRY_SW2014</stp>
        <stp>2</stp>
        <stp>603259.SH</stp>
        <stp>2</stp>
        <tr r="C12" s="2"/>
        <tr r="C50" s="1"/>
      </tp>
      <tp t="s">
        <v>其他电子</v>
        <stp/>
        <stp>EM_S_INFO_INDUSTRY_SW2014</stp>
        <stp>2</stp>
        <stp>603659.SH</stp>
        <stp>2</stp>
        <tr r="C51" s="3"/>
      </tp>
      <tp t="s">
        <v>石油化工</v>
        <stp/>
        <stp>EM_S_INFO_INDUSTRY_SW2014</stp>
        <stp>2</stp>
        <stp>600256.SH</stp>
        <stp>2</stp>
        <tr r="C452" s="3"/>
      </tp>
      <tp t="s">
        <v>医药商业</v>
        <stp/>
        <stp>EM_S_INFO_INDUSTRY_SW2014</stp>
        <stp>2</stp>
        <stp>600056.SH</stp>
        <stp>2</stp>
        <tr r="C363" s="3"/>
      </tp>
      <tp t="s">
        <v>化学制品</v>
        <stp/>
        <stp>EM_S_INFO_INDUSTRY_SW2014</stp>
        <stp>2</stp>
        <stp>603256.SH</stp>
        <stp>2</stp>
        <tr r="C8" s="3"/>
      </tp>
      <tp t="s">
        <v>物流</v>
        <stp/>
        <stp>EM_S_INFO_INDUSTRY_SW2014</stp>
        <stp>2</stp>
        <stp>603056.SH</stp>
        <stp>2</stp>
        <tr r="C495" s="3"/>
      </tp>
      <tp t="s">
        <v>饮料制造</v>
        <stp/>
        <stp>EM_S_INFO_INDUSTRY_SW2014</stp>
        <stp>2</stp>
        <stp>603156.SH</stp>
        <stp>2</stp>
        <tr r="C243" s="1"/>
      </tp>
      <tp t="s">
        <v>仪器仪表</v>
        <stp/>
        <stp>EM_S_INFO_INDUSTRY_SW2014</stp>
        <stp>2</stp>
        <stp>603556.SH</stp>
        <stp>2</stp>
        <tr r="C202" s="3"/>
      </tp>
      <tp t="s">
        <v>房地产开发</v>
        <stp/>
        <stp>EM_S_INFO_INDUSTRY_SW2014</stp>
        <stp>2</stp>
        <stp>600657.SH</stp>
        <stp>2</stp>
        <tr r="C369" s="3"/>
      </tp>
      <tp t="s">
        <v>文化传媒</v>
        <stp/>
        <stp>EM_S_INFO_INDUSTRY_SW2014</stp>
        <stp>2</stp>
        <stp>600757.SH</stp>
        <stp>2</stp>
        <tr r="C426" s="3"/>
      </tp>
      <tp t="s">
        <v>中药</v>
        <stp/>
        <stp>EM_S_INFO_INDUSTRY_SW2014</stp>
        <stp>2</stp>
        <stp>600557.SH</stp>
        <stp>2</stp>
        <tr r="C152" s="3"/>
      </tp>
      <tp t="s">
        <v>石油开采</v>
        <stp/>
        <stp>EM_S_INFO_INDUSTRY_SW2014</stp>
        <stp>2</stp>
        <stp>601857.SH</stp>
        <stp>2</stp>
        <tr r="C51" s="2"/>
        <tr r="C289" s="1"/>
      </tp>
      <tp t="s">
        <v>酒店</v>
        <stp/>
        <stp>EM_S_INFO_INDUSTRY_SW2014</stp>
        <stp>2</stp>
        <stp>600754.SH</stp>
        <stp>2</stp>
        <tr r="C151" s="3"/>
      </tp>
      <tp t="s">
        <v>证券</v>
        <stp/>
        <stp>EM_S_INFO_INDUSTRY_SW2014</stp>
        <stp>2</stp>
        <stp>600155.SH</stp>
        <stp>2</stp>
        <tr r="C52" s="3"/>
      </tp>
      <tp t="s">
        <v>贸易</v>
        <stp/>
        <stp>EM_S_INFO_INDUSTRY_SW2014</stp>
        <stp>2</stp>
        <stp>600755.SH</stp>
        <stp>2</stp>
        <tr r="C332" s="3"/>
      </tp>
      <tp t="s">
        <v>房地产开发</v>
        <stp/>
        <stp>EM_S_INFO_INDUSTRY_SW2014</stp>
        <stp>2</stp>
        <stp>601155.SH</stp>
        <stp>2</stp>
        <tr r="C53" s="1"/>
      </tp>
      <tp t="s">
        <v>证券</v>
        <stp/>
        <stp>EM_S_INFO_INDUSTRY_SW2014</stp>
        <stp>2</stp>
        <stp>601555.SH</stp>
        <stp>2</stp>
        <tr r="C92" s="1"/>
      </tp>
      <tp t="s">
        <v>白色家电</v>
        <stp/>
        <stp>EM_S_INFO_INDUSTRY_SW2014</stp>
        <stp>2</stp>
        <stp>603355.SH</stp>
        <stp>2</stp>
        <tr r="C309" s="3"/>
      </tp>
      <tp t="s">
        <v>化学制品</v>
        <stp/>
        <stp>EM_S_INFO_INDUSTRY_SW2014</stp>
        <stp>2</stp>
        <stp>600352.SH</stp>
        <stp>2</stp>
        <tr r="C88" s="1"/>
      </tp>
      <tp t="s">
        <v>多元金融</v>
        <stp/>
        <stp>EM_S_INFO_INDUSTRY_SW2014</stp>
        <stp>2</stp>
        <stp>600053.SH</stp>
        <stp>2</stp>
        <tr r="C395" s="3"/>
      </tp>
      <tp t="s">
        <v>物流</v>
        <stp/>
        <stp>EM_S_INFO_INDUSTRY_SW2014</stp>
        <stp>2</stp>
        <stp>600153.SH</stp>
        <stp>2</stp>
        <tr r="C130" s="1"/>
      </tp>
      <tp t="s">
        <v>高速公路</v>
        <stp/>
        <stp>EM_S_INFO_INDUSTRY_SW2014</stp>
        <stp>2</stp>
        <stp>600350.SH</stp>
        <stp>2</stp>
        <tr r="C292" s="3"/>
      </tp>
      <tp t="s">
        <v>通信运营</v>
        <stp/>
        <stp>EM_S_INFO_INDUSTRY_SW2014</stp>
        <stp>2</stp>
        <stp>600050.SH</stp>
        <stp>2</stp>
        <tr r="C38" s="2"/>
        <tr r="C203" s="1"/>
      </tp>
      <tp t="s">
        <v>船舶制造</v>
        <stp/>
        <stp>EM_S_INFO_INDUSTRY_SW2014</stp>
        <stp>2</stp>
        <stp>600150.SH</stp>
        <stp>2</stp>
        <tr r="C91" s="3"/>
      </tp>
      <tp t="s">
        <v>化学制品</v>
        <stp/>
        <stp>EM_S_INFO_INDUSTRY_SW2014</stp>
        <stp>2</stp>
        <stp>603650.SH</stp>
        <stp>2</stp>
        <tr r="C460" s="3"/>
      </tp>
      <tp t="s">
        <v>其他电子</v>
        <stp/>
        <stp>EM_S_INFO_INDUSTRY_SW2014</stp>
        <stp>2</stp>
        <stp>600751.SH</stp>
        <stp>2</stp>
        <tr r="C335" s="3"/>
      </tp>
      <tp t="s">
        <v>Error</v>
        <stp/>
        <stp>EM_S_VAL_PETTMDEDUCTED</stp>
        <stp>2</stp>
        <stp>600036.SH</stp>
        <stp>上海机场</stp>
        <tr r="D82" s="1"/>
      </tp>
      <tp t="s">
        <v>煤炭开采</v>
        <stp/>
        <stp>EM_S_INFO_INDUSTRY_SW2014</stp>
        <stp>2</stp>
        <stp>600348.SH</stp>
        <stp>2</stp>
        <tr r="C266" s="3"/>
      </tp>
      <tp t="s">
        <v>房地产开发</v>
        <stp/>
        <stp>EM_S_INFO_INDUSTRY_SW2014</stp>
        <stp>2</stp>
        <stp>600048.SH</stp>
        <stp>2</stp>
        <tr r="C19" s="2"/>
        <tr r="C102" s="1"/>
      </tp>
      <tp t="s">
        <v>园区开发</v>
        <stp/>
        <stp>EM_S_INFO_INDUSTRY_SW2014</stp>
        <stp>2</stp>
        <stp>600648.SH</stp>
        <stp>2</stp>
        <tr r="C193" s="3"/>
      </tp>
      <tp t="s">
        <v>房地产开发</v>
        <stp/>
        <stp>EM_S_INFO_INDUSTRY_SW2014</stp>
        <stp>2</stp>
        <stp>600748.SH</stp>
        <stp>2</stp>
        <tr r="C303" s="3"/>
      </tp>
      <tp t="s">
        <v>房地产开发</v>
        <stp/>
        <stp>EM_S_INFO_INDUSTRY_SW2014</stp>
        <stp>2</stp>
        <stp>600649.SH</stp>
        <stp>2</stp>
        <tr r="C356" s="3"/>
      </tp>
      <tp t="s">
        <v>稀有金属</v>
        <stp/>
        <stp>EM_S_INFO_INDUSTRY_SW2014</stp>
        <stp>2</stp>
        <stp>600549.SH</stp>
        <stp>2</stp>
        <tr r="C313" s="3"/>
      </tp>
      <tp t="s">
        <v>化学纤维</v>
        <stp/>
        <stp>EM_S_INFO_INDUSTRY_SW2014</stp>
        <stp>2</stp>
        <stp>600346.SH</stp>
        <stp>2</stp>
        <tr r="C52" s="1"/>
      </tp>
      <tp t="s">
        <v>计算机应用</v>
        <stp/>
        <stp>EM_S_INFO_INDUSTRY_SW2014</stp>
        <stp>2</stp>
        <stp>600446.SH</stp>
        <stp>2</stp>
        <tr r="C31" s="3"/>
      </tp>
      <tp t="s">
        <v>黄金</v>
        <stp/>
        <stp>EM_S_INFO_INDUSTRY_SW2014</stp>
        <stp>2</stp>
        <stp>600547.SH</stp>
        <stp>2</stp>
        <tr r="C94" s="1"/>
      </tp>
      <tp t="s">
        <v>互联网传媒</v>
        <stp/>
        <stp>EM_S_INFO_INDUSTRY_SW2014</stp>
        <stp>2</stp>
        <stp>603444.SH</stp>
        <stp>2</stp>
        <tr r="C34" s="3"/>
      </tp>
      <tp t="s">
        <v>计算机应用</v>
        <stp/>
        <stp>EM_S_INFO_INDUSTRY_SW2014</stp>
        <stp>2</stp>
        <stp>600845.SH</stp>
        <stp>2</stp>
        <tr r="C38" s="3"/>
      </tp>
      <tp t="s">
        <v>生物制品</v>
        <stp/>
        <stp>EM_S_INFO_INDUSTRY_SW2014</stp>
        <stp>2</stp>
        <stp>600645.SH</stp>
        <stp>2</stp>
        <tr r="C375" s="3"/>
      </tp>
      <tp t="s">
        <v>电子制造</v>
        <stp/>
        <stp>EM_S_INFO_INDUSTRY_SW2014</stp>
        <stp>2</stp>
        <stp>600745.SH</stp>
        <stp>2</stp>
        <tr r="C5" s="3"/>
      </tp>
      <tp t="s">
        <v>专用设备</v>
        <stp/>
        <stp>EM_S_INFO_INDUSTRY_SW2014</stp>
        <stp>2</stp>
        <stp>600545.SH</stp>
        <stp>2</stp>
        <tr r="C475" s="3"/>
      </tp>
      <tp t="s">
        <v>电力</v>
        <stp/>
        <stp>EM_S_INFO_INDUSTRY_SW2014</stp>
        <stp>2</stp>
        <stp>600642.SH</stp>
        <stp>2</stp>
        <tr r="C218" s="3"/>
      </tp>
      <tp t="s">
        <v>塑料</v>
        <stp/>
        <stp>EM_S_INFO_INDUSTRY_SW2014</stp>
        <stp>2</stp>
        <stp>600143.SH</stp>
        <stp>2</stp>
        <tr r="C119" s="3"/>
      </tp>
      <tp t="s">
        <v>多元金融</v>
        <stp/>
        <stp>EM_S_INFO_INDUSTRY_SW2014</stp>
        <stp>2</stp>
        <stp>600643.SH</stp>
        <stp>2</stp>
        <tr r="C263" s="3"/>
      </tp>
      <tp t="s">
        <v>房地产开发</v>
        <stp/>
        <stp>EM_S_INFO_INDUSTRY_SW2014</stp>
        <stp>2</stp>
        <stp>600340.SH</stp>
        <stp>2</stp>
        <tr r="C36" s="2"/>
        <tr r="C195" s="1"/>
      </tp>
      <tp t="s">
        <v>互联网传媒</v>
        <stp/>
        <stp>EM_S_INFO_INDUSTRY_SW2014</stp>
        <stp>2</stp>
        <stp>600640.SH</stp>
        <stp>2</stp>
        <tr r="C16" s="3"/>
      </tp>
      <tp t="s">
        <v>化学制品</v>
        <stp/>
        <stp>EM_S_INFO_INDUSTRY_SW2014</stp>
        <stp>2</stp>
        <stp>600141.SH</stp>
        <stp>2</stp>
        <tr r="C386" s="3"/>
      </tp>
      <tp t="s">
        <v>汽车零部件</v>
        <stp/>
        <stp>EM_S_INFO_INDUSTRY_SW2014</stp>
        <stp>2</stp>
        <stp>600741.SH</stp>
        <stp>2</stp>
        <tr r="C100" s="1"/>
      </tp>
      <tp t="s">
        <v>Error</v>
        <stp/>
        <stp>EM_S_VAL_PBGOODWILLDEDUCTED</stp>
        <stp>2</stp>
        <stp>601919.SH</stp>
        <stp>国金证券</stp>
        <tr r="H135" s="1"/>
      </tp>
      <tp t="s">
        <v>Error</v>
        <stp/>
        <stp>EM_S_VAL_PBGOODWILLDEDUCTED</stp>
        <stp>2</stp>
        <stp>600346.SH</stp>
        <stp>药明康德</stp>
        <tr r="H52" s="1"/>
      </tp>
      <tp t="s">
        <v>Error</v>
        <stp/>
        <stp>EM_S_VAL_PBGOODWILLDEDUCTED</stp>
        <stp>2</stp>
        <stp>002202.SZ</stp>
        <stp>建发股份</stp>
        <tr r="H132" s="1"/>
      </tp>
      <tp t="s">
        <v>Error</v>
        <stp/>
        <stp>EM_S_VAL_PETTMDEDUCTED</stp>
        <stp>2</stp>
        <stp>601808.SH</stp>
        <stp>古井贡酒</stp>
        <tr r="D19" s="1"/>
      </tp>
      <tp t="s">
        <v>工业金属</v>
        <stp/>
        <stp>EM_S_INFO_INDUSTRY_SW2014</stp>
        <stp>2</stp>
        <stp>600338.SH</stp>
        <stp>2</stp>
        <tr r="C453" s="3"/>
      </tp>
      <tp t="s">
        <v>航空装备</v>
        <stp/>
        <stp>EM_S_INFO_INDUSTRY_SW2014</stp>
        <stp>2</stp>
        <stp>600038.SH</stp>
        <stp>2</stp>
        <tr r="C151" s="1"/>
      </tp>
      <tp t="s">
        <v>旅游综合</v>
        <stp/>
        <stp>EM_S_INFO_INDUSTRY_SW2014</stp>
        <stp>2</stp>
        <stp>600138.SH</stp>
        <stp>2</stp>
        <tr r="C406" s="3"/>
      </tp>
      <tp t="s">
        <v>电源设备</v>
        <stp/>
        <stp>EM_S_INFO_INDUSTRY_SW2014</stp>
        <stp>2</stp>
        <stp>600438.SH</stp>
        <stp>2</stp>
        <tr r="C65" s="1"/>
      </tp>
      <tp t="s">
        <v>银行</v>
        <stp/>
        <stp>EM_S_INFO_INDUSTRY_SW2014</stp>
        <stp>2</stp>
        <stp>601838.SH</stp>
        <stp>2</stp>
        <tr r="C197" s="1"/>
      </tp>
      <tp t="s">
        <v>汽车整车</v>
        <stp/>
        <stp>EM_S_INFO_INDUSTRY_SW2014</stp>
        <stp>2</stp>
        <stp>601238.SH</stp>
        <stp>2</stp>
        <tr r="C191" s="1"/>
      </tp>
      <tp t="s">
        <v>电子制造</v>
        <stp/>
        <stp>EM_S_INFO_INDUSTRY_SW2014</stp>
        <stp>2</stp>
        <stp>601138.SH</stp>
        <stp>2</stp>
        <tr r="C17" s="2"/>
        <tr r="C85" s="1"/>
      </tp>
      <tp t="s">
        <v>专用设备</v>
        <stp/>
        <stp>EM_S_INFO_INDUSTRY_SW2014</stp>
        <stp>2</stp>
        <stp>603338.SH</stp>
        <stp>2</stp>
        <tr r="C59" s="3"/>
      </tp>
      <tp t="s">
        <v>视听器材</v>
        <stp/>
        <stp>EM_S_INFO_INDUSTRY_SW2014</stp>
        <stp>2</stp>
        <stp>600839.SH</stp>
        <stp>2</stp>
        <tr r="C211" s="3"/>
      </tp>
      <tp t="s">
        <v>房屋建设</v>
        <stp/>
        <stp>EM_S_INFO_INDUSTRY_SW2014</stp>
        <stp>2</stp>
        <stp>600939.SH</stp>
        <stp>2</stp>
        <tr r="C366" s="3"/>
      </tp>
      <tp t="s">
        <v>采掘服务</v>
        <stp/>
        <stp>EM_S_INFO_INDUSTRY_SW2014</stp>
        <stp>2</stp>
        <stp>600339.SH</stp>
        <stp>2</stp>
        <tr r="C273" s="1"/>
        <tr r="C444" s="3"/>
      </tp>
      <tp t="s">
        <v>基础建设</v>
        <stp/>
        <stp>EM_S_INFO_INDUSTRY_SW2014</stp>
        <stp>2</stp>
        <stp>600039.SH</stp>
        <stp>2</stp>
        <tr r="C391" s="3"/>
      </tp>
      <tp t="s">
        <v>园区开发</v>
        <stp/>
        <stp>EM_S_INFO_INDUSTRY_SW2014</stp>
        <stp>2</stp>
        <stp>600639.SH</stp>
        <stp>2</stp>
        <tr r="C223" s="3"/>
      </tp>
      <tp t="s">
        <v>生物制品</v>
        <stp/>
        <stp>EM_S_INFO_INDUSTRY_SW2014</stp>
        <stp>2</stp>
        <stp>600739.SH</stp>
        <stp>2</stp>
        <tr r="C132" s="3"/>
      </tp>
      <tp t="s">
        <v>银行</v>
        <stp/>
        <stp>EM_S_INFO_INDUSTRY_SW2014</stp>
        <stp>2</stp>
        <stp>601939.SH</stp>
        <stp>2</stp>
        <tr r="C32" s="2"/>
        <tr r="C183" s="1"/>
      </tp>
      <tp t="s">
        <v>燃气</v>
        <stp/>
        <stp>EM_S_INFO_INDUSTRY_SW2014</stp>
        <stp>2</stp>
        <stp>601139.SH</stp>
        <stp>2</stp>
        <tr r="C122" s="3"/>
      </tp>
      <tp t="s">
        <v>医药商业</v>
        <stp/>
        <stp>EM_S_INFO_INDUSTRY_SW2014</stp>
        <stp>2</stp>
        <stp>603939.SH</stp>
        <stp>2</stp>
        <tr r="C70" s="3"/>
      </tp>
      <tp t="s">
        <v>银行</v>
        <stp/>
        <stp>EM_S_INFO_INDUSTRY_SW2014</stp>
        <stp>2</stp>
        <stp>600036.SH</stp>
        <stp>2</stp>
        <tr r="C16" s="2"/>
        <tr r="C82" s="1"/>
      </tp>
      <tp t="s">
        <v>中药</v>
        <stp/>
        <stp>EM_S_INFO_INDUSTRY_SW2014</stp>
        <stp>2</stp>
        <stp>600436.SH</stp>
        <stp>2</stp>
        <tr r="C153" s="1"/>
      </tp>
      <tp t="s">
        <v>计算机应用</v>
        <stp/>
        <stp>EM_S_INFO_INDUSTRY_SW2014</stp>
        <stp>2</stp>
        <stp>600536.SH</stp>
        <stp>2</stp>
        <tr r="C6" s="3"/>
      </tp>
      <tp t="s">
        <v>保险</v>
        <stp/>
        <stp>EM_S_INFO_INDUSTRY_SW2014</stp>
        <stp>2</stp>
        <stp>601336.SH</stp>
        <stp>2</stp>
        <tr r="C33" s="2"/>
        <tr r="C184" s="1"/>
      </tp>
      <tp t="s">
        <v>证券</v>
        <stp/>
        <stp>EM_S_INFO_INDUSTRY_SW2014</stp>
        <stp>2</stp>
        <stp>600837.SH</stp>
        <stp>2</stp>
        <tr r="C10" s="2"/>
        <tr r="C38" s="1"/>
      </tp>
      <tp t="s">
        <v>文化传媒</v>
        <stp/>
        <stp>EM_S_INFO_INDUSTRY_SW2014</stp>
        <stp>2</stp>
        <stp>600037.SH</stp>
        <stp>2</stp>
        <tr r="C351" s="3"/>
      </tp>
      <tp t="s">
        <v>文化传媒</v>
        <stp/>
        <stp>EM_S_INFO_INDUSTRY_SW2014</stp>
        <stp>2</stp>
        <stp>600637.SH</stp>
        <stp>2</stp>
        <tr r="C270" s="1"/>
      </tp>
      <tp t="s">
        <v>农产品加工</v>
        <stp/>
        <stp>EM_S_INFO_INDUSTRY_SW2014</stp>
        <stp>2</stp>
        <stp>600737.SH</stp>
        <stp>2</stp>
        <tr r="C271" s="3"/>
      </tp>
      <tp t="s">
        <v>专用设备</v>
        <stp/>
        <stp>EM_S_INFO_INDUSTRY_SW2014</stp>
        <stp>2</stp>
        <stp>600835.SH</stp>
        <stp>2</stp>
        <tr r="C252" s="3"/>
      </tp>
      <tp t="s">
        <v>汽车服务</v>
        <stp/>
        <stp>EM_S_INFO_INDUSTRY_SW2014</stp>
        <stp>2</stp>
        <stp>600335.SH</stp>
        <stp>2</stp>
        <tr r="C430" s="3"/>
      </tp>
      <tp t="s">
        <v>地面兵装</v>
        <stp/>
        <stp>EM_S_INFO_INDUSTRY_SW2014</stp>
        <stp>2</stp>
        <stp>600435.SH</stp>
        <stp>2</stp>
        <tr r="C284" s="3"/>
      </tp>
      <tp t="s">
        <v>中药</v>
        <stp/>
        <stp>EM_S_INFO_INDUSTRY_SW2014</stp>
        <stp>2</stp>
        <stp>600535.SH</stp>
        <stp>2</stp>
        <tr r="C293" s="1"/>
      </tp>
      <tp t="s">
        <v>中药</v>
        <stp/>
        <stp>EM_S_INFO_INDUSTRY_SW2014</stp>
        <stp>2</stp>
        <stp>600332.SH</stp>
        <stp>2</stp>
        <tr r="C262" s="1"/>
      </tp>
      <tp t="s">
        <v>饮料制造</v>
        <stp/>
        <stp>EM_S_INFO_INDUSTRY_SW2014</stp>
        <stp>2</stp>
        <stp>600132.SH</stp>
        <stp>2</stp>
        <tr r="C72" s="3"/>
      </tp>
      <tp t="s">
        <v>物流</v>
        <stp/>
        <stp>EM_S_INFO_INDUSTRY_SW2014</stp>
        <stp>2</stp>
        <stp>600233.SH</stp>
        <stp>2</stp>
        <tr r="C146" s="1"/>
      </tp>
      <tp t="s">
        <v>互联网传媒</v>
        <stp/>
        <stp>EM_S_INFO_INDUSTRY_SW2014</stp>
        <stp>2</stp>
        <stp>600633.SH</stp>
        <stp>2</stp>
        <tr r="C261" s="3"/>
      </tp>
      <tp t="s">
        <v>汽车整车</v>
        <stp/>
        <stp>EM_S_INFO_INDUSTRY_SW2014</stp>
        <stp>2</stp>
        <stp>600733.SH</stp>
        <stp>2</stp>
        <tr r="C300" s="1"/>
      </tp>
      <tp t="s">
        <v>一般零售</v>
        <stp/>
        <stp>EM_S_INFO_INDUSTRY_SW2014</stp>
        <stp>2</stp>
        <stp>601933.SH</stp>
        <stp>2</stp>
        <tr r="C257" s="1"/>
      </tp>
      <tp t="s">
        <v>化学纤维</v>
        <stp/>
        <stp>EM_S_INFO_INDUSTRY_SW2014</stp>
        <stp>2</stp>
        <stp>601233.SH</stp>
        <stp>2</stp>
        <tr r="C103" s="3"/>
      </tp>
      <tp t="s">
        <v>铁路运输</v>
        <stp/>
        <stp>EM_S_INFO_INDUSTRY_SW2014</stp>
        <stp>2</stp>
        <stp>601333.SH</stp>
        <stp>2</stp>
        <tr r="C407" s="3"/>
      </tp>
      <tp t="s">
        <v>汽车整车</v>
        <stp/>
        <stp>EM_S_INFO_INDUSTRY_SW2014</stp>
        <stp>2</stp>
        <stp>601633.SH</stp>
        <stp>2</stp>
        <tr r="C59" s="1"/>
      </tp>
      <tp t="s">
        <v>家用轻工</v>
        <stp/>
        <stp>EM_S_INFO_INDUSTRY_SW2014</stp>
        <stp>2</stp>
        <stp>603833.SH</stp>
        <stp>2</stp>
        <tr r="C99" s="1"/>
      </tp>
      <tp t="s">
        <v>医药商业</v>
        <stp/>
        <stp>EM_S_INFO_INDUSTRY_SW2014</stp>
        <stp>2</stp>
        <stp>603233.SH</stp>
        <stp>2</stp>
        <tr r="C80" s="3"/>
      </tp>
      <tp t="s">
        <v>证券</v>
        <stp/>
        <stp>EM_S_INFO_INDUSTRY_SW2014</stp>
        <stp>2</stp>
        <stp>600030.SH</stp>
        <stp>2</stp>
        <tr r="C14" s="2"/>
        <tr r="C60" s="1"/>
      </tp>
      <tp t="s">
        <v>专用设备</v>
        <stp/>
        <stp>EM_S_INFO_INDUSTRY_SW2014</stp>
        <stp>2</stp>
        <stp>600031.SH</stp>
        <stp>2</stp>
        <tr r="C6" s="2"/>
        <tr r="C25" s="1"/>
      </tp>
      <tp t="s">
        <v>电子制造</v>
        <stp/>
        <stp>EM_S_INFO_INDUSTRY_SW2014</stp>
        <stp>2</stp>
        <stp>601231.SH</stp>
        <stp>2</stp>
        <tr r="C29" s="3"/>
      </tp>
      <tp t="s">
        <v>Error</v>
        <stp/>
        <stp>EM_S_VAL_PETTMDEDUCTED</stp>
        <stp>2</stp>
        <stp>002624.SZ</stp>
        <stp>芒果超媒</stp>
        <tr r="D66" s="1"/>
      </tp>
      <tp>
        <v>36.442406443436603</v>
        <stp/>
        <stp>EM_S_VAL_PETTMDEDUCTED</stp>
        <stp>2</stp>
        <stp>601066.SH</stp>
        <stp>11/29/2019</stp>
        <tr r="D4" s="2"/>
      </tp>
      <tp t="s">
        <v>石油化工</v>
        <stp/>
        <stp>EM_S_INFO_INDUSTRY_SW2014</stp>
        <stp>2</stp>
        <stp>600028.SH</stp>
        <stp>2</stp>
        <tr r="C42" s="2"/>
        <tr r="C223" s="1"/>
      </tp>
      <tp t="s">
        <v>计算机应用</v>
        <stp/>
        <stp>EM_S_INFO_INDUSTRY_SW2014</stp>
        <stp>2</stp>
        <stp>600728.SH</stp>
        <stp>2</stp>
        <tr r="C157" s="3"/>
      </tp>
      <tp t="s">
        <v>航运</v>
        <stp/>
        <stp>EM_S_INFO_INDUSTRY_SW2014</stp>
        <stp>2</stp>
        <stp>600428.SH</stp>
        <stp>2</stp>
        <tr r="C270" s="3"/>
      </tp>
      <tp t="s">
        <v>运输设备</v>
        <stp/>
        <stp>EM_S_INFO_INDUSTRY_SW2014</stp>
        <stp>2</stp>
        <stp>600528.SH</stp>
        <stp>2</stp>
        <tr r="C365" s="3"/>
      </tp>
      <tp t="s">
        <v>商业物业经营</v>
        <stp/>
        <stp>EM_S_INFO_INDUSTRY_SW2014</stp>
        <stp>2</stp>
        <stp>601828.SH</stp>
        <stp>2</stp>
        <tr r="C236" s="1"/>
      </tp>
      <tp t="s">
        <v>文化传媒</v>
        <stp/>
        <stp>EM_S_INFO_INDUSTRY_SW2014</stp>
        <stp>2</stp>
        <stp>601928.SH</stp>
        <stp>2</stp>
        <tr r="C408" s="3"/>
      </tp>
      <tp t="s">
        <v>港口</v>
        <stp/>
        <stp>EM_S_INFO_INDUSTRY_SW2014</stp>
        <stp>2</stp>
        <stp>601228.SH</stp>
        <stp>2</stp>
        <tr r="C259" s="1"/>
        <tr r="C420" s="3"/>
      </tp>
      <tp t="s">
        <v>银行</v>
        <stp/>
        <stp>EM_S_INFO_INDUSTRY_SW2014</stp>
        <stp>2</stp>
        <stp>601328.SH</stp>
        <stp>2</stp>
        <tr r="C45" s="2"/>
        <tr r="C241" s="1"/>
      </tp>
      <tp t="s">
        <v>银行</v>
        <stp/>
        <stp>EM_S_INFO_INDUSTRY_SW2014</stp>
        <stp>2</stp>
        <stp>601128.SH</stp>
        <stp>2</stp>
        <tr r="C131" s="3"/>
      </tp>
      <tp t="s">
        <v>保险</v>
        <stp/>
        <stp>EM_S_INFO_INDUSTRY_SW2014</stp>
        <stp>2</stp>
        <stp>601628.SH</stp>
        <stp>2</stp>
        <tr r="C11" s="2"/>
        <tr r="C49" s="1"/>
      </tp>
      <tp t="s">
        <v>元件</v>
        <stp/>
        <stp>EM_S_INFO_INDUSTRY_SW2014</stp>
        <stp>2</stp>
        <stp>603228.SH</stp>
        <stp>2</stp>
        <tr r="C206" s="3"/>
      </tp>
      <tp t="s">
        <v>元件</v>
        <stp/>
        <stp>EM_S_INFO_INDUSTRY_SW2014</stp>
        <stp>2</stp>
        <stp>603328.SH</stp>
        <stp>2</stp>
        <tr r="C177" s="3"/>
      </tp>
      <tp t="s">
        <v>中药</v>
        <stp/>
        <stp>EM_S_INFO_INDUSTRY_SW2014</stp>
        <stp>2</stp>
        <stp>600329.SH</stp>
        <stp>2</stp>
        <tr r="C306" s="3"/>
      </tp>
      <tp t="s">
        <v>航空运输</v>
        <stp/>
        <stp>EM_S_INFO_INDUSTRY_SW2014</stp>
        <stp>2</stp>
        <stp>600029.SH</stp>
        <stp>2</stp>
        <tr r="C40" s="2"/>
        <tr r="C219" s="1"/>
      </tp>
      <tp t="s">
        <v>一般零售</v>
        <stp/>
        <stp>EM_S_INFO_INDUSTRY_SW2014</stp>
        <stp>2</stp>
        <stp>600729.SH</stp>
        <stp>2</stp>
        <tr r="C344" s="3"/>
      </tp>
      <tp t="s">
        <v>银行</v>
        <stp/>
        <stp>EM_S_INFO_INDUSTRY_SW2014</stp>
        <stp>2</stp>
        <stp>601229.SH</stp>
        <stp>2</stp>
        <tr r="C37" s="2"/>
        <tr r="C202" s="1"/>
      </tp>
      <tp t="s">
        <v>银行</v>
        <stp/>
        <stp>EM_S_INFO_INDUSTRY_SW2014</stp>
        <stp>2</stp>
        <stp>600926.SH</stp>
        <stp>2</stp>
        <tr r="C149" s="1"/>
      </tp>
      <tp t="s">
        <v>航运</v>
        <stp/>
        <stp>EM_S_INFO_INDUSTRY_SW2014</stp>
        <stp>2</stp>
        <stp>600026.SH</stp>
        <stp>2</stp>
        <tr r="C145" s="3"/>
      </tp>
      <tp t="s">
        <v>钢铁</v>
        <stp/>
        <stp>EM_S_INFO_INDUSTRY_SW2014</stp>
        <stp>2</stp>
        <stp>600126.SH</stp>
        <stp>2</stp>
        <tr r="C305" s="3"/>
      </tp>
      <tp t="s">
        <v>化学制品</v>
        <stp/>
        <stp>EM_S_INFO_INDUSTRY_SW2014</stp>
        <stp>2</stp>
        <stp>600426.SH</stp>
        <stp>2</stp>
        <tr r="C93" s="3"/>
      </tp>
      <tp t="s">
        <v>港口</v>
        <stp/>
        <stp>EM_S_INFO_INDUSTRY_SW2014</stp>
        <stp>2</stp>
        <stp>601326.SH</stp>
        <stp>2</stp>
        <tr r="C383" s="3"/>
      </tp>
      <tp t="s">
        <v>一般零售</v>
        <stp/>
        <stp>EM_S_INFO_INDUSTRY_SW2014</stp>
        <stp>2</stp>
        <stp>600827.SH</stp>
        <stp>2</stp>
        <tr r="C336" s="3"/>
      </tp>
      <tp t="s">
        <v>电力</v>
        <stp/>
        <stp>EM_S_INFO_INDUSTRY_SW2014</stp>
        <stp>2</stp>
        <stp>600027.SH</stp>
        <stp>2</stp>
        <tr r="C295" s="1"/>
      </tp>
      <tp t="s">
        <v>汽车整车</v>
        <stp/>
        <stp>EM_S_INFO_INDUSTRY_SW2014</stp>
        <stp>2</stp>
        <stp>601127.SH</stp>
        <stp>2</stp>
        <tr r="C496" s="3"/>
      </tp>
      <tp t="s">
        <v>电源设备</v>
        <stp/>
        <stp>EM_S_INFO_INDUSTRY_SW2014</stp>
        <stp>2</stp>
        <stp>601727.SH</stp>
        <stp>2</stp>
        <tr r="C246" s="1"/>
      </tp>
      <tp t="s">
        <v>房地产开发</v>
        <stp/>
        <stp>EM_S_INFO_INDUSTRY_SW2014</stp>
        <stp>2</stp>
        <stp>600325.SH</stp>
        <stp>2</stp>
        <tr r="C175" s="3"/>
      </tp>
      <tp t="s">
        <v>电力</v>
        <stp/>
        <stp>EM_S_INFO_INDUSTRY_SW2014</stp>
        <stp>2</stp>
        <stp>600025.SH</stp>
        <stp>2</stp>
        <tr r="C114" s="1"/>
      </tp>
      <tp t="s">
        <v>铁路运输</v>
        <stp/>
        <stp>EM_S_INFO_INDUSTRY_SW2014</stp>
        <stp>2</stp>
        <stp>600125.SH</stp>
        <stp>2</stp>
        <tr r="C464" s="3"/>
      </tp>
      <tp t="s">
        <v>煤炭开采</v>
        <stp/>
        <stp>EM_S_INFO_INDUSTRY_SW2014</stp>
        <stp>2</stp>
        <stp>601225.SH</stp>
        <stp>2</stp>
        <tr r="C156" s="1"/>
      </tp>
      <tp t="s">
        <v>化学纤维</v>
        <stp/>
        <stp>EM_S_INFO_INDUSTRY_SW2014</stp>
        <stp>2</stp>
        <stp>603225.SH</stp>
        <stp>2</stp>
        <tr r="C442" s="3"/>
      </tp>
      <tp t="s">
        <v>电气自动化设备</v>
        <stp/>
        <stp>EM_S_INFO_INDUSTRY_SW2014</stp>
        <stp>2</stp>
        <stp>603025.SH</stp>
        <stp>2</stp>
        <tr r="C466" s="3"/>
      </tp>
      <tp t="s">
        <v>钢铁</v>
        <stp/>
        <stp>EM_S_INFO_INDUSTRY_SW2014</stp>
        <stp>2</stp>
        <stp>600022.SH</stp>
        <stp>2</stp>
        <tr r="C451" s="3"/>
      </tp>
      <tp t="s">
        <v>通信设备</v>
        <stp/>
        <stp>EM_S_INFO_INDUSTRY_SW2014</stp>
        <stp>2</stp>
        <stp>600522.SH</stp>
        <stp>2</stp>
        <tr r="C242" s="1"/>
      </tp>
      <tp t="s">
        <v>房地产开发</v>
        <stp/>
        <stp>EM_S_INFO_INDUSTRY_SW2014</stp>
        <stp>2</stp>
        <stp>600823.SH</stp>
        <stp>2</stp>
        <tr r="C185" s="3"/>
      </tp>
      <tp t="s">
        <v>电力</v>
        <stp/>
        <stp>EM_S_INFO_INDUSTRY_SW2014</stp>
        <stp>2</stp>
        <stp>600023.SH</stp>
        <stp>2</stp>
        <tr r="C286" s="1"/>
      </tp>
      <tp t="s">
        <v>化学制品</v>
        <stp/>
        <stp>EM_S_INFO_INDUSTRY_SW2014</stp>
        <stp>2</stp>
        <stp>600623.SH</stp>
        <stp>2</stp>
        <tr r="C470" s="3"/>
      </tp>
      <tp t="s">
        <v>基础建设</v>
        <stp/>
        <stp>EM_S_INFO_INDUSTRY_SW2014</stp>
        <stp>2</stp>
        <stp>600820.SH</stp>
        <stp>2</stp>
        <tr r="C410" s="3"/>
      </tp>
      <tp t="s">
        <v>多元金融</v>
        <stp/>
        <stp>EM_S_INFO_INDUSTRY_SW2014</stp>
        <stp>2</stp>
        <stp>600120.SH</stp>
        <stp>2</stp>
        <tr r="C186" s="3"/>
      </tp>
      <tp t="s">
        <v>航空运输</v>
        <stp/>
        <stp>EM_S_INFO_INDUSTRY_SW2014</stp>
        <stp>2</stp>
        <stp>600221.SH</stp>
        <stp>2</stp>
        <tr r="C275" s="1"/>
      </tp>
      <tp t="s">
        <v>电力</v>
        <stp/>
        <stp>EM_S_INFO_INDUSTRY_SW2014</stp>
        <stp>2</stp>
        <stp>600021.SH</stp>
        <stp>2</stp>
        <tr r="C387" s="3"/>
      </tp>
      <tp t="s">
        <v>化学制药</v>
        <stp/>
        <stp>EM_S_INFO_INDUSTRY_SW2014</stp>
        <stp>2</stp>
        <stp>600521.SH</stp>
        <stp>2</stp>
        <tr r="C102" s="3"/>
      </tp>
      <tp t="s">
        <v>航空运输</v>
        <stp/>
        <stp>EM_S_INFO_INDUSTRY_SW2014</stp>
        <stp>2</stp>
        <stp>601021.SH</stp>
        <stp>2</stp>
        <tr r="C117" s="1"/>
      </tp>
      <tp t="s">
        <v>Error</v>
        <stp/>
        <stp>EM_S_VAL_PETTMDEDUCTED</stp>
        <stp>2</stp>
        <stp>002410.SZ</stp>
        <stp>美的集团</stp>
        <tr r="D63" s="1"/>
      </tp>
      <tp t="s">
        <v>港口</v>
        <stp/>
        <stp>EM_S_INFO_INDUSTRY_SW2014</stp>
        <stp>2</stp>
        <stp>600018.SH</stp>
        <stp>2</stp>
        <tr r="C207" s="1"/>
      </tp>
      <tp t="s">
        <v>航天装备</v>
        <stp/>
        <stp>EM_S_INFO_INDUSTRY_SW2014</stp>
        <stp>2</stp>
        <stp>600118.SH</stp>
        <stp>2</stp>
        <tr r="C160" s="1"/>
      </tp>
      <tp t="s">
        <v>计算机应用</v>
        <stp/>
        <stp>EM_S_INFO_INDUSTRY_SW2014</stp>
        <stp>2</stp>
        <stp>600718.SH</stp>
        <stp>2</stp>
        <tr r="C423" s="3"/>
      </tp>
      <tp t="s">
        <v>汽车整车</v>
        <stp/>
        <stp>EM_S_INFO_INDUSTRY_SW2014</stp>
        <stp>2</stp>
        <stp>600418.SH</stp>
        <stp>2</stp>
        <tr r="C379" s="3"/>
      </tp>
      <tp t="s">
        <v>银行</v>
        <stp/>
        <stp>EM_S_INFO_INDUSTRY_SW2014</stp>
        <stp>2</stp>
        <stp>601818.SH</stp>
        <stp>2</stp>
        <tr r="C29" s="2"/>
        <tr r="C164" s="1"/>
      </tp>
      <tp t="s">
        <v>保险</v>
        <stp/>
        <stp>EM_S_INFO_INDUSTRY_SW2014</stp>
        <stp>2</stp>
        <stp>601318.SH</stp>
        <stp>2</stp>
        <tr r="C15" s="2"/>
        <tr r="C73" s="1"/>
      </tp>
      <tp t="s">
        <v>港口</v>
        <stp/>
        <stp>EM_S_INFO_INDUSTRY_SW2014</stp>
        <stp>2</stp>
        <stp>601018.SH</stp>
        <stp>2</stp>
        <tr r="C192" s="1"/>
      </tp>
      <tp t="s">
        <v>种植业</v>
        <stp/>
        <stp>EM_S_INFO_INDUSTRY_SW2014</stp>
        <stp>2</stp>
        <stp>601118.SH</stp>
        <stp>2</stp>
        <tr r="C312" s="3"/>
      </tp>
      <tp t="s">
        <v>专业工程</v>
        <stp/>
        <stp>EM_S_INFO_INDUSTRY_SW2014</stp>
        <stp>2</stp>
        <stp>601618.SH</stp>
        <stp>2</stp>
        <tr r="C277" s="1"/>
      </tp>
      <tp t="s">
        <v>服装家纺</v>
        <stp/>
        <stp>EM_S_INFO_INDUSTRY_SW2014</stp>
        <stp>2</stp>
        <stp>601718.SH</stp>
        <stp>2</stp>
        <tr r="C425" s="3"/>
      </tp>
      <tp t="s">
        <v>银行</v>
        <stp/>
        <stp>EM_S_INFO_INDUSTRY_SW2014</stp>
        <stp>2</stp>
        <stp>600919.SH</stp>
        <stp>2</stp>
        <tr r="C152" s="1"/>
      </tp>
      <tp t="s">
        <v>工业金属</v>
        <stp/>
        <stp>EM_S_INFO_INDUSTRY_SW2014</stp>
        <stp>2</stp>
        <stp>600219.SH</stp>
        <stp>2</stp>
        <tr r="C218" s="1"/>
      </tp>
      <tp t="s">
        <v>钢铁</v>
        <stp/>
        <stp>EM_S_INFO_INDUSTRY_SW2014</stp>
        <stp>2</stp>
        <stp>600019.SH</stp>
        <stp>2</stp>
        <tr r="C47" s="2"/>
        <tr r="C261" s="1"/>
      </tp>
      <tp t="s">
        <v>饮料制造</v>
        <stp/>
        <stp>EM_S_INFO_INDUSTRY_SW2014</stp>
        <stp>2</stp>
        <stp>600519.SH</stp>
        <stp>2</stp>
        <tr r="C7" s="2"/>
        <tr r="C26" s="1"/>
      </tp>
      <tp t="s">
        <v>航运</v>
        <stp/>
        <stp>EM_S_INFO_INDUSTRY_SW2014</stp>
        <stp>2</stp>
        <stp>601919.SH</stp>
        <stp>2</stp>
        <tr r="C135" s="1"/>
      </tp>
      <tp t="s">
        <v>保险</v>
        <stp/>
        <stp>EM_S_INFO_INDUSTRY_SW2014</stp>
        <stp>2</stp>
        <stp>601319.SH</stp>
        <stp>2</stp>
        <tr r="C21" s="2"/>
        <tr r="C107" s="1"/>
      </tp>
      <tp t="s">
        <v>文化传媒</v>
        <stp/>
        <stp>EM_S_INFO_INDUSTRY_SW2014</stp>
        <stp>2</stp>
        <stp>601019.SH</stp>
        <stp>2</stp>
        <tr r="C445" s="3"/>
      </tp>
      <tp t="s">
        <v>计算机设备</v>
        <stp/>
        <stp>EM_S_INFO_INDUSTRY_SW2014</stp>
        <stp>2</stp>
        <stp>603019.SH</stp>
        <stp>2</stp>
        <tr r="C126" s="1"/>
      </tp>
      <tp t="s">
        <v>多元金融</v>
        <stp/>
        <stp>EM_S_INFO_INDUSTRY_SW2014</stp>
        <stp>2</stp>
        <stp>600816.SH</stp>
        <stp>2</stp>
        <tr r="C240" s="1"/>
      </tp>
      <tp t="s">
        <v>化学制药</v>
        <stp/>
        <stp>EM_S_INFO_INDUSTRY_SW2014</stp>
        <stp>2</stp>
        <stp>600216.SH</stp>
        <stp>2</stp>
        <tr r="C116" s="3"/>
      </tp>
      <tp t="s">
        <v>航空装备</v>
        <stp/>
        <stp>EM_S_INFO_INDUSTRY_SW2014</stp>
        <stp>2</stp>
        <stp>600316.SH</stp>
        <stp>2</stp>
        <tr r="C182" s="3"/>
      </tp>
      <tp t="s">
        <v>银行</v>
        <stp/>
        <stp>EM_S_INFO_INDUSTRY_SW2014</stp>
        <stp>2</stp>
        <stp>600016.SH</stp>
        <stp>2</stp>
        <tr r="C34" s="2"/>
        <tr r="C193" s="1"/>
      </tp>
      <tp t="s">
        <v>金属非金属新材料</v>
        <stp/>
        <stp>EM_S_INFO_INDUSTRY_SW2014</stp>
        <stp>2</stp>
        <stp>600516.SH</stp>
        <stp>2</stp>
        <tr r="C211" s="1"/>
      </tp>
      <tp t="s">
        <v>化学原料</v>
        <stp/>
        <stp>EM_S_INFO_INDUSTRY_SW2014</stp>
        <stp>2</stp>
        <stp>601216.SH</stp>
        <stp>2</stp>
        <tr r="C182" s="1"/>
      </tp>
      <tp t="s">
        <v>电力</v>
        <stp/>
        <stp>EM_S_INFO_INDUSTRY_SW2014</stp>
        <stp>2</stp>
        <stp>601016.SH</stp>
        <stp>2</stp>
        <tr r="C368" s="3"/>
      </tp>
      <tp t="s">
        <v>家用轻工</v>
        <stp/>
        <stp>EM_S_INFO_INDUSTRY_SW2014</stp>
        <stp>2</stp>
        <stp>603816.SH</stp>
        <stp>2</stp>
        <tr r="C137" s="3"/>
      </tp>
      <tp t="s">
        <v>燃气</v>
        <stp/>
        <stp>EM_S_INFO_INDUSTRY_SW2014</stp>
        <stp>2</stp>
        <stp>600917.SH</stp>
        <stp>2</stp>
        <tr r="C374" s="3"/>
      </tp>
      <tp t="s">
        <v>港口</v>
        <stp/>
        <stp>EM_S_INFO_INDUSTRY_SW2014</stp>
        <stp>2</stp>
        <stp>600317.SH</stp>
        <stp>2</stp>
        <tr r="C276" s="3"/>
      </tp>
      <tp t="s">
        <v>港口</v>
        <stp/>
        <stp>EM_S_INFO_INDUSTRY_SW2014</stp>
        <stp>2</stp>
        <stp>600017.SH</stp>
        <stp>2</stp>
        <tr r="C355" s="3"/>
      </tp>
      <tp t="s">
        <v>港口</v>
        <stp/>
        <stp>EM_S_INFO_INDUSTRY_SW2014</stp>
        <stp>2</stp>
        <stp>600717.SH</stp>
        <stp>2</stp>
        <tr r="C339" s="3"/>
      </tp>
      <tp t="s">
        <v>专业工程</v>
        <stp/>
        <stp>EM_S_INFO_INDUSTRY_SW2014</stp>
        <stp>2</stp>
        <stp>601117.SH</stp>
        <stp>2</stp>
        <tr r="C171" s="1"/>
      </tp>
      <tp t="s">
        <v>汽车零部件</v>
        <stp/>
        <stp>EM_S_INFO_INDUSTRY_SW2014</stp>
        <stp>2</stp>
        <stp>601717.SH</stp>
        <stp>2</stp>
        <tr r="C240" s="3"/>
      </tp>
      <tp t="s">
        <v>食品加工</v>
        <stp/>
        <stp>EM_S_INFO_INDUSTRY_SW2014</stp>
        <stp>2</stp>
        <stp>603317.SH</stp>
        <stp>2</stp>
        <tr r="C7" s="3"/>
      </tp>
      <tp t="s">
        <v>食品加工</v>
        <stp/>
        <stp>EM_S_INFO_INDUSTRY_SW2014</stp>
        <stp>2</stp>
        <stp>603517.SH</stp>
        <stp>2</stp>
        <tr r="C45" s="3"/>
      </tp>
      <tp t="s">
        <v>化学制品</v>
        <stp/>
        <stp>EM_S_INFO_INDUSTRY_SW2014</stp>
        <stp>2</stp>
        <stp>600315.SH</stp>
        <stp>2</stp>
        <tr r="C277" s="3"/>
      </tp>
      <tp t="s">
        <v>银行</v>
        <stp/>
        <stp>EM_S_INFO_INDUSTRY_SW2014</stp>
        <stp>2</stp>
        <stp>600015.SH</stp>
        <stp>2</stp>
        <tr r="C230" s="1"/>
      </tp>
      <tp t="s">
        <v>航空运输</v>
        <stp/>
        <stp>EM_S_INFO_INDUSTRY_SW2014</stp>
        <stp>2</stp>
        <stp>600115.SH</stp>
        <stp>2</stp>
        <tr r="C169" s="1"/>
      </tp>
      <tp t="s">
        <v>商业物业经营</v>
        <stp/>
        <stp>EM_S_INFO_INDUSTRY_SW2014</stp>
        <stp>2</stp>
        <stp>600415.SH</stp>
        <stp>2</stp>
        <tr r="C208" s="1"/>
        <tr r="C291" s="3"/>
      </tp>
      <tp t="s">
        <v>房地产开发</v>
        <stp/>
        <stp>EM_S_INFO_INDUSTRY_SW2014</stp>
        <stp>2</stp>
        <stp>600515.SH</stp>
        <stp>2</stp>
        <tr r="C422" s="3"/>
      </tp>
      <tp t="s">
        <v>电源设备</v>
        <stp/>
        <stp>EM_S_INFO_INDUSTRY_SW2014</stp>
        <stp>2</stp>
        <stp>601615.SH</stp>
        <stp>2</stp>
        <tr r="C17" s="3"/>
      </tp>
      <tp t="s">
        <v>光学光电子</v>
        <stp/>
        <stp>EM_S_INFO_INDUSTRY_SW2014</stp>
        <stp>2</stp>
        <stp>603515.SH</stp>
        <stp>2</stp>
        <tr r="C390" s="3"/>
      </tp>
      <tp t="s">
        <v>高低压设备</v>
        <stp/>
        <stp>EM_S_INFO_INDUSTRY_SW2014</stp>
        <stp>2</stp>
        <stp>600312.SH</stp>
        <stp>2</stp>
        <tr r="C482" s="3"/>
      </tp>
      <tp t="s">
        <v>工业金属</v>
        <stp/>
        <stp>EM_S_INFO_INDUSTRY_SW2014</stp>
        <stp>2</stp>
        <stp>601212.SH</stp>
        <stp>2</stp>
        <tr r="C158" s="1"/>
      </tp>
      <tp t="s">
        <v>电源设备</v>
        <stp/>
        <stp>EM_S_INFO_INDUSTRY_SW2014</stp>
        <stp>2</stp>
        <stp>601012.SH</stp>
        <stp>2</stp>
        <tr r="C41" s="1"/>
      </tp>
      <tp t="s">
        <v>通信设备</v>
        <stp/>
        <stp>EM_S_INFO_INDUSTRY_SW2014</stp>
        <stp>2</stp>
        <stp>603712.SH</stp>
        <stp>2</stp>
        <tr r="C163" s="3"/>
      </tp>
      <tp t="s">
        <v>钢铁</v>
        <stp/>
        <stp>EM_S_INFO_INDUSTRY_SW2014</stp>
        <stp>2</stp>
        <stp>600010.SH</stp>
        <stp>2</stp>
        <tr r="C281" s="1"/>
      </tp>
      <tp t="s">
        <v>计算机应用</v>
        <stp/>
        <stp>EM_S_INFO_INDUSTRY_SW2014</stp>
        <stp>2</stp>
        <stp>600410.SH</stp>
        <stp>2</stp>
        <tr r="C66" s="3"/>
      </tp>
      <tp t="s">
        <v>综合</v>
        <stp/>
        <stp>EM_S_INFO_INDUSTRY_SW2014</stp>
        <stp>2</stp>
        <stp>600811.SH</stp>
        <stp>2</stp>
        <tr r="C446" s="3"/>
      </tp>
      <tp t="s">
        <v>电力</v>
        <stp/>
        <stp>EM_S_INFO_INDUSTRY_SW2014</stp>
        <stp>2</stp>
        <stp>600011.SH</stp>
        <stp>2</stp>
        <tr r="C296" s="1"/>
      </tp>
      <tp t="s">
        <v>稀有金属</v>
        <stp/>
        <stp>EM_S_INFO_INDUSTRY_SW2014</stp>
        <stp>2</stp>
        <stp>600111.SH</stp>
        <stp>2</stp>
        <tr r="C159" s="1"/>
      </tp>
      <tp t="s">
        <v>医药商业</v>
        <stp/>
        <stp>EM_S_INFO_INDUSTRY_SW2014</stp>
        <stp>2</stp>
        <stp>600511.SH</stp>
        <stp>2</stp>
        <tr r="C247" s="3"/>
      </tp>
      <tp t="s">
        <v>文化传媒</v>
        <stp/>
        <stp>EM_S_INFO_INDUSTRY_SW2014</stp>
        <stp>2</stp>
        <stp>601811.SH</stp>
        <stp>2</stp>
        <tr r="C140" s="3"/>
      </tp>
      <tp t="s">
        <v>证券</v>
        <stp/>
        <stp>EM_S_INFO_INDUSTRY_SW2014</stp>
        <stp>2</stp>
        <stp>601211.SH</stp>
        <stp>2</stp>
        <tr r="C28" s="2"/>
        <tr r="C163" s="1"/>
      </tp>
      <tp t="s">
        <v>航空运输</v>
        <stp/>
        <stp>EM_S_INFO_INDUSTRY_SW2014</stp>
        <stp>2</stp>
        <stp>601111.SH</stp>
        <stp>2</stp>
        <tr r="C27" s="2"/>
        <tr r="C155" s="1"/>
      </tp>
      <tp t="s">
        <v>基础建设</v>
        <stp/>
        <stp>EM_S_INFO_INDUSTRY_SW2014</stp>
        <stp>2</stp>
        <stp>601611.SH</stp>
        <stp>2</stp>
        <tr r="C322" s="3"/>
      </tp>
      <tp t="s">
        <v>Error</v>
        <stp/>
        <stp>EM_S_VAL_PETTMDEDUCTED</stp>
        <stp>2</stp>
        <stp>601018.SH</stp>
        <stp>川投能源</stp>
        <tr r="D192" s="1"/>
      </tp>
      <tp t="s">
        <v>Error</v>
        <stp/>
        <stp>EM_S_VAL_PETTMDEDUCTED</stp>
        <stp>2</stp>
        <stp>600760.SH</stp>
        <stp>小商品城</stp>
        <tr r="D210" s="1"/>
      </tp>
      <tp t="s">
        <v>Error</v>
        <stp/>
        <stp>EM_S_VAL_PETTMDEDUCTED</stp>
        <stp>2</stp>
        <stp>603986.SH</stp>
        <stp>华林证券</stp>
        <tr r="D6" s="1"/>
      </tp>
      <tp t="s">
        <v>Error</v>
        <stp/>
        <stp>EM_S_VAL_PETTMDEDUCTED</stp>
        <stp>2</stp>
        <stp>600111.SH</stp>
        <stp>双汇发展</stp>
        <tr r="D159" s="1"/>
      </tp>
      <tp t="s">
        <v>Error</v>
        <stp/>
        <stp>EM_S_VAL_PBGOODWILLDEDUCTED</stp>
        <stp>2</stp>
        <stp>600406.SH</stp>
        <stp>绿地控股</stp>
        <tr r="H187" s="1"/>
      </tp>
      <tp t="s">
        <v>Error</v>
        <stp/>
        <stp>EM_S_VAL_PETTMDEDUCTED</stp>
        <stp>2</stp>
        <stp>002945.SZ</stp>
        <stp>12/30/2019</stp>
        <tr r="D4" s="1"/>
      </tp>
      <tp>
        <v>0.68184597458959695</v>
        <stp/>
        <stp>EM_S_VAL_PBGOODWILLDEDUCTED</stp>
        <stp>2</stp>
        <stp>601898.SH</stp>
        <stp>中航电子</stp>
        <tr r="H214" s="1"/>
      </tp>
      <tp t="s">
        <v>钢铁</v>
        <stp/>
        <stp>EM_S_INFO_INDUSTRY_SW2014</stp>
        <stp>2</stp>
        <stp>600808.SH</stp>
        <stp>2</stp>
        <tr r="C428" s="3"/>
      </tp>
      <tp t="s">
        <v>银行</v>
        <stp/>
        <stp>EM_S_INFO_INDUSTRY_SW2014</stp>
        <stp>2</stp>
        <stp>600908.SH</stp>
        <stp>2</stp>
        <tr r="C325" s="3"/>
      </tp>
      <tp t="s">
        <v>房地产开发</v>
        <stp/>
        <stp>EM_S_INFO_INDUSTRY_SW2014</stp>
        <stp>2</stp>
        <stp>600208.SH</stp>
        <stp>2</stp>
        <tr r="C131" s="1"/>
      </tp>
      <tp t="s">
        <v>水务</v>
        <stp/>
        <stp>EM_S_INFO_INDUSTRY_SW2014</stp>
        <stp>2</stp>
        <stp>600008.SH</stp>
        <stp>2</stp>
        <tr r="C419" s="3"/>
      </tp>
      <tp t="s">
        <v>采掘服务</v>
        <stp/>
        <stp>EM_S_INFO_INDUSTRY_SW2014</stp>
        <stp>2</stp>
        <stp>601808.SH</stp>
        <stp>2</stp>
        <tr r="C19" s="1"/>
      </tp>
      <tp t="s">
        <v>证券</v>
        <stp/>
        <stp>EM_S_INFO_INDUSTRY_SW2014</stp>
        <stp>2</stp>
        <stp>601108.SH</stp>
        <stp>2</stp>
        <tr r="C71" s="1"/>
      </tp>
      <tp t="s">
        <v>专用设备</v>
        <stp/>
        <stp>EM_S_INFO_INDUSTRY_SW2014</stp>
        <stp>2</stp>
        <stp>601608.SH</stp>
        <stp>2</stp>
        <tr r="C143" s="3"/>
      </tp>
      <tp t="s">
        <v>饮料制造</v>
        <stp/>
        <stp>EM_S_INFO_INDUSTRY_SW2014</stp>
        <stp>2</stp>
        <stp>600809.SH</stp>
        <stp>2</stp>
        <tr r="C14" s="1"/>
      </tp>
      <tp t="s">
        <v>证券</v>
        <stp/>
        <stp>EM_S_INFO_INDUSTRY_SW2014</stp>
        <stp>2</stp>
        <stp>600909.SH</stp>
        <stp>2</stp>
        <tr r="C99" s="3"/>
      </tp>
      <tp t="s">
        <v>化学制品</v>
        <stp/>
        <stp>EM_S_INFO_INDUSTRY_SW2014</stp>
        <stp>2</stp>
        <stp>600309.SH</stp>
        <stp>2</stp>
        <tr r="C5" s="2"/>
        <tr r="C23" s="1"/>
      </tp>
      <tp t="s">
        <v>机场</v>
        <stp/>
        <stp>EM_S_INFO_INDUSTRY_SW2014</stp>
        <stp>2</stp>
        <stp>600009.SH</stp>
        <stp>2</stp>
        <tr r="C80" s="1"/>
      </tp>
      <tp t="s">
        <v>证券</v>
        <stp/>
        <stp>EM_S_INFO_INDUSTRY_SW2014</stp>
        <stp>2</stp>
        <stp>600109.SH</stp>
        <stp>2</stp>
        <tr r="C133" s="1"/>
      </tp>
      <tp t="s">
        <v>化学原料</v>
        <stp/>
        <stp>EM_S_INFO_INDUSTRY_SW2014</stp>
        <stp>2</stp>
        <stp>600409.SH</stp>
        <stp>2</stp>
        <tr r="C275" s="3"/>
      </tp>
      <tp t="s">
        <v>银行</v>
        <stp/>
        <stp>EM_S_INFO_INDUSTRY_SW2014</stp>
        <stp>2</stp>
        <stp>601009.SH</stp>
        <stp>2</stp>
        <tr r="C108" s="1"/>
      </tp>
      <tp t="s">
        <v>汽车整车</v>
        <stp/>
        <stp>EM_S_INFO_INDUSTRY_SW2014</stp>
        <stp>2</stp>
        <stp>600006.SH</stp>
        <stp>2</stp>
        <tr r="C188" s="3"/>
      </tp>
      <tp t="s">
        <v>房地产开发</v>
        <stp/>
        <stp>EM_S_INFO_INDUSTRY_SW2014</stp>
        <stp>2</stp>
        <stp>600606.SH</stp>
        <stp>2</stp>
        <tr r="C185" s="1"/>
      </tp>
      <tp t="s">
        <v>电气自动化设备</v>
        <stp/>
        <stp>EM_S_INFO_INDUSTRY_SW2014</stp>
        <stp>2</stp>
        <stp>600406.SH</stp>
        <stp>2</stp>
        <tr r="C187" s="1"/>
      </tp>
      <tp t="s">
        <v>铁路运输</v>
        <stp/>
        <stp>EM_S_INFO_INDUSTRY_SW2014</stp>
        <stp>2</stp>
        <stp>601006.SH</stp>
        <stp>2</stp>
        <tr r="C232" s="1"/>
      </tp>
      <tp t="s">
        <v>专用设备</v>
        <stp/>
        <stp>EM_S_INFO_INDUSTRY_SW2014</stp>
        <stp>2</stp>
        <stp>601106.SH</stp>
        <stp>2</stp>
        <tr r="C337" s="3"/>
      </tp>
      <tp t="s">
        <v>电源设备</v>
        <stp/>
        <stp>EM_S_INFO_INDUSTRY_SW2014</stp>
        <stp>2</stp>
        <stp>603806.SH</stp>
        <stp>2</stp>
        <tr r="C54" s="3"/>
      </tp>
      <tp t="s">
        <v>钢铁</v>
        <stp/>
        <stp>EM_S_INFO_INDUSTRY_SW2014</stp>
        <stp>2</stp>
        <stp>600307.SH</stp>
        <stp>2</stp>
        <tr r="C347" s="3"/>
      </tp>
      <tp t="s">
        <v>光学光电子</v>
        <stp/>
        <stp>EM_S_INFO_INDUSTRY_SW2014</stp>
        <stp>2</stp>
        <stp>600707.SH</stp>
        <stp>2</stp>
        <tr r="C370" s="3"/>
      </tp>
      <tp t="s">
        <v>钢铁</v>
        <stp/>
        <stp>EM_S_INFO_INDUSTRY_SW2014</stp>
        <stp>2</stp>
        <stp>600507.SH</stp>
        <stp>2</stp>
        <tr r="C269" s="3"/>
      </tp>
      <tp t="s">
        <v>医药商业</v>
        <stp/>
        <stp>EM_S_INFO_INDUSTRY_SW2014</stp>
        <stp>2</stp>
        <stp>601607.SH</stp>
        <stp>2</stp>
        <tr r="C222" s="1"/>
      </tp>
      <tp t="s">
        <v>化学制药</v>
        <stp/>
        <stp>EM_S_INFO_INDUSTRY_SW2014</stp>
        <stp>2</stp>
        <stp>603707.SH</stp>
        <stp>2</stp>
        <tr r="C13" s="3"/>
      </tp>
      <tp t="s">
        <v>通信设备</v>
        <stp/>
        <stp>EM_S_INFO_INDUSTRY_SW2014</stp>
        <stp>2</stp>
        <stp>600804.SH</stp>
        <stp>2</stp>
        <tr r="C465" s="3"/>
      </tp>
      <tp t="s">
        <v>机场</v>
        <stp/>
        <stp>EM_S_INFO_INDUSTRY_SW2014</stp>
        <stp>2</stp>
        <stp>600004.SH</stp>
        <stp>2</stp>
        <tr r="C39" s="1"/>
      </tp>
      <tp t="s">
        <v>汽车整车</v>
        <stp/>
        <stp>EM_S_INFO_INDUSTRY_SW2014</stp>
        <stp>2</stp>
        <stp>600104.SH</stp>
        <stp>2</stp>
        <tr r="C49" s="2"/>
        <tr r="C265" s="1"/>
      </tp>
      <tp t="s">
        <v>物流</v>
        <stp/>
        <stp>EM_S_INFO_INDUSTRY_SW2014</stp>
        <stp>2</stp>
        <stp>600704.SH</stp>
        <stp>2</stp>
        <tr r="C180" s="1"/>
        <tr r="C241" s="3"/>
      </tp>
      <tp t="s">
        <v>多元金融</v>
        <stp/>
        <stp>EM_S_INFO_INDUSTRY_SW2014</stp>
        <stp>2</stp>
        <stp>600705.SH</stp>
        <stp>2</stp>
        <tr r="C199" s="1"/>
      </tp>
      <tp t="s">
        <v>钢铁</v>
        <stp/>
        <stp>EM_S_INFO_INDUSTRY_SW2014</stp>
        <stp>2</stp>
        <stp>601005.SH</stp>
        <stp>2</stp>
        <tr r="C431" s="3"/>
      </tp>
      <tp t="s">
        <v>燃气</v>
        <stp/>
        <stp>EM_S_INFO_INDUSTRY_SW2014</stp>
        <stp>2</stp>
        <stp>600903.SH</stp>
        <stp>2</stp>
        <tr r="C414" s="3"/>
      </tp>
      <tp t="s">
        <v>光学光电子</v>
        <stp/>
        <stp>EM_S_INFO_INDUSTRY_SW2014</stp>
        <stp>2</stp>
        <stp>600703.SH</stp>
        <stp>2</stp>
        <tr r="C13" s="2"/>
        <tr r="C56" s="1"/>
      </tp>
      <tp t="s">
        <v>钢铁</v>
        <stp/>
        <stp>EM_S_INFO_INDUSTRY_SW2014</stp>
        <stp>2</stp>
        <stp>601003.SH</stp>
        <stp>2</stp>
        <tr r="C440" s="3"/>
      </tp>
      <tp t="s">
        <v>电力</v>
        <stp/>
        <stp>EM_S_INFO_INDUSTRY_SW2014</stp>
        <stp>2</stp>
        <stp>600900.SH</stp>
        <stp>2</stp>
        <tr r="C177" s="1"/>
      </tp>
      <tp t="s">
        <v>银行</v>
        <stp/>
        <stp>EM_S_INFO_INDUSTRY_SW2014</stp>
        <stp>2</stp>
        <stp>600000.SH</stp>
        <stp>2</stp>
        <tr r="C25" s="2"/>
        <tr r="C136" s="1"/>
      </tp>
      <tp t="s">
        <v>计算机设备</v>
        <stp/>
        <stp>EM_S_INFO_INDUSTRY_SW2014</stp>
        <stp>2</stp>
        <stp>600100.SH</stp>
        <stp>2</stp>
        <tr r="C283" s="1"/>
      </tp>
      <tp t="s">
        <v>化学制品</v>
        <stp/>
        <stp>EM_S_INFO_INDUSTRY_SW2014</stp>
        <stp>2</stp>
        <stp>600500.SH</stp>
        <stp>2</stp>
        <tr r="C381" s="3"/>
      </tp>
      <tp t="s">
        <v>基础建设</v>
        <stp/>
        <stp>EM_S_INFO_INDUSTRY_SW2014</stp>
        <stp>2</stp>
        <stp>601800.SH</stp>
        <stp>2</stp>
        <tr r="C53" s="2"/>
        <tr r="C294" s="1"/>
      </tp>
      <tp t="s">
        <v>环保工程及服务</v>
        <stp/>
        <stp>EM_S_INFO_INDUSTRY_SW2014</stp>
        <stp>2</stp>
        <stp>601200.SH</stp>
        <stp>2</stp>
        <tr r="C331" s="3"/>
      </tp>
      <tp t="s">
        <v>港口</v>
        <stp/>
        <stp>EM_S_INFO_INDUSTRY_SW2014</stp>
        <stp>2</stp>
        <stp>601000.SH</stp>
        <stp>2</stp>
        <tr r="C300" s="3"/>
      </tp>
      <tp t="s">
        <v>通用机械</v>
        <stp/>
        <stp>EM_S_INFO_INDUSTRY_SW2014</stp>
        <stp>2</stp>
        <stp>601100.SH</stp>
        <stp>2</stp>
        <tr r="C18" s="3"/>
      </tp>
      <tp t="s">
        <v>工业金属</v>
        <stp/>
        <stp>EM_S_INFO_INDUSTRY_SW2014</stp>
        <stp>2</stp>
        <stp>601600.SH</stp>
        <stp>2</stp>
        <tr r="C249" s="1"/>
      </tp>
      <tp t="s">
        <v>互联网传媒</v>
        <stp/>
        <stp>EM_S_INFO_INDUSTRY_SW2014</stp>
        <stp>2</stp>
        <stp>603000.SH</stp>
        <stp>2</stp>
        <tr r="C14" s="3"/>
      </tp>
      <tp t="s">
        <v>水泥制造</v>
        <stp/>
        <stp>EM_S_INFO_INDUSTRY_SW2014</stp>
        <stp>2</stp>
        <stp>600801.SH</stp>
        <stp>2</stp>
        <tr r="C32" s="3"/>
      </tp>
      <tp t="s">
        <v>多元金融</v>
        <stp/>
        <stp>EM_S_INFO_INDUSTRY_SW2014</stp>
        <stp>2</stp>
        <stp>600901.SH</stp>
        <stp>2</stp>
        <tr r="C301" s="3"/>
      </tp>
      <tp t="s">
        <v>动物保健</v>
        <stp/>
        <stp>EM_S_INFO_INDUSTRY_SW2014</stp>
        <stp>2</stp>
        <stp>600201.SH</stp>
        <stp>2</stp>
        <tr r="C255" s="3"/>
      </tp>
      <tp t="s">
        <v>文化传媒</v>
        <stp/>
        <stp>EM_S_INFO_INDUSTRY_SW2014</stp>
        <stp>2</stp>
        <stp>601801.SH</stp>
        <stp>2</stp>
        <tr r="C471" s="3"/>
      </tp>
      <tp t="s">
        <v>证券</v>
        <stp/>
        <stp>EM_S_INFO_INDUSTRY_SW2014</stp>
        <stp>2</stp>
        <stp>601901.SH</stp>
        <stp>2</stp>
        <tr r="C62" s="1"/>
      </tp>
      <tp t="s">
        <v>煤炭开采</v>
        <stp/>
        <stp>EM_S_INFO_INDUSTRY_SW2014</stp>
        <stp>2</stp>
        <stp>601001.SH</stp>
        <stp>2</stp>
        <tr r="C388" s="3"/>
      </tp>
      <tp t="s">
        <v>保险</v>
        <stp/>
        <stp>EM_S_INFO_INDUSTRY_SW2014</stp>
        <stp>2</stp>
        <stp>601601.SH</stp>
        <stp>2</stp>
        <tr r="C22" s="2"/>
        <tr r="C119" s="1"/>
      </tp>
      <tp t="s">
        <v>Error</v>
        <stp/>
        <stp>EM_S_VAL_PBGOODWILLDEDUCTED</stp>
        <stp>2</stp>
        <stp>002081.SZ</stp>
        <stp>方大炭素</stp>
        <tr r="H213" s="1"/>
      </tp>
      <tp t="s">
        <v>Error</v>
        <stp/>
        <stp>EM_S_VAL_PETTMDEDUCTED</stp>
        <stp>2</stp>
        <stp>601216.SH</stp>
        <stp>物产中大</stp>
        <tr r="D182" s="1"/>
      </tp>
      <tp t="s">
        <v>Error</v>
        <stp/>
        <stp>EM_S_VAL_PETTMDEDUCTED</stp>
        <stp>2</stp>
        <stp>600016.SH</stp>
        <stp>广汽集团</stp>
        <tr r="D193" s="1"/>
      </tp>
      <tp t="s">
        <v>Error</v>
        <stp/>
        <stp>EM_S_VAL_PETTMDEDUCTED</stp>
        <stp>2</stp>
        <stp>601688.SH</stp>
        <stp>海康威视</stp>
        <tr r="D140" s="1"/>
      </tp>
      <tp t="s">
        <v>Error</v>
        <stp/>
        <stp>EM_S_VAL_PBGOODWILLDEDUCTED</stp>
        <stp>2</stp>
        <stp>601225.SH</stp>
        <stp>智飞生物</stp>
        <tr r="H156" s="1"/>
      </tp>
      <tp t="s">
        <v>Error</v>
        <stp/>
        <stp>EM_S_VAL_PBGOODWILLDEDUCTED</stp>
        <stp>2</stp>
        <stp>600809.SH</stp>
        <stp>新希望</stp>
        <tr r="H14" s="1"/>
      </tp>
      <tp t="s">
        <v>Error</v>
        <stp/>
        <stp>EM_S_VAL_PBGOODWILLDEDUCTED</stp>
        <stp>2</stp>
        <stp>601066.SH</stp>
        <stp>成份名称</stp>
        <tr r="H5" s="1"/>
      </tp>
      <tp t="s">
        <v>Error</v>
        <stp/>
        <stp>EM_S_VAL_PETTMDEDUCTED</stp>
        <stp>2</stp>
        <stp>600153.SH</stp>
        <stp>江西铜业</stp>
        <tr r="D130" s="1"/>
      </tp>
      <tp>
        <v>0.76546587169203395</v>
        <stp/>
        <stp>EM_S_VAL_PBGOODWILLDEDUCTED</stp>
        <stp>2</stp>
        <stp>600000.SH</stp>
        <stp>伊利股份</stp>
        <tr r="H25" s="2"/>
      </tp>
      <tp t="s">
        <v>Error</v>
        <stp/>
        <stp>EM_S_VAL_PBGOODWILLDEDUCTED</stp>
        <stp>2</stp>
        <stp>601669.SH</stp>
        <stp>中国动力</stp>
        <tr r="H284" s="1"/>
      </tp>
      <tp t="s">
        <v>Error</v>
        <stp/>
        <stp>EM_S_VAL_PETTMDEDUCTED</stp>
        <stp>2</stp>
        <stp>600566.SH</stp>
        <stp>东方园林</stp>
        <tr r="D301" s="1"/>
      </tp>
      <tp t="s">
        <v>Error</v>
        <stp/>
        <stp>EM_S_VAL_PETTMDEDUCTED</stp>
        <stp>2</stp>
        <stp>000786.SZ</stp>
        <stp>格力电器</stp>
        <tr r="D34" s="1"/>
      </tp>
      <tp>
        <v>4.5134098065169601</v>
        <stp/>
        <stp>EM_S_VAL_PBGOODWILLDEDUCTED</stp>
        <stp>2</stp>
        <stp>600309.SH</stp>
        <stp>成份名称</stp>
        <tr r="H5" s="2"/>
      </tp>
      <tp t="s">
        <v>Error</v>
        <stp/>
        <stp>EM_S_VAL_PBGOODWILLDEDUCTED</stp>
        <stp>2</stp>
        <stp>000625.SZ</stp>
        <stp>光大证券</stp>
        <tr r="H93" s="1"/>
      </tp>
      <tp t="s">
        <v>Error</v>
        <stp/>
        <stp>EM_S_VAL_PBGOODWILLDEDUCTED</stp>
        <stp>2</stp>
        <stp>600522.SH</stp>
        <stp>安信信托</stp>
        <tr r="H242" s="1"/>
      </tp>
      <tp t="s">
        <v>Error</v>
        <stp/>
        <stp>EM_S_VAL_PBGOODWILLDEDUCTED</stp>
        <stp>2</stp>
        <stp>601398.SH</stp>
        <stp>宁波港</stp>
        <tr r="H194" s="1"/>
      </tp>
      <tp t="s">
        <v>Error</v>
        <stp/>
        <stp>EM_S_VAL_PBGOODWILLDEDUCTED</stp>
        <stp>2</stp>
        <stp>002032.SZ</stp>
        <stp>中国国旅</stp>
        <tr r="H97" s="1"/>
      </tp>
      <tp t="s">
        <v>Error</v>
        <stp/>
        <stp>EM_S_VAL_PETTMDEDUCTED</stp>
        <stp>2</stp>
        <stp>002456.SZ</stp>
        <stp>恒力石化</stp>
        <tr r="D54" s="1"/>
      </tp>
      <tp t="s">
        <v>Error</v>
        <stp/>
        <stp>EM_S_VAL_PBGOODWILLDEDUCTED</stp>
        <stp>2</stp>
        <stp>600025.SH</stp>
        <stp>科大讯飞</stp>
        <tr r="H114" s="1"/>
      </tp>
      <tp t="s">
        <v>Error</v>
        <stp/>
        <stp>EM_S_VAL_PBGOODWILLDEDUCTED</stp>
        <stp>2</stp>
        <stp>600887.SH</stp>
        <stp>中国太保</stp>
        <tr r="H121" s="1"/>
      </tp>
      <tp t="s">
        <v>Error</v>
        <stp/>
        <stp>EM_S_VAL_PBGOODWILLDEDUCTED</stp>
        <stp>2</stp>
        <stp>002027.SZ</stp>
        <stp>荣盛石化</stp>
        <tr r="H168" s="1"/>
      </tp>
      <tp t="s">
        <v>Error</v>
        <stp/>
        <stp>EM_S_VAL_PETTMDEDUCTED</stp>
        <stp>2</stp>
        <stp>600816.SH</stp>
        <stp>苏宁易购</stp>
        <tr r="D240" s="1"/>
      </tp>
      <tp t="s">
        <v>Error</v>
        <stp/>
        <stp>EM_S_VAL_PETTMDEDUCTED</stp>
        <stp>2</stp>
        <stp>000100.SZ</stp>
        <stp>北新建材</stp>
        <tr r="D36" s="1"/>
      </tp>
      <tp t="s">
        <v>Error</v>
        <stp/>
        <stp>EM_S_VAL_PBGOODWILLDEDUCTED</stp>
        <stp>2</stp>
        <stp>601989.SH</stp>
        <stp>国泰君安</stp>
        <tr r="H30" s="2"/>
        <tr r="H165" s="1"/>
      </tp>
      <tp>
        <v>6.22677474105308</v>
        <stp/>
        <stp>EM_S_VAL_PBGOODWILLDEDUCTED</stp>
        <stp>2</stp>
        <stp>600690.SH</stp>
        <stp>中国国旅</stp>
        <tr r="H20" s="2"/>
      </tp>
      <tp t="s">
        <v>Error</v>
        <stp/>
        <stp>EM_S_VAL_PBGOODWILLDEDUCTED</stp>
        <stp>2</stp>
        <stp>002938.SZ</stp>
        <stp>五粮液</stp>
        <tr r="H15" s="1"/>
      </tp>
      <tp t="s">
        <v>Error</v>
        <stp/>
        <stp>EM_S_VAL_PBGOODWILLDEDUCTED</stp>
        <stp>2</stp>
        <stp>600066.SH</stp>
        <stp>中国卫星</stp>
        <tr r="H162" s="1"/>
      </tp>
      <tp t="s">
        <v>Error</v>
        <stp/>
        <stp>EM_S_VAL_PBGOODWILLDEDUCTED</stp>
        <stp>2</stp>
        <stp>300017.SZ</stp>
        <stp>中国化学</stp>
        <tr r="H173" s="1"/>
      </tp>
      <tp t="s">
        <v>Error</v>
        <stp/>
        <stp>EM_S_VAL_PETTMDEDUCTED</stp>
        <stp>2</stp>
        <stp>601888.SH</stp>
        <stp>长安汽车</stp>
        <tr r="D95" s="1"/>
      </tp>
      <tp t="s">
        <v>Error</v>
        <stp/>
        <stp>EM_S_VAL_PBGOODWILLDEDUCTED</stp>
        <stp>2</stp>
        <stp>001979.SZ</stp>
        <stp>洛阳钼业</stp>
        <tr r="H181" s="1"/>
      </tp>
      <tp t="s">
        <v>Error</v>
        <stp/>
        <stp>EM_S_VAL_PETTMDEDUCTED</stp>
        <stp>2</stp>
        <stp>000963.SZ</stp>
        <stp>中煤能源</stp>
        <tr r="D216" s="1"/>
      </tp>
      <tp t="s">
        <v>Error</v>
        <stp/>
        <stp>EM_S_VAL_PBGOODWILLDEDUCTED</stp>
        <stp>2</stp>
        <stp>000728.SZ</stp>
        <stp>伊利股份</stp>
        <tr r="H123" s="1"/>
      </tp>
      <tp t="s">
        <v>Error</v>
        <stp/>
        <stp>EM_S_VAL_PBGOODWILLDEDUCTED</stp>
        <stp>2</stp>
        <stp>002411.SZ</stp>
        <stp>华能国际</stp>
        <tr r="H298" s="1"/>
      </tp>
      <tp t="s">
        <v>Error</v>
        <stp/>
        <stp>EM_S_VAL_PETTMDEDUCTED</stp>
        <stp>2</stp>
        <stp>600977.SH</stp>
        <stp>南山铝业</stp>
        <tr r="D220" s="1"/>
      </tp>
      <tp t="s">
        <v>Error</v>
        <stp/>
        <stp>EM_S_VAL_PETTMDEDUCTED</stp>
        <stp>2</stp>
        <stp>000709.SZ</stp>
        <stp>上汽集团</stp>
        <tr r="D267" s="1"/>
      </tp>
      <tp t="s">
        <v>Error</v>
        <stp/>
        <stp>EM_S_VAL_PETTMDEDUCTED</stp>
        <stp>2</stp>
        <stp>300413.SZ</stp>
        <stp>方正证券</stp>
        <tr r="D64" s="1"/>
      </tp>
      <tp t="s">
        <v>Error</v>
        <stp/>
        <stp>EM_S_VAL_PBGOODWILLDEDUCTED</stp>
        <stp>2</stp>
        <stp>601377.SH</stp>
        <stp>中国平安</stp>
        <tr r="H75" s="1"/>
      </tp>
      <tp t="s">
        <v>Error</v>
        <stp/>
        <stp>EM_S_VAL_PBGOODWILLDEDUCTED</stp>
        <stp>2</stp>
        <stp>600332.SH</stp>
        <stp>合盛硅业</stp>
        <tr r="H262" s="1"/>
      </tp>
      <tp t="s">
        <v>Error</v>
        <stp/>
        <stp>EM_S_VAL_PBGOODWILLDEDUCTED</stp>
        <stp>2</stp>
        <stp>002120.SZ</stp>
        <stp>宋城演艺</stp>
        <tr r="H103" s="1"/>
      </tp>
      <tp>
        <v>22.127676490522202</v>
        <stp/>
        <stp>EM_S_VAL_PETTMDEDUCTED</stp>
        <stp>2</stp>
        <stp>601857.SH</stp>
        <stp>上汽集团</stp>
        <tr r="D51" s="2"/>
      </tp>
      <tp t="s">
        <v>Error</v>
        <stp/>
        <stp>EM_S_VAL_PETTMDEDUCTED</stp>
        <stp>2</stp>
        <stp>600741.SH</stp>
        <stp>海油工程</stp>
        <tr r="D100" s="1"/>
      </tp>
      <tp t="s">
        <v>Error</v>
        <stp/>
        <stp>EM_S_VAL_PETTMDEDUCTED</stp>
        <stp>2</stp>
        <stp>000725.SZ</stp>
        <stp>中兴通讯</stp>
        <tr r="D44" s="1"/>
      </tp>
      <tp t="s">
        <v>Error</v>
        <stp/>
        <stp>EM_S_VAL_PBGOODWILLDEDUCTED</stp>
        <stp>2</stp>
        <stp>600415.SH</stp>
        <stp>科伦药业</stp>
        <tr r="H208" s="1"/>
      </tp>
      <tp t="s">
        <v>Error</v>
        <stp/>
        <stp>EM_S_VAL_PETTMDEDUCTED</stp>
        <stp>2</stp>
        <stp>600196.SH</stp>
        <stp>上海银行</stp>
        <tr r="D39" s="2"/>
        <tr r="D204" s="1"/>
      </tp>
      <tp t="s">
        <v>Error</v>
        <stp/>
        <stp>EM_S_VAL_PETTMDEDUCTED</stp>
        <stp>2</stp>
        <stp>601238.SH</stp>
        <stp>国投电力</stp>
        <tr r="D191" s="1"/>
      </tp>
      <tp t="s">
        <v>Error</v>
        <stp/>
        <stp>EM_S_VAL_PBGOODWILLDEDUCTED</stp>
        <stp>2</stp>
        <stp>002673.SZ</stp>
        <stp>贵阳银行</stp>
        <tr r="H143" s="1"/>
      </tp>
      <tp t="s">
        <v>Error</v>
        <stp/>
        <stp>EM_S_VAL_PBGOODWILLDEDUCTED</stp>
        <stp>2</stp>
        <stp>002773.SZ</stp>
        <stp>紫金矿业</stp>
        <tr r="H120" s="1"/>
      </tp>
      <tp t="s">
        <v>Error</v>
        <stp/>
        <stp>EM_S_VAL_PBGOODWILLDEDUCTED</stp>
        <stp>2</stp>
        <stp>600867.SH</stp>
        <stp>东阿阿胶</stp>
        <tr r="H280" s="1"/>
      </tp>
      <tp t="s">
        <v>Error</v>
        <stp/>
        <stp>EM_S_VAL_PBGOODWILLDEDUCTED</stp>
        <stp>2</stp>
        <stp>000333.SZ</stp>
        <stp>长城汽车</stp>
        <tr r="H61" s="1"/>
      </tp>
      <tp>
        <v>4.3346332425551104</v>
        <stp/>
        <stp>EM_S_VAL_PBGOODWILLDEDUCTED</stp>
        <stp>2</stp>
        <stp>601138.SH</stp>
        <stp>中国平安</stp>
        <tr r="H17" s="2"/>
      </tp>
      <tp>
        <v>0.85215049997466896</v>
        <stp/>
        <stp>EM_S_VAL_PBGOODWILLDEDUCTED</stp>
        <stp>2</stp>
        <stp>601186.SH</stp>
        <stp>中国建筑</stp>
        <tr r="H48" s="2"/>
      </tp>
      <tp t="s">
        <v>Error</v>
        <stp/>
        <stp>EM_S_VAL_PBGOODWILLDEDUCTED</stp>
        <stp>2</stp>
        <stp>600233.SH</stp>
        <stp>大族激光</stp>
        <tr r="H146" s="1"/>
      </tp>
      <tp t="s">
        <v>Error</v>
        <stp/>
        <stp>EM_S_VAL_PBGOODWILLDEDUCTED</stp>
        <stp>2</stp>
        <stp>601229.SH</stp>
        <stp>中国巨石</stp>
        <tr r="H202" s="1"/>
      </tp>
      <tp t="s">
        <v>Error</v>
        <stp/>
        <stp>EM_S_VAL_PBGOODWILLDEDUCTED</stp>
        <stp>2</stp>
        <stp>000895.SZ</stp>
        <stp>中国国航</stp>
        <tr r="H157" s="1"/>
      </tp>
      <tp>
        <v>0.74833759725714499</v>
        <stp/>
        <stp>EM_S_VAL_PBGOODWILLDEDUCTED</stp>
        <stp>2</stp>
        <stp>601818.SH</stp>
        <stp>中国国航</stp>
        <tr r="H29" s="2"/>
      </tp>
      <tp t="s">
        <v>Error</v>
        <stp/>
        <stp>EM_S_VAL_PBGOODWILLDEDUCTED</stp>
        <stp>2</stp>
        <stp>600009.SH</stp>
        <stp>新和成</stp>
        <tr r="H80" s="1"/>
      </tp>
      <tp t="s">
        <v>Error</v>
        <stp/>
        <stp>EM_S_VAL_PBGOODWILLDEDUCTED</stp>
        <stp>2</stp>
        <stp>600519.SH</stp>
        <stp>潍柴动力</stp>
        <tr r="H26" s="1"/>
      </tp>
      <tp t="s">
        <v>Error</v>
        <stp/>
        <stp>EM_S_VAL_PETTMDEDUCTED</stp>
        <stp>2</stp>
        <stp>600837.SH</stp>
        <stp>TCL集团</stp>
        <tr r="D38" s="1"/>
      </tp>
      <tp t="s">
        <v>Error</v>
        <stp/>
        <stp>EM_S_VAL_PBGOODWILLDEDUCTED</stp>
        <stp>2</stp>
        <stp>601360.SH</stp>
        <stp>中航资本</stp>
        <tr r="H201" s="1"/>
      </tp>
      <tp t="s">
        <v>Error</v>
        <stp/>
        <stp>EM_S_VAL_PETTMDEDUCTED</stp>
        <stp>2</stp>
        <stp>002625.SZ</stp>
        <stp>比亚迪</stp>
        <tr r="D268" s="1"/>
      </tp>
      <tp t="s">
        <v>Error</v>
        <stp/>
        <stp>EM_S_VAL_PBGOODWILLDEDUCTED</stp>
        <stp>2</stp>
        <stp>300251.SZ</stp>
        <stp>金地集团</stp>
        <tr r="H76" s="1"/>
      </tp>
      <tp>
        <v>1.9182955921451701</v>
        <stp/>
        <stp>EM_S_VAL_PBGOODWILLDEDUCTED</stp>
        <stp>2</stp>
        <stp>601336.SH</stp>
        <stp>洛阳钼业</stp>
        <tr r="H33" s="2"/>
      </tp>
      <tp t="s">
        <v>Error</v>
        <stp/>
        <stp>EM_S_VAL_PBGOODWILLDEDUCTED</stp>
        <stp>2</stp>
        <stp>601881.SH</stp>
        <stp>新城控股</stp>
        <tr r="H55" s="1"/>
      </tp>
      <tp t="s">
        <v>Error</v>
        <stp/>
        <stp>EM_S_VAL_PBGOODWILLDEDUCTED</stp>
        <stp>2</stp>
        <stp>600893.SH</stp>
        <stp>特变电工</stp>
        <tr r="H250" s="1"/>
      </tp>
      <tp>
        <v>0.86558945607773297</v>
        <stp/>
        <stp>EM_S_VAL_PBGOODWILLDEDUCTED</stp>
        <stp>2</stp>
        <stp>601166.SH</stp>
        <stp>中国太保</stp>
        <tr r="H24" s="2"/>
      </tp>
      <tp t="s">
        <v>Error</v>
        <stp/>
        <stp>EM_S_VAL_PBGOODWILLDEDUCTED</stp>
        <stp>2</stp>
        <stp>601600.SH</stp>
        <stp>中国建筑</stp>
        <tr r="H249" s="1"/>
      </tp>
      <tp t="s">
        <v>Error</v>
        <stp/>
        <stp>EM_S_VAL_PETTMDEDUCTED</stp>
        <stp>2</stp>
        <stp>600221.SH</stp>
        <stp>中油工程</stp>
        <tr r="D275" s="1"/>
      </tp>
      <tp t="s">
        <v>Error</v>
        <stp/>
        <stp>EM_S_VAL_PBGOODWILLDEDUCTED</stp>
        <stp>2</stp>
        <stp>601899.SH</stp>
        <stp>兖州煤业</stp>
        <tr r="H118" s="1"/>
      </tp>
      <tp t="s">
        <v>Error</v>
        <stp/>
        <stp>EM_S_VAL_PETTMDEDUCTED</stp>
        <stp>2</stp>
        <stp>300070.SZ</stp>
        <stp>信立泰</stp>
        <tr r="D253" s="1"/>
      </tp>
      <tp t="s">
        <v>Error</v>
        <stp/>
        <stp>EM_S_VAL_PBGOODWILLDEDUCTED</stp>
        <stp>2</stp>
        <stp>601162.SH</stp>
        <stp>上港集团</stp>
        <tr r="H209" s="1"/>
      </tp>
      <tp t="s">
        <v>Error</v>
        <stp/>
        <stp>EM_S_VAL_PBGOODWILLDEDUCTED</stp>
        <stp>2</stp>
        <stp>600438.SH</stp>
        <stp>广联达</stp>
        <tr r="H65" s="1"/>
      </tp>
      <tp t="s">
        <v>Error</v>
        <stp/>
        <stp>EM_S_VAL_PETTMDEDUCTED</stp>
        <stp>2</stp>
        <stp>600299.SH</stp>
        <stp>烽火通信</stp>
        <tr r="D254" s="1"/>
      </tp>
      <tp>
        <v>2.3911151287387802</v>
        <stp/>
        <stp>EM_S_VAL_PBGOODWILLDEDUCTED</stp>
        <stp>2</stp>
        <stp>603993.SH</stp>
        <stp>光大银行</stp>
        <tr r="H31" s="2"/>
      </tp>
      <tp t="s">
        <v>Error</v>
        <stp/>
        <stp>EM_S_VAL_PBGOODWILLDEDUCTED</stp>
        <stp>2</stp>
        <stp>000568.SZ</stp>
        <stp>长春高新</stp>
        <tr r="H20" s="1"/>
      </tp>
      <tp t="s">
        <v>Error</v>
        <stp/>
        <stp>EM_S_VAL_PBGOODWILLDEDUCTED</stp>
        <stp>2</stp>
        <stp>600547.SH</stp>
        <stp>东吴证券</stp>
        <tr r="H94" s="1"/>
      </tp>
      <tp t="s">
        <v>Error</v>
        <stp/>
        <stp>EM_S_VAL_PBGOODWILLDEDUCTED</stp>
        <stp>2</stp>
        <stp>600999.SH</stp>
        <stp>中国人保</stp>
        <tr r="H109" s="1"/>
      </tp>
      <tp t="s">
        <v>Error</v>
        <stp/>
        <stp>EM_S_VAL_PBGOODWILLDEDUCTED</stp>
        <stp>2</stp>
        <stp>601857.SH</stp>
        <stp>中国中铁</stp>
        <tr r="H289" s="1"/>
      </tp>
      <tp t="s">
        <v>Error</v>
        <stp/>
        <stp>EM_S_VAL_PBGOODWILLDEDUCTED</stp>
        <stp>2</stp>
        <stp>002475.SZ</stp>
        <stp>中信建投</stp>
        <tr r="H7" s="1"/>
      </tp>
      <tp>
        <v>7.8881670375854602</v>
        <stp/>
        <stp>EM_S_VAL_PBGOODWILLDEDUCTED</stp>
        <stp>2</stp>
        <stp>600887.SH</stp>
        <stp>中国人保</stp>
        <tr r="H23" s="2"/>
      </tp>
      <tp t="s">
        <v>Error</v>
        <stp/>
        <stp>EM_S_VAL_PETTMDEDUCTED</stp>
        <stp>2</stp>
        <stp>601021.SH</stp>
        <stp>东兴证券</stp>
        <tr r="D117" s="1"/>
      </tp>
      <tp t="s">
        <v>Error</v>
        <stp/>
        <stp>EM_S_VAL_PBGOODWILLDEDUCTED</stp>
        <stp>2</stp>
        <stp>601298.SH</stp>
        <stp>汇川技术</stp>
        <tr r="H83" s="1"/>
      </tp>
      <tp t="s">
        <v>Error</v>
        <stp/>
        <stp>EM_S_VAL_PETTMDEDUCTED</stp>
        <stp>2</stp>
        <stp>000408.SZ</stp>
        <stp>北汽蓝谷</stp>
        <tr r="D302" s="1"/>
      </tp>
      <tp t="s">
        <v>Error</v>
        <stp/>
        <stp>EM_S_VAL_PETTMDEDUCTED</stp>
        <stp>2</stp>
        <stp>000423.SZ</stp>
        <stp>世纪华通</stp>
        <tr r="D278" s="1"/>
      </tp>
      <tp t="s">
        <v>Error</v>
        <stp/>
        <stp>EM_S_VAL_PBGOODWILLDEDUCTED</stp>
        <stp>2</stp>
        <stp>002310.SZ</stp>
        <stp>东旭光电</stp>
        <tr r="H299" s="1"/>
      </tp>
      <tp>
        <v>3.3424104969001802</v>
        <stp/>
        <stp>EM_S_VAL_PBGOODWILLDEDUCTED</stp>
        <stp>2</stp>
        <stp>600031.SH</stp>
        <stp>中信建投</stp>
        <tr r="H6" s="2"/>
      </tp>
      <tp t="s">
        <v>Error</v>
        <stp/>
        <stp>EM_S_VAL_PBGOODWILLDEDUCTED</stp>
        <stp>2</stp>
        <stp>000425.SZ</stp>
        <stp>用友网络</stp>
        <tr r="H48" s="1"/>
      </tp>
      <tp t="s">
        <v>Error</v>
        <stp/>
        <stp>EM_S_VAL_PETTMDEDUCTED</stp>
        <stp>2</stp>
        <stp>002555.SZ</stp>
        <stp>同花顺</stp>
        <tr r="D11" s="1"/>
      </tp>
      <tp t="s">
        <v>Error</v>
        <stp/>
        <stp>EM_S_VAL_PBGOODWILLDEDUCTED</stp>
        <stp>2</stp>
        <stp>601211.SH</stp>
        <stp>中航飞机</stp>
        <tr r="H163" s="1"/>
      </tp>
      <tp t="s">
        <v>Error</v>
        <stp/>
        <stp>EM_S_VAL_PBGOODWILLDEDUCTED</stp>
        <stp>2</stp>
        <stp>601108.SH</stp>
        <stp>海大集团</stp>
        <tr r="H71" s="1"/>
      </tp>
      <tp t="s">
        <v>Error</v>
        <stp/>
        <stp>EM_S_VAL_PBGOODWILLDEDUCTED</stp>
        <stp>2</stp>
        <stp>002252.SZ</stp>
        <stp>中国中冶</stp>
        <tr r="H279" s="1"/>
      </tp>
      <tp t="s">
        <v>Error</v>
        <stp/>
        <stp>EM_S_VAL_PBGOODWILLDEDUCTED</stp>
        <stp>2</stp>
        <stp>600297.SH</stp>
        <stp>中国中车</stp>
        <tr r="H292" s="1"/>
      </tp>
      <tp t="s">
        <v>Error</v>
        <stp/>
        <stp>EM_S_VAL_PETTMDEDUCTED</stp>
        <stp>2</stp>
        <stp>002001.SZ</stp>
        <stp>光线传媒</stp>
        <tr r="D78" s="1"/>
      </tp>
      <tp t="s">
        <v>Error</v>
        <stp/>
        <stp>EM_S_VAL_PBGOODWILLDEDUCTED</stp>
        <stp>2</stp>
        <stp>000402.SZ</stp>
        <stp>金风科技</stp>
        <tr r="H134" s="1"/>
      </tp>
      <tp t="s">
        <v>Error</v>
        <stp/>
        <stp>EM_S_VAL_PBGOODWILLDEDUCTED</stp>
        <stp>2</stp>
        <stp>600048.SH</stp>
        <stp>华域汽车</stp>
        <tr r="H102" s="1"/>
      </tp>
      <tp t="s">
        <v>Error</v>
        <stp/>
        <stp>EM_S_VAL_PBGOODWILLDEDUCTED</stp>
        <stp>2</stp>
        <stp>600011.SH</stp>
        <stp>中国交建</stp>
        <tr r="H296" s="1"/>
      </tp>
      <tp>
        <v>1.55741077816303</v>
        <stp/>
        <stp>EM_S_VAL_PBGOODWILLDEDUCTED</stp>
        <stp>2</stp>
        <stp>601766.SH</stp>
        <stp>中国中铁</stp>
        <tr r="H52" s="2"/>
      </tp>
      <tp t="s">
        <v>Error</v>
        <stp/>
        <stp>EM_S_VAL_PBGOODWILLDEDUCTED</stp>
        <stp>2</stp>
        <stp>600362.SH</stp>
        <stp>中科曙光</stp>
        <tr r="H128" s="1"/>
      </tp>
      <tp>
        <v>3.5134633545301499</v>
        <stp/>
        <stp>EM_S_VAL_PBGOODWILLDEDUCTED</stp>
        <stp>2</stp>
        <stp>600703.SH</stp>
        <stp>中国人寿</stp>
        <tr r="H13" s="2"/>
      </tp>
      <tp t="s">
        <v>Error</v>
        <stp/>
        <stp>EM_S_VAL_PBGOODWILLDEDUCTED</stp>
        <stp>2</stp>
        <stp>603799.SH</stp>
        <stp>中国人寿</stp>
        <tr r="H51" s="1"/>
      </tp>
      <tp t="s">
        <v>Error</v>
        <stp/>
        <stp>EM_S_VAL_PBGOODWILLDEDUCTED</stp>
        <stp>2</stp>
        <stp>300498.SZ</stp>
        <stp>中远海控</stp>
        <tr r="H137" s="1"/>
      </tp>
      <tp t="s">
        <v>Error</v>
        <stp/>
        <stp>EM_S_VAL_PETTMDEDUCTED</stp>
        <stp>2</stp>
        <stp>601012.SH</stp>
        <stp>白云机场</stp>
        <tr r="D41" s="1"/>
      </tp>
      <tp t="s">
        <v>Error</v>
        <stp/>
        <stp>EM_S_VAL_PETTMDEDUCTED</stp>
        <stp>2</stp>
        <stp>600926.SH</stp>
        <stp>华侨城A</stp>
        <tr r="D149" s="1"/>
      </tp>
      <tp t="s">
        <v>Error</v>
        <stp/>
        <stp>EM_S_VAL_PETTMDEDUCTED</stp>
        <stp>2</stp>
        <stp>601336.SH</stp>
        <stp>君正集团</stp>
        <tr r="D184" s="1"/>
      </tp>
      <tp t="s">
        <v>Error</v>
        <stp/>
        <stp>EM_S_VAL_PBGOODWILLDEDUCTED</stp>
        <stp>2</stp>
        <stp>600369.SH</stp>
        <stp>石基信息</stp>
        <tr r="H89" s="1"/>
      </tp>
      <tp t="s">
        <v>Error</v>
        <stp/>
        <stp>EM_S_VAL_PBGOODWILLDEDUCTED</stp>
        <stp>2</stp>
        <stp>002493.SZ</stp>
        <stp>光大银行</stp>
        <tr r="H166" s="1"/>
      </tp>
      <tp t="s">
        <v>Error</v>
        <stp/>
        <stp>EM_S_VAL_PETTMDEDUCTED</stp>
        <stp>2</stp>
        <stp>600010.SH</stp>
        <stp>上海莱士</stp>
        <tr r="D281" s="1"/>
      </tp>
      <tp t="s">
        <v>Error</v>
        <stp/>
        <stp>EM_S_VAL_PBGOODWILLDEDUCTED</stp>
        <stp>2</stp>
        <stp>600023.SH</stp>
        <stp>中国电建</stp>
        <tr r="H286" s="1"/>
      </tp>
      <tp>
        <v>1.59004288969951</v>
        <stp/>
        <stp>EM_S_VAL_PBGOODWILLDEDUCTED</stp>
        <stp>2</stp>
        <stp>601688.SH</stp>
        <stp>兴业银行</stp>
        <tr r="H26" s="2"/>
      </tp>
      <tp t="s">
        <v>Error</v>
        <stp/>
        <stp>EM_S_VAL_PBGOODWILLDEDUCTED</stp>
        <stp>2</stp>
        <stp>600340.SH</stp>
        <stp>民生银行</stp>
        <tr r="H36" s="2"/>
        <tr r="H195" s="1"/>
      </tp>
      <tp t="s">
        <v>Error</v>
        <stp/>
        <stp>EM_S_VAL_PETTMDEDUCTED</stp>
        <stp>2</stp>
        <stp>002230.SZ</stp>
        <stp>紫光股份</stp>
        <tr r="D112" s="1"/>
      </tp>
      <tp t="s">
        <v>Error</v>
        <stp/>
        <stp>EM_S_VAL_PBGOODWILLDEDUCTED</stp>
        <stp>2</stp>
        <stp>002008.SZ</stp>
        <stp>荣盛发展</stp>
        <tr r="H144" s="1"/>
      </tp>
      <tp t="s">
        <v>Error</v>
        <stp/>
        <stp>EM_S_VAL_PBGOODWILLDEDUCTED</stp>
        <stp>2</stp>
        <stp>000656.SZ</stp>
        <stp>温氏股份</stp>
        <tr r="H139" s="1"/>
      </tp>
      <tp>
        <v>1.04690963823084</v>
        <stp/>
        <stp>EM_S_VAL_PBGOODWILLDEDUCTED</stp>
        <stp>2</stp>
        <stp>601088.SH</stp>
        <stp>中国石化</stp>
        <tr r="H44" s="2"/>
      </tp>
      <tp t="s">
        <v>Error</v>
        <stp/>
        <stp>EM_S_VAL_PETTMDEDUCTED</stp>
        <stp>2</stp>
        <stp>601939.SH</stp>
        <stp>招商蛇口</stp>
        <tr r="D183" s="1"/>
      </tp>
      <tp t="s">
        <v>Error</v>
        <stp/>
        <stp>EM_S_VAL_PETTMDEDUCTED</stp>
        <stp>2</stp>
        <stp>002460.SZ</stp>
        <stp>浙商证券</stp>
        <tr r="D70" s="1"/>
      </tp>
      <tp t="s">
        <v>Error</v>
        <stp/>
        <stp>EM_S_VAL_PETTMDEDUCTED</stp>
        <stp>2</stp>
        <stp>601878.SH</stp>
        <stp>完美世界</stp>
        <tr r="D68" s="1"/>
      </tp>
      <tp t="s">
        <v>Error</v>
        <stp/>
        <stp>EM_S_VAL_PBGOODWILLDEDUCTED</stp>
        <stp>2</stp>
        <stp>000166.SZ</stp>
        <stp>圆通速递</stp>
        <tr r="H148" s="1"/>
      </tp>
      <tp t="s">
        <v>Error</v>
        <stp/>
        <stp>EM_S_VAL_PBGOODWILLDEDUCTED</stp>
        <stp>2</stp>
        <stp>000629.SZ</stp>
        <stp>碧水源</stp>
        <tr r="H255" s="1"/>
      </tp>
      <tp t="s">
        <v>Error</v>
        <stp/>
        <stp>EM_S_VAL_PETTMDEDUCTED</stp>
        <stp>2</stp>
        <stp>002142.SZ</stp>
        <stp>大华股份</stp>
        <tr r="D45" s="1"/>
      </tp>
      <tp t="s">
        <v>Error</v>
        <stp/>
        <stp>EM_S_VAL_PBGOODWILLDEDUCTED</stp>
        <stp>2</stp>
        <stp>600688.SH</stp>
        <stp>中国石油</stp>
        <tr r="H291" s="1"/>
      </tp>
      <tp t="s">
        <v>Error</v>
        <stp/>
        <stp>EM_S_VAL_PBGOODWILLDEDUCTED</stp>
        <stp>2</stp>
        <stp>601607.SH</stp>
        <stp>中国电影</stp>
        <tr r="H222" s="1"/>
      </tp>
      <tp t="s">
        <v>Error</v>
        <stp/>
        <stp>EM_S_VAL_PBGOODWILLDEDUCTED</stp>
        <stp>2</stp>
        <stp>600028.SH</stp>
        <stp>农业银行</stp>
        <tr r="H223" s="1"/>
      </tp>
      <tp>
        <v>0.73556707869049198</v>
        <stp/>
        <stp>EM_S_VAL_PBGOODWILLDEDUCTED</stp>
        <stp>2</stp>
        <stp>600019.SH</stp>
        <stp>交通银行</stp>
        <tr r="H47" s="2"/>
      </tp>
      <tp t="s">
        <v>Error</v>
        <stp/>
        <stp>EM_S_VAL_PBGOODWILLDEDUCTED</stp>
        <stp>2</stp>
        <stp>603019.SH</stp>
        <stp>兴业银行</stp>
        <tr r="H126" s="1"/>
      </tp>
      <tp t="s">
        <v>Error</v>
        <stp/>
        <stp>EM_S_VAL_PETTMDEDUCTED</stp>
        <stp>2</stp>
        <stp>002010.SZ</stp>
        <stp>安道麦A</stp>
        <tr r="D226" s="1"/>
      </tp>
      <tp t="s">
        <v>Error</v>
        <stp/>
        <stp>EM_S_VAL_PETTMDEDUCTED</stp>
        <stp>2</stp>
        <stp>601766.SH</stp>
        <stp>万达电影</stp>
        <tr r="D290" s="1"/>
      </tp>
      <tp t="s">
        <v>Error</v>
        <stp/>
        <stp>EM_S_VAL_PBGOODWILLDEDUCTED</stp>
        <stp>2</stp>
        <stp>002739.SZ</stp>
        <stp>浙能电力</stp>
        <tr r="H288" s="1"/>
      </tp>
      <tp t="s">
        <v>Error</v>
        <stp/>
        <stp>EM_S_VAL_PBGOODWILLDEDUCTED</stp>
        <stp>2</stp>
        <stp>603156.SH</stp>
        <stp>交通银行</stp>
        <tr r="H243" s="1"/>
      </tp>
      <tp t="s">
        <v>Error</v>
        <stp/>
        <stp>EM_S_VAL_PBGOODWILLDEDUCTED</stp>
        <stp>2</stp>
        <stp>603259.SH</stp>
        <stp>徐工机械</stp>
        <tr r="H50" s="1"/>
      </tp>
      <tp t="s">
        <v>Error</v>
        <stp/>
        <stp>EM_S_VAL_PETTMDEDUCTED</stp>
        <stp>2</stp>
        <stp>000651.SZ</stp>
        <stp>中联重科</stp>
        <tr r="D32" s="1"/>
      </tp>
      <tp t="s">
        <v>Error</v>
        <stp/>
        <stp>EM_S_VAL_PETTMDEDUCTED</stp>
        <stp>2</stp>
        <stp>002468.SZ</stp>
        <stp>网宿科技</stp>
        <tr r="D175" s="1"/>
      </tp>
      <tp>
        <v>0.96668131154875503</v>
        <stp/>
        <stp>EM_S_VAL_PBGOODWILLDEDUCTED</stp>
        <stp>2</stp>
        <stp>601668.SH</stp>
        <stp>中国神华</stp>
        <tr r="H46" s="2"/>
      </tp>
      <tp t="s">
        <v>Error</v>
        <stp/>
        <stp>EM_S_VAL_PBGOODWILLDEDUCTED</stp>
        <stp>2</stp>
        <stp>002065.SZ</stp>
        <stp>山东黄金</stp>
        <tr r="H96" s="1"/>
      </tp>
      <tp t="s">
        <v>Error</v>
        <stp/>
        <stp>EM_S_VAL_PETTMDEDUCTED</stp>
        <stp>2</stp>
        <stp>002179.SZ</stp>
        <stp>浙江龙盛</stp>
        <tr r="D90" s="1"/>
      </tp>
      <tp>
        <v>0.77958782579482699</v>
        <stp/>
        <stp>EM_S_VAL_PBGOODWILLDEDUCTED</stp>
        <stp>2</stp>
        <stp>601800.SH</stp>
        <stp>中国石油</stp>
        <tr r="H53" s="2"/>
      </tp>
      <tp t="s">
        <v>Error</v>
        <stp/>
        <stp>EM_S_VAL_PETTMDEDUCTED</stp>
        <stp>2</stp>
        <stp>600958.SH</stp>
        <stp>国元证券</stp>
        <tr r="D125" s="1"/>
      </tp>
      <tp t="s">
        <v>Error</v>
        <stp/>
        <stp>EM_S_VAL_PBGOODWILLDEDUCTED</stp>
        <stp>2</stp>
        <stp>601988.SH</stp>
        <stp>中国石化</stp>
        <tr r="H225" s="1"/>
      </tp>
      <tp t="s">
        <v>Error</v>
        <stp/>
        <stp>EM_S_VAL_PBGOODWILLDEDUCTED</stp>
        <stp>2</stp>
        <stp>603288.SH</stp>
        <stp>通威股份</stp>
        <tr r="H67" s="1"/>
      </tp>
      <tp t="s">
        <v>Error</v>
        <stp/>
        <stp>EM_S_VAL_PBGOODWILLDEDUCTED</stp>
        <stp>2</stp>
        <stp>300024.SZ</stp>
        <stp>中国神华</stp>
        <tr r="H229" s="1"/>
      </tp>
      <tp t="s">
        <v>Error</v>
        <stp/>
        <stp>EM_S_VAL_PETTMDEDUCTED</stp>
        <stp>2</stp>
        <stp>002352.SZ</stp>
        <stp>天齐锂业</stp>
        <tr r="D198" s="1"/>
      </tp>
      <tp t="s">
        <v>Error</v>
        <stp/>
        <stp>EM_S_VAL_PBGOODWILLDEDUCTED</stp>
        <stp>2</stp>
        <stp>600018.SH</stp>
        <stp>正泰电器</stp>
        <tr r="H207" s="1"/>
      </tp>
      <tp t="s">
        <v>Error</v>
        <stp/>
        <stp>EM_S_VAL_PETTMDEDUCTED</stp>
        <stp>2</stp>
        <stp>600339.SH</stp>
        <stp>巨人网络</stp>
        <tr r="D273" s="1"/>
      </tp>
      <tp t="s">
        <v>Error</v>
        <stp/>
        <stp>EM_S_VAL_PETTMDEDUCTED</stp>
        <stp>2</stp>
        <stp>000768.SZ</stp>
        <stp>北方稀土</stp>
        <tr r="D161" s="1"/>
      </tp>
      <tp>
        <v>0.67255282278430095</v>
        <stp/>
        <stp>EM_S_VAL_PBGOODWILLDEDUCTED</stp>
        <stp>2</stp>
        <stp>601988.SH</stp>
        <stp>农业银行</stp>
        <tr r="H43" s="2"/>
      </tp>
      <tp t="s">
        <v>Error</v>
        <stp/>
        <stp>EM_S_VAL_PETTMDEDUCTED</stp>
        <stp>2</stp>
        <stp>600583.SH</stp>
        <stp>东华软件</stp>
        <tr r="D98" s="1"/>
      </tp>
      <tp t="s">
        <v>Error</v>
        <stp/>
        <stp>EM_S_VAL_PETTMDEDUCTED</stp>
        <stp>2</stp>
        <stp>002939.SZ</stp>
        <stp>招商证券</stp>
        <tr r="D111" s="1"/>
      </tp>
      <tp t="s">
        <v>Error</v>
        <stp/>
        <stp>EM_S_VAL_PBGOODWILLDEDUCTED</stp>
        <stp>2</stp>
        <stp>600498.SH</stp>
        <stp>航发动力</stp>
        <tr r="H252" s="1"/>
      </tp>
      <tp>
        <v>10.637033282555601</v>
        <stp/>
        <stp>EM_S_VAL_PETTMDEDUCTED</stp>
        <stp>2</stp>
        <stp>601318.SH</stp>
        <stp>三安光电</stp>
        <tr r="D15" s="2"/>
      </tp>
      <tp t="s">
        <v>Error</v>
        <stp/>
        <stp>EM_S_VAL_PETTMDEDUCTED</stp>
        <stp>2</stp>
        <stp>601788.SH</stp>
        <stp>西南证券</stp>
        <tr r="D91" s="1"/>
      </tp>
      <tp t="s">
        <v>Error</v>
        <stp/>
        <stp>EM_S_VAL_PETTMDEDUCTED</stp>
        <stp>2</stp>
        <stp>600703.SH</stp>
        <stp>欧菲光</stp>
        <tr r="D56" s="1"/>
      </tp>
      <tp>
        <v>44.917200930937902</v>
        <stp/>
        <stp>EM_S_VAL_PETTMDEDUCTED</stp>
        <stp>2</stp>
        <stp>601888.SH</stp>
        <stp>招商银行</stp>
        <tr r="D18" s="2"/>
      </tp>
      <tp t="s">
        <v>Error</v>
        <stp/>
        <stp>EM_S_VAL_PETTMDEDUCTED</stp>
        <stp>2</stp>
        <stp>601319.SH</stp>
        <stp>雅戈尔</stp>
        <tr r="D107" s="1"/>
      </tp>
      <tp t="s">
        <v>Error</v>
        <stp/>
        <stp>EM_S_VAL_PBGOODWILLDEDUCTED</stp>
        <stp>2</stp>
        <stp>002024.SZ</stp>
        <stp>美凯龙</stp>
        <tr r="H238" s="1"/>
      </tp>
      <tp t="s">
        <v>Error</v>
        <stp/>
        <stp>EM_S_VAL_PBGOODWILLDEDUCTED</stp>
        <stp>2</stp>
        <stp>000002.SZ</stp>
        <stp>康弘药业</stp>
        <tr r="H122" s="1"/>
      </tp>
      <tp t="s">
        <v>Error</v>
        <stp/>
        <stp>EM_S_VAL_PBGOODWILLDEDUCTED</stp>
        <stp>2</stp>
        <stp>601006.SH</stp>
        <stp>华夏银行</stp>
        <tr r="H232" s="1"/>
      </tp>
      <tp t="s">
        <v>Error</v>
        <stp/>
        <stp>EM_S_VAL_PETTMDEDUCTED</stp>
        <stp>2</stp>
        <stp>600271.SH</stp>
        <stp>养元饮品</stp>
        <tr r="D245" s="1"/>
      </tp>
      <tp t="s">
        <v>Error</v>
        <stp/>
        <stp>EM_S_VAL_PBGOODWILLDEDUCTED</stp>
        <stp>2</stp>
        <stp>000876.SZ</stp>
        <stp>歌尔股份</stp>
        <tr r="H12" s="1"/>
      </tp>
      <tp t="s">
        <v>Error</v>
        <stp/>
        <stp>EM_S_VAL_PETTMDEDUCTED</stp>
        <stp>2</stp>
        <stp>603833.SH</stp>
        <stp>苏泊尔</stp>
        <tr r="D99" s="1"/>
      </tp>
      <tp t="s">
        <v>Error</v>
        <stp/>
        <stp>EM_S_VAL_PBGOODWILLDEDUCTED</stp>
        <stp>2</stp>
        <stp>601633.SH</stp>
        <stp>沃森生物</stp>
        <tr r="H59" s="1"/>
      </tp>
      <tp t="s">
        <v>Error</v>
        <stp/>
        <stp>EM_S_VAL_PETTMDEDUCTED</stp>
        <stp>2</stp>
        <stp>000671.SZ</stp>
        <stp>三安光电</stp>
        <tr r="D58" s="1"/>
      </tp>
      <tp t="s">
        <v>Error</v>
        <stp/>
        <stp>EM_S_VAL_PBGOODWILLDEDUCTED</stp>
        <stp>2</stp>
        <stp>600919.SH</stp>
        <stp>天茂集团</stp>
        <tr r="H152" s="1"/>
      </tp>
      <tp t="s">
        <v>Error</v>
        <stp/>
        <stp>EM_S_VAL_PBGOODWILLDEDUCTED</stp>
        <stp>2</stp>
        <stp>300059.SZ</stp>
        <stp>赣锋锂业</stp>
        <tr r="H72" s="1"/>
      </tp>
      <tp t="s">
        <v>Error</v>
        <stp/>
        <stp>EM_S_VAL_PETTMDEDUCTED</stp>
        <stp>2</stp>
        <stp>601727.SH</stp>
        <stp>盈趣科技</stp>
        <tr r="D246" s="1"/>
      </tp>
      <tp t="s">
        <v>Error</v>
        <stp/>
        <stp>EM_S_VAL_PBGOODWILLDEDUCTED</stp>
        <stp>2</stp>
        <stp>600208.SH</stp>
        <stp>龙蟒佰利</stp>
        <tr r="H131" s="1"/>
      </tp>
      <tp t="s">
        <v>Error</v>
        <stp/>
        <stp>EM_S_VAL_PBGOODWILLDEDUCTED</stp>
        <stp>2</stp>
        <stp>600188.SH</stp>
        <stp>华能水电</stp>
        <tr r="H116" s="1"/>
      </tp>
      <tp t="s">
        <v>Error</v>
        <stp/>
        <stp>EM_S_VAL_PETTMDEDUCTED</stp>
        <stp>2</stp>
        <stp>300033.SZ</stp>
        <stp>立讯精密</stp>
        <tr r="D9" s="1"/>
      </tp>
      <tp t="s">
        <v>Error</v>
        <stp/>
        <stp>EM_S_VAL_PBGOODWILLDEDUCTED</stp>
        <stp>2</stp>
        <stp>600118.SH</stp>
        <stp>白银有色</stp>
        <tr r="H160" s="1"/>
      </tp>
      <tp t="s">
        <v>Error</v>
        <stp/>
        <stp>EM_S_VAL_PETTMDEDUCTED</stp>
        <stp>2</stp>
        <stp>600061.SH</stp>
        <stp>招商银行</stp>
        <tr r="D84" s="1"/>
      </tp>
      <tp t="s">
        <v>Error</v>
        <stp/>
        <stp>EM_S_VAL_PBGOODWILLDEDUCTED</stp>
        <stp>2</stp>
        <stp>002007.SZ</stp>
        <stp>兴业证券</stp>
        <tr r="H77" s="1"/>
      </tp>
      <tp t="s">
        <v>Error</v>
        <stp/>
        <stp>EM_S_VAL_PBGOODWILLDEDUCTED</stp>
        <stp>2</stp>
        <stp>000001.SZ</stp>
        <stp>海通证券</stp>
        <tr r="H40" s="1"/>
      </tp>
      <tp t="s">
        <v>Error</v>
        <stp/>
        <stp>EM_S_VAL_PBGOODWILLDEDUCTED</stp>
        <stp>2</stp>
        <stp>601318.SH</stp>
        <stp>财通证券</stp>
        <tr r="H73" s="1"/>
      </tp>
      <tp t="s">
        <v>Error</v>
        <stp/>
        <stp>EM_S_VAL_PETTMDEDUCTED</stp>
        <stp>2</stp>
        <stp>600733.SH</stp>
        <stp>延安必康</stp>
        <tr r="D300" s="1"/>
      </tp>
      <tp>
        <v>22.286273014632599</v>
        <stp/>
        <stp>EM_S_VAL_PETTMDEDUCTED</stp>
        <stp>2</stp>
        <stp>601628.SH</stp>
        <stp>海螺水泥</stp>
        <tr r="D11" s="2"/>
      </tp>
      <tp>
        <v>6.7751594611819197</v>
        <stp/>
        <stp>EM_S_VAL_PETTMDEDUCTED</stp>
        <stp>2</stp>
        <stp>601229.SH</stp>
        <stp>工商银行</stp>
        <tr r="D37" s="2"/>
      </tp>
      <tp t="s">
        <v>Error</v>
        <stp/>
        <stp>EM_S_VAL_PBGOODWILLDEDUCTED</stp>
        <stp>2</stp>
        <stp>002271.SZ</stp>
        <stp>三一重工</stp>
        <tr r="H27" s="1"/>
      </tp>
      <tp>
        <v>16.332525318340799</v>
        <stp/>
        <stp>EM_S_VAL_PBGOODWILLDEDUCTED</stp>
        <stp>2</stp>
        <stp>600276.SH</stp>
        <stp>三一重工</stp>
        <tr r="H8" s="2"/>
      </tp>
      <tp>
        <v>9.3415034877762899</v>
        <stp/>
        <stp>EM_S_VAL_PBGOODWILLDEDUCTED</stp>
        <stp>2</stp>
        <stp>603259.SH</stp>
        <stp>海通证券</stp>
        <tr r="H12" s="2"/>
      </tp>
      <tp t="s">
        <v>Error</v>
        <stp/>
        <stp>EM_S_VAL_PETTMDEDUCTED</stp>
        <stp>2</stp>
        <stp>600004.SH</stp>
        <stp>三花智控</stp>
        <tr r="D39" s="1"/>
      </tp>
      <tp t="s">
        <v>Error</v>
        <stp/>
        <stp>EM_S_VAL_PETTMDEDUCTED</stp>
        <stp>2</stp>
        <stp>002558.SZ</stp>
        <stp>海澜之家</stp>
        <tr r="D271" s="1"/>
      </tp>
      <tp t="s">
        <v>Error</v>
        <stp/>
        <stp>EM_S_VAL_PETTMDEDUCTED</stp>
        <stp>2</stp>
        <stp>002050.SZ</stp>
        <stp>海螺水泥</stp>
        <tr r="D37" s="1"/>
      </tp>
      <tp t="s">
        <v>Error</v>
        <stp/>
        <stp>EM_S_VAL_PETTMDEDUCTED</stp>
        <stp>2</stp>
        <stp>600998.SH</stp>
        <stp>东方明珠</stp>
        <tr r="D272" s="1"/>
      </tp>
      <tp t="s">
        <v>Error</v>
        <stp/>
        <stp>EM_S_VAL_PETTMDEDUCTED</stp>
        <stp>2</stp>
        <stp>002466.SZ</stp>
        <stp>工商银行</stp>
        <tr r="D196" s="1"/>
      </tp>
      <tp t="s">
        <v>Error</v>
        <stp/>
        <stp>EM_S_VAL_PETTMDEDUCTED</stp>
        <stp>2</stp>
        <stp>601198.SH</stp>
        <stp>长江证券</stp>
        <tr r="D115" s="1"/>
      </tp>
      <tp t="s">
        <v>Error</v>
        <stp/>
        <stp>EM_S_VAL_PBGOODWILLDEDUCTED</stp>
        <stp>2</stp>
        <stp>603260.SH</stp>
        <stp>中国核电</stp>
        <tr r="H260" s="1"/>
      </tp>
      <tp t="s">
        <v>Error</v>
        <stp/>
        <stp>EM_S_VAL_PBGOODWILLDEDUCTED</stp>
        <stp>2</stp>
        <stp>002456.SZ</stp>
        <stp>恒力石化</stp>
        <tr r="H54" s="1"/>
      </tp>
      <tp t="s">
        <v>Error</v>
        <stp/>
        <stp>EM_S_VAL_PETTMDEDUCTED</stp>
        <stp>2</stp>
        <stp>600522.SH</stp>
        <stp>安信信托</stp>
        <tr r="D242" s="1"/>
      </tp>
      <tp t="s">
        <v>Error</v>
        <stp/>
        <stp>EM_S_VAL_PETTMDEDUCTED</stp>
        <stp>2</stp>
        <stp>002032.SZ</stp>
        <stp>中国国旅</stp>
        <tr r="D97" s="1"/>
      </tp>
      <tp>
        <v>39.542354544981499</v>
        <stp/>
        <stp>EM_S_VAL_PETTMDEDUCTED</stp>
        <stp>2</stp>
        <stp>600309.SH</stp>
        <stp>成份名称</stp>
        <tr r="D5" s="2"/>
      </tp>
      <tp t="s">
        <v>Error</v>
        <stp/>
        <stp>EM_S_VAL_PBGOODWILLDEDUCTED</stp>
        <stp>2</stp>
        <stp>000786.SZ</stp>
        <stp>格力电器</stp>
        <tr r="H34" s="1"/>
      </tp>
      <tp t="s">
        <v>Error</v>
        <stp/>
        <stp>EM_S_VAL_PETTMDEDUCTED</stp>
        <stp>2</stp>
        <stp>000625.SZ</stp>
        <stp>光大证券</stp>
        <tr r="D93" s="1"/>
      </tp>
      <tp t="s">
        <v>Error</v>
        <stp/>
        <stp>EM_S_VAL_PETTMDEDUCTED</stp>
        <stp>2</stp>
        <stp>601066.SH</stp>
        <stp>成份名称</stp>
        <tr r="D5" s="1"/>
      </tp>
      <tp t="s">
        <v>Error</v>
        <stp/>
        <stp>EM_S_VAL_PETTMDEDUCTED</stp>
        <stp>2</stp>
        <stp>601225.SH</stp>
        <stp>智飞生物</stp>
        <tr r="D156" s="1"/>
      </tp>
      <tp t="s">
        <v>Error</v>
        <stp/>
        <stp>EM_S_VAL_PBGOODWILLDEDUCTED</stp>
        <stp>2</stp>
        <stp>600566.SH</stp>
        <stp>东方园林</stp>
        <tr r="H301" s="1"/>
      </tp>
      <tp t="s">
        <v>Error</v>
        <stp/>
        <stp>EM_S_VAL_PETTMDEDUCTED</stp>
        <stp>2</stp>
        <stp>601669.SH</stp>
        <stp>中国动力</stp>
        <tr r="D284" s="1"/>
      </tp>
      <tp t="s">
        <v>Error</v>
        <stp/>
        <stp>EM_S_VAL_PBGOODWILLDEDUCTED</stp>
        <stp>2</stp>
        <stp>600153.SH</stp>
        <stp>江西铜业</stp>
        <tr r="H130" s="1"/>
      </tp>
      <tp>
        <v>6.0647434338358801</v>
        <stp/>
        <stp>EM_S_VAL_PETTMDEDUCTED</stp>
        <stp>2</stp>
        <stp>600000.SH</stp>
        <stp>伊利股份</stp>
        <tr r="D25" s="2"/>
      </tp>
      <tp t="s">
        <v>Error</v>
        <stp/>
        <stp>EM_S_VAL_PBGOODWILLDEDUCTED</stp>
        <stp>2</stp>
        <stp>601216.SH</stp>
        <stp>物产中大</stp>
        <tr r="H182" s="1"/>
      </tp>
      <tp t="s">
        <v>Error</v>
        <stp/>
        <stp>EM_S_VAL_PBGOODWILLDEDUCTED</stp>
        <stp>2</stp>
        <stp>601688.SH</stp>
        <stp>海康威视</stp>
        <tr r="H140" s="1"/>
      </tp>
      <tp t="s">
        <v>Error</v>
        <stp/>
        <stp>EM_S_VAL_PBGOODWILLDEDUCTED</stp>
        <stp>2</stp>
        <stp>600016.SH</stp>
        <stp>广汽集团</stp>
        <tr r="H193" s="1"/>
      </tp>
      <tp t="s">
        <v>Error</v>
        <stp/>
        <stp>EM_S_VAL_PETTMDEDUCTED</stp>
        <stp>2</stp>
        <stp>002411.SZ</stp>
        <stp>华能国际</stp>
        <tr r="D298" s="1"/>
      </tp>
      <tp t="s">
        <v>Error</v>
        <stp/>
        <stp>EM_S_VAL_PBGOODWILLDEDUCTED</stp>
        <stp>2</stp>
        <stp>300413.SZ</stp>
        <stp>方正证券</stp>
        <tr r="H64" s="1"/>
      </tp>
      <tp t="s">
        <v>Error</v>
        <stp/>
        <stp>EM_S_VAL_PBGOODWILLDEDUCTED</stp>
        <stp>2</stp>
        <stp>000709.SZ</stp>
        <stp>上汽集团</stp>
        <tr r="H267" s="1"/>
      </tp>
      <tp t="s">
        <v>Error</v>
        <stp/>
        <stp>EM_S_VAL_PBGOODWILLDEDUCTED</stp>
        <stp>2</stp>
        <stp>600977.SH</stp>
        <stp>南山铝业</stp>
        <tr r="H220" s="1"/>
      </tp>
      <tp t="s">
        <v>Error</v>
        <stp/>
        <stp>EM_S_VAL_PETTMDEDUCTED</stp>
        <stp>2</stp>
        <stp>300017.SZ</stp>
        <stp>中国化学</stp>
        <tr r="D173" s="1"/>
      </tp>
      <tp t="s">
        <v>Error</v>
        <stp/>
        <stp>EM_S_VAL_PETTMDEDUCTED</stp>
        <stp>2</stp>
        <stp>600066.SH</stp>
        <stp>中国卫星</stp>
        <tr r="D162" s="1"/>
      </tp>
      <tp t="s">
        <v>Error</v>
        <stp/>
        <stp>EM_S_VAL_PBGOODWILLDEDUCTED</stp>
        <stp>2</stp>
        <stp>000963.SZ</stp>
        <stp>中煤能源</stp>
        <tr r="H216" s="1"/>
      </tp>
      <tp t="s">
        <v>Error</v>
        <stp/>
        <stp>EM_S_VAL_PETTMDEDUCTED</stp>
        <stp>2</stp>
        <stp>000728.SZ</stp>
        <stp>伊利股份</stp>
        <tr r="D123" s="1"/>
      </tp>
      <tp t="s">
        <v>Error</v>
        <stp/>
        <stp>EM_S_VAL_PETTMDEDUCTED</stp>
        <stp>2</stp>
        <stp>001979.SZ</stp>
        <stp>洛阳钼业</stp>
        <tr r="D181" s="1"/>
      </tp>
      <tp t="s">
        <v>Error</v>
        <stp/>
        <stp>EM_S_VAL_PBGOODWILLDEDUCTED</stp>
        <stp>2</stp>
        <stp>601888.SH</stp>
        <stp>长安汽车</stp>
        <tr r="H95" s="1"/>
      </tp>
      <tp t="s">
        <v>Error</v>
        <stp/>
        <stp>EM_S_VAL_PETTMDEDUCTED</stp>
        <stp>2</stp>
        <stp>601989.SH</stp>
        <stp>国泰君安</stp>
        <tr r="D30" s="2"/>
        <tr r="D165" s="1"/>
      </tp>
      <tp>
        <v>18.377480045166401</v>
        <stp/>
        <stp>EM_S_VAL_PETTMDEDUCTED</stp>
        <stp>2</stp>
        <stp>600690.SH</stp>
        <stp>中国国旅</stp>
        <tr r="D20" s="2"/>
      </tp>
      <tp t="s">
        <v>Error</v>
        <stp/>
        <stp>EM_S_VAL_PETTMDEDUCTED</stp>
        <stp>2</stp>
        <stp>600887.SH</stp>
        <stp>中国太保</stp>
        <tr r="D121" s="1"/>
      </tp>
      <tp t="s">
        <v>Error</v>
        <stp/>
        <stp>EM_S_VAL_PETTMDEDUCTED</stp>
        <stp>2</stp>
        <stp>600025.SH</stp>
        <stp>科大讯飞</stp>
        <tr r="D114" s="1"/>
      </tp>
      <tp t="s">
        <v>Error</v>
        <stp/>
        <stp>EM_S_VAL_PBGOODWILLDEDUCTED</stp>
        <stp>2</stp>
        <stp>000100.SZ</stp>
        <stp>北新建材</stp>
        <tr r="H36" s="1"/>
      </tp>
      <tp t="s">
        <v>Error</v>
        <stp/>
        <stp>EM_S_VAL_PBGOODWILLDEDUCTED</stp>
        <stp>2</stp>
        <stp>600816.SH</stp>
        <stp>苏宁易购</stp>
        <tr r="H240" s="1"/>
      </tp>
      <tp t="s">
        <v>Error</v>
        <stp/>
        <stp>EM_S_VAL_PETTMDEDUCTED</stp>
        <stp>2</stp>
        <stp>002027.SZ</stp>
        <stp>荣盛石化</stp>
        <tr r="D168" s="1"/>
      </tp>
      <tp>
        <v>6.1765382621872602</v>
        <stp/>
        <stp>EM_S_VAL_PETTMDEDUCTED</stp>
        <stp>2</stp>
        <stp>601818.SH</stp>
        <stp>中国国航</stp>
        <tr r="D29" s="2"/>
      </tp>
      <tp t="s">
        <v>Error</v>
        <stp/>
        <stp>EM_S_VAL_PETTMDEDUCTED</stp>
        <stp>2</stp>
        <stp>000895.SZ</stp>
        <stp>中国国航</stp>
        <tr r="D157" s="1"/>
      </tp>
      <tp t="s">
        <v>Error</v>
        <stp/>
        <stp>EM_S_VAL_PETTMDEDUCTED</stp>
        <stp>2</stp>
        <stp>600519.SH</stp>
        <stp>潍柴动力</stp>
        <tr r="D26" s="1"/>
      </tp>
      <tp t="s">
        <v>Error</v>
        <stp/>
        <stp>EM_S_VAL_PETTMDEDUCTED</stp>
        <stp>2</stp>
        <stp>002024.SZ</stp>
        <stp>美凯龙</stp>
        <tr r="D238" s="1"/>
      </tp>
      <tp>
        <v>21.310353241720001</v>
        <stp/>
        <stp>EM_S_VAL_PETTMDEDUCTED</stp>
        <stp>2</stp>
        <stp>601138.SH</stp>
        <stp>中国平安</stp>
        <tr r="D17" s="2"/>
      </tp>
      <tp t="s">
        <v>Error</v>
        <stp/>
        <stp>EM_S_VAL_PBGOODWILLDEDUCTED</stp>
        <stp>2</stp>
        <stp>601319.SH</stp>
        <stp>雅戈尔</stp>
        <tr r="H107" s="1"/>
      </tp>
      <tp t="s">
        <v>Error</v>
        <stp/>
        <stp>EM_S_VAL_PETTMDEDUCTED</stp>
        <stp>2</stp>
        <stp>600233.SH</stp>
        <stp>大族激光</stp>
        <tr r="D146" s="1"/>
      </tp>
      <tp t="s">
        <v>Error</v>
        <stp/>
        <stp>EM_S_VAL_PETTMDEDUCTED</stp>
        <stp>2</stp>
        <stp>601229.SH</stp>
        <stp>中国巨石</stp>
        <tr r="D202" s="1"/>
      </tp>
      <tp>
        <v>7.4950730993168397</v>
        <stp/>
        <stp>EM_S_VAL_PETTMDEDUCTED</stp>
        <stp>2</stp>
        <stp>601186.SH</stp>
        <stp>中国建筑</stp>
        <tr r="D48" s="2"/>
      </tp>
      <tp t="s">
        <v>Error</v>
        <stp/>
        <stp>EM_S_VAL_PETTMDEDUCTED</stp>
        <stp>2</stp>
        <stp>002673.SZ</stp>
        <stp>贵阳银行</stp>
        <tr r="D143" s="1"/>
      </tp>
      <tp t="s">
        <v>Error</v>
        <stp/>
        <stp>EM_S_VAL_PBGOODWILLDEDUCTED</stp>
        <stp>2</stp>
        <stp>601238.SH</stp>
        <stp>国投电力</stp>
        <tr r="H191" s="1"/>
      </tp>
      <tp t="s">
        <v>Error</v>
        <stp/>
        <stp>EM_S_VAL_PBGOODWILLDEDUCTED</stp>
        <stp>2</stp>
        <stp>600196.SH</stp>
        <stp>上海银行</stp>
        <tr r="H39" s="2"/>
        <tr r="H204" s="1"/>
      </tp>
      <tp t="s">
        <v>Error</v>
        <stp/>
        <stp>EM_S_VAL_PETTMDEDUCTED</stp>
        <stp>2</stp>
        <stp>600415.SH</stp>
        <stp>科伦药业</stp>
        <tr r="D208" s="1"/>
      </tp>
      <tp t="s">
        <v>Error</v>
        <stp/>
        <stp>EM_S_VAL_PETTMDEDUCTED</stp>
        <stp>2</stp>
        <stp>000333.SZ</stp>
        <stp>长城汽车</stp>
        <tr r="D61" s="1"/>
      </tp>
      <tp t="s">
        <v>Error</v>
        <stp/>
        <stp>EM_S_VAL_PETTMDEDUCTED</stp>
        <stp>2</stp>
        <stp>600867.SH</stp>
        <stp>东阿阿胶</stp>
        <tr r="D280" s="1"/>
      </tp>
      <tp t="s">
        <v>Error</v>
        <stp/>
        <stp>EM_S_VAL_PETTMDEDUCTED</stp>
        <stp>2</stp>
        <stp>002773.SZ</stp>
        <stp>紫金矿业</stp>
        <tr r="D120" s="1"/>
      </tp>
      <tp t="s">
        <v>Error</v>
        <stp/>
        <stp>EM_S_VAL_PETTMDEDUCTED</stp>
        <stp>2</stp>
        <stp>600332.SH</stp>
        <stp>合盛硅业</stp>
        <tr r="D262" s="1"/>
      </tp>
      <tp t="s">
        <v>Error</v>
        <stp/>
        <stp>EM_S_VAL_PETTMDEDUCTED</stp>
        <stp>2</stp>
        <stp>601377.SH</stp>
        <stp>中国平安</stp>
        <tr r="D75" s="1"/>
      </tp>
      <tp t="s">
        <v>Error</v>
        <stp/>
        <stp>EM_S_VAL_PBGOODWILLDEDUCTED</stp>
        <stp>2</stp>
        <stp>600703.SH</stp>
        <stp>欧菲光</stp>
        <tr r="H56" s="1"/>
      </tp>
      <tp t="s">
        <v>Error</v>
        <stp/>
        <stp>EM_S_VAL_PBGOODWILLDEDUCTED</stp>
        <stp>2</stp>
        <stp>000725.SZ</stp>
        <stp>中兴通讯</stp>
        <tr r="H44" s="1"/>
      </tp>
      <tp>
        <v>0.90076919380204201</v>
        <stp/>
        <stp>EM_S_VAL_PBGOODWILLDEDUCTED</stp>
        <stp>2</stp>
        <stp>601857.SH</stp>
        <stp>上汽集团</stp>
        <tr r="H51" s="2"/>
      </tp>
      <tp t="s">
        <v>Error</v>
        <stp/>
        <stp>EM_S_VAL_PBGOODWILLDEDUCTED</stp>
        <stp>2</stp>
        <stp>600741.SH</stp>
        <stp>海油工程</stp>
        <tr r="H100" s="1"/>
      </tp>
      <tp t="s">
        <v>Error</v>
        <stp/>
        <stp>EM_S_VAL_PETTMDEDUCTED</stp>
        <stp>2</stp>
        <stp>002120.SZ</stp>
        <stp>宋城演艺</stp>
        <tr r="D103" s="1"/>
      </tp>
      <tp t="s">
        <v>Error</v>
        <stp/>
        <stp>EM_S_VAL_PETTMDEDUCTED</stp>
        <stp>2</stp>
        <stp>601899.SH</stp>
        <stp>兖州煤业</stp>
        <tr r="D118" s="1"/>
      </tp>
      <tp>
        <v>6.7776972103120601</v>
        <stp/>
        <stp>EM_S_VAL_PETTMDEDUCTED</stp>
        <stp>2</stp>
        <stp>601166.SH</stp>
        <stp>中国太保</stp>
        <tr r="D24" s="2"/>
      </tp>
      <tp t="s">
        <v>Error</v>
        <stp/>
        <stp>EM_S_VAL_PETTMDEDUCTED</stp>
        <stp>2</stp>
        <stp>600893.SH</stp>
        <stp>特变电工</stp>
        <tr r="D250" s="1"/>
      </tp>
      <tp t="s">
        <v>Error</v>
        <stp/>
        <stp>EM_S_VAL_PETTMDEDUCTED</stp>
        <stp>2</stp>
        <stp>601881.SH</stp>
        <stp>新城控股</stp>
        <tr r="D55" s="1"/>
      </tp>
      <tp t="s">
        <v>Error</v>
        <stp/>
        <stp>EM_S_VAL_PBGOODWILLDEDUCTED</stp>
        <stp>2</stp>
        <stp>600221.SH</stp>
        <stp>中油工程</stp>
        <tr r="H275" s="1"/>
      </tp>
      <tp t="s">
        <v>Error</v>
        <stp/>
        <stp>EM_S_VAL_PETTMDEDUCTED</stp>
        <stp>2</stp>
        <stp>601600.SH</stp>
        <stp>中国建筑</stp>
        <tr r="D249" s="1"/>
      </tp>
      <tp t="s">
        <v>Error</v>
        <stp/>
        <stp>EM_S_VAL_PETTMDEDUCTED</stp>
        <stp>2</stp>
        <stp>601360.SH</stp>
        <stp>中航资本</stp>
        <tr r="D201" s="1"/>
      </tp>
      <tp>
        <v>13.4300887578523</v>
        <stp/>
        <stp>EM_S_VAL_PETTMDEDUCTED</stp>
        <stp>2</stp>
        <stp>601336.SH</stp>
        <stp>洛阳钼业</stp>
        <tr r="D33" s="2"/>
      </tp>
      <tp t="s">
        <v>Error</v>
        <stp/>
        <stp>EM_S_VAL_PBGOODWILLDEDUCTED</stp>
        <stp>2</stp>
        <stp>603833.SH</stp>
        <stp>苏泊尔</stp>
        <tr r="H99" s="1"/>
      </tp>
      <tp t="s">
        <v>Error</v>
        <stp/>
        <stp>EM_S_VAL_PETTMDEDUCTED</stp>
        <stp>2</stp>
        <stp>300251.SZ</stp>
        <stp>金地集团</stp>
        <tr r="D76" s="1"/>
      </tp>
      <tp>
        <v>29.120136782826801</v>
        <stp/>
        <stp>EM_S_VAL_PETTMDEDUCTED</stp>
        <stp>2</stp>
        <stp>600887.SH</stp>
        <stp>中国人保</stp>
        <tr r="D23" s="2"/>
      </tp>
      <tp t="s">
        <v>Error</v>
        <stp/>
        <stp>EM_S_VAL_PETTMDEDUCTED</stp>
        <stp>2</stp>
        <stp>002475.SZ</stp>
        <stp>中信建投</stp>
        <tr r="D7" s="1"/>
      </tp>
      <tp t="s">
        <v>Error</v>
        <stp/>
        <stp>EM_S_VAL_PETTMDEDUCTED</stp>
        <stp>2</stp>
        <stp>601857.SH</stp>
        <stp>中国中铁</stp>
        <tr r="D289" s="1"/>
      </tp>
      <tp>
        <v>72.978074990878497</v>
        <stp/>
        <stp>EM_S_VAL_PETTMDEDUCTED</stp>
        <stp>2</stp>
        <stp>603993.SH</stp>
        <stp>光大银行</stp>
        <tr r="D31" s="2"/>
      </tp>
      <tp t="s">
        <v>Error</v>
        <stp/>
        <stp>EM_S_VAL_PBGOODWILLDEDUCTED</stp>
        <stp>2</stp>
        <stp>600299.SH</stp>
        <stp>烽火通信</stp>
        <tr r="H254" s="1"/>
      </tp>
      <tp t="s">
        <v>Error</v>
        <stp/>
        <stp>EM_S_VAL_PETTMDEDUCTED</stp>
        <stp>2</stp>
        <stp>600999.SH</stp>
        <stp>中国人保</stp>
        <tr r="D109" s="1"/>
      </tp>
      <tp t="s">
        <v>Error</v>
        <stp/>
        <stp>EM_S_VAL_PETTMDEDUCTED</stp>
        <stp>2</stp>
        <stp>600547.SH</stp>
        <stp>东吴证券</stp>
        <tr r="D94" s="1"/>
      </tp>
      <tp t="s">
        <v>Error</v>
        <stp/>
        <stp>EM_S_VAL_PETTMDEDUCTED</stp>
        <stp>2</stp>
        <stp>000568.SZ</stp>
        <stp>长春高新</stp>
        <tr r="D20" s="1"/>
      </tp>
      <tp t="s">
        <v>Error</v>
        <stp/>
        <stp>EM_S_VAL_PETTMDEDUCTED</stp>
        <stp>2</stp>
        <stp>601162.SH</stp>
        <stp>上港集团</stp>
        <tr r="D209" s="1"/>
      </tp>
      <tp t="s">
        <v>Error</v>
        <stp/>
        <stp>EM_S_VAL_PETTMDEDUCTED</stp>
        <stp>2</stp>
        <stp>002310.SZ</stp>
        <stp>东旭光电</stp>
        <tr r="D299" s="1"/>
      </tp>
      <tp>
        <v>14.049126183963599</v>
        <stp/>
        <stp>EM_S_VAL_PETTMDEDUCTED</stp>
        <stp>2</stp>
        <stp>600031.SH</stp>
        <stp>中信建投</stp>
        <tr r="D6" s="2"/>
      </tp>
      <tp t="s">
        <v>Error</v>
        <stp/>
        <stp>EM_S_VAL_PBGOODWILLDEDUCTED</stp>
        <stp>2</stp>
        <stp>000408.SZ</stp>
        <stp>北汽蓝谷</stp>
        <tr r="H302" s="1"/>
      </tp>
      <tp t="s">
        <v>Error</v>
        <stp/>
        <stp>EM_S_VAL_PBGOODWILLDEDUCTED</stp>
        <stp>2</stp>
        <stp>000423.SZ</stp>
        <stp>世纪华通</stp>
        <tr r="H278" s="1"/>
      </tp>
      <tp t="s">
        <v>Error</v>
        <stp/>
        <stp>EM_S_VAL_PETTMDEDUCTED</stp>
        <stp>2</stp>
        <stp>601298.SH</stp>
        <stp>汇川技术</stp>
        <tr r="D83" s="1"/>
      </tp>
      <tp t="s">
        <v>Error</v>
        <stp/>
        <stp>EM_S_VAL_PBGOODWILLDEDUCTED</stp>
        <stp>2</stp>
        <stp>601021.SH</stp>
        <stp>东兴证券</stp>
        <tr r="H117" s="1"/>
      </tp>
      <tp t="s">
        <v>Error</v>
        <stp/>
        <stp>EM_S_VAL_PBGOODWILLDEDUCTED</stp>
        <stp>2</stp>
        <stp>002001.SZ</stp>
        <stp>光线传媒</stp>
        <tr r="H78" s="1"/>
      </tp>
      <tp t="s">
        <v>Error</v>
        <stp/>
        <stp>EM_S_VAL_PETTMDEDUCTED</stp>
        <stp>2</stp>
        <stp>600048.SH</stp>
        <stp>华域汽车</stp>
        <tr r="D102" s="1"/>
      </tp>
      <tp t="s">
        <v>Error</v>
        <stp/>
        <stp>EM_S_VAL_PETTMDEDUCTED</stp>
        <stp>2</stp>
        <stp>600011.SH</stp>
        <stp>中国交建</stp>
        <tr r="D296" s="1"/>
      </tp>
      <tp t="s">
        <v>Error</v>
        <stp/>
        <stp>EM_S_VAL_PETTMDEDUCTED</stp>
        <stp>2</stp>
        <stp>000402.SZ</stp>
        <stp>金风科技</stp>
        <tr r="D134" s="1"/>
      </tp>
      <tp t="s">
        <v>Error</v>
        <stp/>
        <stp>EM_S_VAL_PETTMDEDUCTED</stp>
        <stp>2</stp>
        <stp>002252.SZ</stp>
        <stp>中国中冶</stp>
        <tr r="D279" s="1"/>
      </tp>
      <tp t="s">
        <v>Error</v>
        <stp/>
        <stp>EM_S_VAL_PETTMDEDUCTED</stp>
        <stp>2</stp>
        <stp>600297.SH</stp>
        <stp>中国中车</stp>
        <tr r="D292" s="1"/>
      </tp>
      <tp t="s">
        <v>Error</v>
        <stp/>
        <stp>EM_S_VAL_PETTMDEDUCTED</stp>
        <stp>2</stp>
        <stp>000425.SZ</stp>
        <stp>用友网络</stp>
        <tr r="D48" s="1"/>
      </tp>
      <tp t="s">
        <v>Error</v>
        <stp/>
        <stp>EM_S_VAL_PETTMDEDUCTED</stp>
        <stp>2</stp>
        <stp>601108.SH</stp>
        <stp>海大集团</stp>
        <tr r="D71" s="1"/>
      </tp>
      <tp t="s">
        <v>Error</v>
        <stp/>
        <stp>EM_S_VAL_PETTMDEDUCTED</stp>
        <stp>2</stp>
        <stp>601211.SH</stp>
        <stp>中航飞机</stp>
        <tr r="D163" s="1"/>
      </tp>
      <tp t="s">
        <v>Error</v>
        <stp/>
        <stp>EM_S_VAL_PETTMDEDUCTED</stp>
        <stp>2</stp>
        <stp>002493.SZ</stp>
        <stp>光大银行</stp>
        <tr r="D166" s="1"/>
      </tp>
      <tp t="s">
        <v>Error</v>
        <stp/>
        <stp>EM_S_VAL_PBGOODWILLDEDUCTED</stp>
        <stp>2</stp>
        <stp>600010.SH</stp>
        <stp>上海莱士</stp>
        <tr r="H281" s="1"/>
      </tp>
      <tp t="s">
        <v>Error</v>
        <stp/>
        <stp>EM_S_VAL_PETTMDEDUCTED</stp>
        <stp>2</stp>
        <stp>600369.SH</stp>
        <stp>石基信息</stp>
        <tr r="D89" s="1"/>
      </tp>
      <tp t="s">
        <v>Error</v>
        <stp/>
        <stp>EM_S_VAL_PBGOODWILLDEDUCTED</stp>
        <stp>2</stp>
        <stp>601012.SH</stp>
        <stp>白云机场</stp>
        <tr r="H41" s="1"/>
      </tp>
      <tp t="s">
        <v>Error</v>
        <stp/>
        <stp>EM_S_VAL_PETTMDEDUCTED</stp>
        <stp>2</stp>
        <stp>300498.SZ</stp>
        <stp>中远海控</stp>
        <tr r="D137" s="1"/>
      </tp>
      <tp t="s">
        <v>Error</v>
        <stp/>
        <stp>EM_S_VAL_PBGOODWILLDEDUCTED</stp>
        <stp>2</stp>
        <stp>601336.SH</stp>
        <stp>君正集团</stp>
        <tr r="H184" s="1"/>
      </tp>
      <tp t="s">
        <v>Error</v>
        <stp/>
        <stp>EM_S_VAL_PBGOODWILLDEDUCTED</stp>
        <stp>2</stp>
        <stp>600926.SH</stp>
        <stp>华侨城A</stp>
        <tr r="H149" s="1"/>
      </tp>
      <tp t="s">
        <v>Error</v>
        <stp/>
        <stp>EM_S_VAL_PETTMDEDUCTED</stp>
        <stp>2</stp>
        <stp>000629.SZ</stp>
        <stp>碧水源</stp>
        <tr r="D255" s="1"/>
      </tp>
      <tp>
        <v>90.5734388309981</v>
        <stp/>
        <stp>EM_S_VAL_PETTMDEDUCTED</stp>
        <stp>2</stp>
        <stp>600703.SH</stp>
        <stp>中国人寿</stp>
        <tr r="D13" s="2"/>
      </tp>
      <tp t="s">
        <v>Error</v>
        <stp/>
        <stp>EM_S_VAL_PETTMDEDUCTED</stp>
        <stp>2</stp>
        <stp>603799.SH</stp>
        <stp>中国人寿</stp>
        <tr r="D51" s="1"/>
      </tp>
      <tp t="s">
        <v>Error</v>
        <stp/>
        <stp>EM_S_VAL_PETTMDEDUCTED</stp>
        <stp>2</stp>
        <stp>600362.SH</stp>
        <stp>中科曙光</stp>
        <tr r="D128" s="1"/>
      </tp>
      <tp>
        <v>20.056855818062399</v>
        <stp/>
        <stp>EM_S_VAL_PETTMDEDUCTED</stp>
        <stp>2</stp>
        <stp>601766.SH</stp>
        <stp>中国中铁</stp>
        <tr r="D52" s="2"/>
      </tp>
      <tp t="s">
        <v>Error</v>
        <stp/>
        <stp>EM_S_VAL_PBGOODWILLDEDUCTED</stp>
        <stp>2</stp>
        <stp>601878.SH</stp>
        <stp>完美世界</stp>
        <tr r="H68" s="1"/>
      </tp>
      <tp t="s">
        <v>Error</v>
        <stp/>
        <stp>EM_S_VAL_PETTMDEDUCTED</stp>
        <stp>2</stp>
        <stp>000166.SZ</stp>
        <stp>圆通速递</stp>
        <tr r="D148" s="1"/>
      </tp>
      <tp t="s">
        <v>Error</v>
        <stp/>
        <stp>EM_S_VAL_PBGOODWILLDEDUCTED</stp>
        <stp>2</stp>
        <stp>002460.SZ</stp>
        <stp>浙商证券</stp>
        <tr r="H70" s="1"/>
      </tp>
      <tp t="s">
        <v>Error</v>
        <stp/>
        <stp>EM_S_VAL_PBGOODWILLDEDUCTED</stp>
        <stp>2</stp>
        <stp>601939.SH</stp>
        <stp>招商蛇口</stp>
        <tr r="H183" s="1"/>
      </tp>
      <tp>
        <v>7.9455789780634003</v>
        <stp/>
        <stp>EM_S_VAL_PETTMDEDUCTED</stp>
        <stp>2</stp>
        <stp>601088.SH</stp>
        <stp>中国石化</stp>
        <tr r="D44" s="2"/>
      </tp>
      <tp t="s">
        <v>Error</v>
        <stp/>
        <stp>EM_S_VAL_PETTMDEDUCTED</stp>
        <stp>2</stp>
        <stp>000656.SZ</stp>
        <stp>温氏股份</stp>
        <tr r="D139" s="1"/>
      </tp>
      <tp t="s">
        <v>Error</v>
        <stp/>
        <stp>EM_S_VAL_PBGOODWILLDEDUCTED</stp>
        <stp>2</stp>
        <stp>002555.SZ</stp>
        <stp>同花顺</stp>
        <tr r="H11" s="1"/>
      </tp>
      <tp>
        <v>26.938393826018199</v>
        <stp/>
        <stp>EM_S_VAL_PETTMDEDUCTED</stp>
        <stp>2</stp>
        <stp>601688.SH</stp>
        <stp>兴业银行</stp>
        <tr r="D26" s="2"/>
      </tp>
      <tp t="s">
        <v>Error</v>
        <stp/>
        <stp>EM_S_VAL_PETTMDEDUCTED</stp>
        <stp>2</stp>
        <stp>600340.SH</stp>
        <stp>民生银行</stp>
        <tr r="D36" s="2"/>
        <tr r="D195" s="1"/>
      </tp>
      <tp t="s">
        <v>Error</v>
        <stp/>
        <stp>EM_S_VAL_PETTMDEDUCTED</stp>
        <stp>2</stp>
        <stp>600023.SH</stp>
        <stp>中国电建</stp>
        <tr r="D286" s="1"/>
      </tp>
      <tp t="s">
        <v>Error</v>
        <stp/>
        <stp>EM_S_VAL_PETTMDEDUCTED</stp>
        <stp>2</stp>
        <stp>002008.SZ</stp>
        <stp>荣盛发展</stp>
        <tr r="D144" s="1"/>
      </tp>
      <tp t="s">
        <v>Error</v>
        <stp/>
        <stp>EM_S_VAL_PBGOODWILLDEDUCTED</stp>
        <stp>2</stp>
        <stp>002230.SZ</stp>
        <stp>紫光股份</stp>
        <tr r="H112" s="1"/>
      </tp>
      <tp t="s">
        <v>Error</v>
        <stp/>
        <stp>EM_S_VAL_PETTMDEDUCTED</stp>
        <stp>2</stp>
        <stp>002739.SZ</stp>
        <stp>浙能电力</stp>
        <tr r="D288" s="1"/>
      </tp>
      <tp t="s">
        <v>Error</v>
        <stp/>
        <stp>EM_S_VAL_PETTMDEDUCTED</stp>
        <stp>2</stp>
        <stp>603156.SH</stp>
        <stp>交通银行</stp>
        <tr r="D243" s="1"/>
      </tp>
      <tp t="s">
        <v>Error</v>
        <stp/>
        <stp>EM_S_VAL_PBGOODWILLDEDUCTED</stp>
        <stp>2</stp>
        <stp>601766.SH</stp>
        <stp>万达电影</stp>
        <tr r="H290" s="1"/>
      </tp>
      <tp t="s">
        <v>Error</v>
        <stp/>
        <stp>EM_S_VAL_PETTMDEDUCTED</stp>
        <stp>2</stp>
        <stp>603019.SH</stp>
        <stp>兴业银行</stp>
        <tr r="D126" s="1"/>
      </tp>
      <tp>
        <v>8.9029714414187406</v>
        <stp/>
        <stp>EM_S_VAL_PETTMDEDUCTED</stp>
        <stp>2</stp>
        <stp>600019.SH</stp>
        <stp>交通银行</stp>
        <tr r="D47" s="2"/>
      </tp>
      <tp t="s">
        <v>Error</v>
        <stp/>
        <stp>EM_S_VAL_PETTMDEDUCTED</stp>
        <stp>2</stp>
        <stp>600028.SH</stp>
        <stp>农业银行</stp>
        <tr r="D223" s="1"/>
      </tp>
      <tp t="s">
        <v>Error</v>
        <stp/>
        <stp>EM_S_VAL_PETTMDEDUCTED</stp>
        <stp>2</stp>
        <stp>601607.SH</stp>
        <stp>中国电影</stp>
        <tr r="D222" s="1"/>
      </tp>
      <tp t="s">
        <v>Error</v>
        <stp/>
        <stp>EM_S_VAL_PBGOODWILLDEDUCTED</stp>
        <stp>2</stp>
        <stp>002010.SZ</stp>
        <stp>安道麦A</stp>
        <tr r="H226" s="1"/>
      </tp>
      <tp t="s">
        <v>Error</v>
        <stp/>
        <stp>EM_S_VAL_PETTMDEDUCTED</stp>
        <stp>2</stp>
        <stp>600688.SH</stp>
        <stp>中国石油</stp>
        <tr r="D291" s="1"/>
      </tp>
      <tp t="s">
        <v>Error</v>
        <stp/>
        <stp>EM_S_VAL_PBGOODWILLDEDUCTED</stp>
        <stp>2</stp>
        <stp>002142.SZ</stp>
        <stp>大华股份</stp>
        <tr r="H45" s="1"/>
      </tp>
      <tp t="s">
        <v>Error</v>
        <stp/>
        <stp>EM_S_VAL_PETTMDEDUCTED</stp>
        <stp>2</stp>
        <stp>603288.SH</stp>
        <stp>通威股份</stp>
        <tr r="D67" s="1"/>
      </tp>
      <tp t="s">
        <v>Error</v>
        <stp/>
        <stp>EM_S_VAL_PETTMDEDUCTED</stp>
        <stp>2</stp>
        <stp>601988.SH</stp>
        <stp>中国石化</stp>
        <tr r="D225" s="1"/>
      </tp>
      <tp t="s">
        <v>Error</v>
        <stp/>
        <stp>EM_S_VAL_PETTMDEDUCTED</stp>
        <stp>2</stp>
        <stp>002065.SZ</stp>
        <stp>山东黄金</stp>
        <tr r="D96" s="1"/>
      </tp>
      <tp>
        <v>6.0279401750269503</v>
        <stp/>
        <stp>EM_S_VAL_PETTMDEDUCTED</stp>
        <stp>2</stp>
        <stp>601668.SH</stp>
        <stp>中国神华</stp>
        <tr r="D46" s="2"/>
      </tp>
      <tp t="s">
        <v>Error</v>
        <stp/>
        <stp>EM_S_VAL_PBGOODWILLDEDUCTED</stp>
        <stp>2</stp>
        <stp>600958.SH</stp>
        <stp>国元证券</stp>
        <tr r="H125" s="1"/>
      </tp>
      <tp>
        <v>8.1607549896839409</v>
        <stp/>
        <stp>EM_S_VAL_PETTMDEDUCTED</stp>
        <stp>2</stp>
        <stp>601800.SH</stp>
        <stp>中国石油</stp>
        <tr r="D53" s="2"/>
      </tp>
      <tp t="s">
        <v>Error</v>
        <stp/>
        <stp>EM_S_VAL_PBGOODWILLDEDUCTED</stp>
        <stp>2</stp>
        <stp>002179.SZ</stp>
        <stp>浙江龙盛</stp>
        <tr r="H90" s="1"/>
      </tp>
      <tp t="s">
        <v>Error</v>
        <stp/>
        <stp>EM_S_VAL_PBGOODWILLDEDUCTED</stp>
        <stp>2</stp>
        <stp>002468.SZ</stp>
        <stp>网宿科技</stp>
        <tr r="H175" s="1"/>
      </tp>
      <tp t="s">
        <v>Error</v>
        <stp/>
        <stp>EM_S_VAL_PETTMDEDUCTED</stp>
        <stp>2</stp>
        <stp>603259.SH</stp>
        <stp>徐工机械</stp>
        <tr r="D50" s="1"/>
      </tp>
      <tp t="s">
        <v>Error</v>
        <stp/>
        <stp>EM_S_VAL_PBGOODWILLDEDUCTED</stp>
        <stp>2</stp>
        <stp>000651.SZ</stp>
        <stp>中联重科</stp>
        <tr r="H32" s="1"/>
      </tp>
      <tp t="s">
        <v>Error</v>
        <stp/>
        <stp>EM_S_VAL_PETTMDEDUCTED</stp>
        <stp>2</stp>
        <stp>600438.SH</stp>
        <stp>广联达</stp>
        <tr r="D65" s="1"/>
      </tp>
      <tp t="s">
        <v>Error</v>
        <stp/>
        <stp>EM_S_VAL_PBGOODWILLDEDUCTED</stp>
        <stp>2</stp>
        <stp>600583.SH</stp>
        <stp>东华软件</stp>
        <tr r="H98" s="1"/>
      </tp>
      <tp>
        <v>5.8946196406819302</v>
        <stp/>
        <stp>EM_S_VAL_PETTMDEDUCTED</stp>
        <stp>2</stp>
        <stp>601988.SH</stp>
        <stp>农业银行</stp>
        <tr r="D43" s="2"/>
      </tp>
      <tp t="s">
        <v>Error</v>
        <stp/>
        <stp>EM_S_VAL_PBGOODWILLDEDUCTED</stp>
        <stp>2</stp>
        <stp>000768.SZ</stp>
        <stp>北方稀土</stp>
        <tr r="H161" s="1"/>
      </tp>
      <tp t="s">
        <v>Error</v>
        <stp/>
        <stp>EM_S_VAL_PBGOODWILLDEDUCTED</stp>
        <stp>2</stp>
        <stp>002939.SZ</stp>
        <stp>招商证券</stp>
        <tr r="H111" s="1"/>
      </tp>
      <tp t="s">
        <v>Error</v>
        <stp/>
        <stp>EM_S_VAL_PETTMDEDUCTED</stp>
        <stp>2</stp>
        <stp>600498.SH</stp>
        <stp>航发动力</stp>
        <tr r="D252" s="1"/>
      </tp>
      <tp t="s">
        <v>Error</v>
        <stp/>
        <stp>EM_S_VAL_PBGOODWILLDEDUCTED</stp>
        <stp>2</stp>
        <stp>600339.SH</stp>
        <stp>巨人网络</stp>
        <tr r="H273" s="1"/>
      </tp>
      <tp t="s">
        <v>Error</v>
        <stp/>
        <stp>EM_S_VAL_PETTMDEDUCTED</stp>
        <stp>2</stp>
        <stp>600018.SH</stp>
        <stp>正泰电器</stp>
        <tr r="D207" s="1"/>
      </tp>
      <tp t="s">
        <v>Error</v>
        <stp/>
        <stp>EM_S_VAL_PBGOODWILLDEDUCTED</stp>
        <stp>2</stp>
        <stp>002352.SZ</stp>
        <stp>天齐锂业</stp>
        <tr r="H198" s="1"/>
      </tp>
      <tp t="s">
        <v>Error</v>
        <stp/>
        <stp>EM_S_VAL_PETTMDEDUCTED</stp>
        <stp>2</stp>
        <stp>300024.SZ</stp>
        <stp>中国神华</stp>
        <tr r="D229" s="1"/>
      </tp>
      <tp t="s">
        <v>Error</v>
        <stp/>
        <stp>EM_S_VAL_PBGOODWILLDEDUCTED</stp>
        <stp>2</stp>
        <stp>600271.SH</stp>
        <stp>养元饮品</stp>
        <tr r="H245" s="1"/>
      </tp>
      <tp t="s">
        <v>Error</v>
        <stp/>
        <stp>EM_S_VAL_PETTMDEDUCTED</stp>
        <stp>2</stp>
        <stp>601006.SH</stp>
        <stp>华夏银行</stp>
        <tr r="D232" s="1"/>
      </tp>
      <tp t="s">
        <v>Error</v>
        <stp/>
        <stp>EM_S_VAL_PETTMDEDUCTED</stp>
        <stp>2</stp>
        <stp>000002.SZ</stp>
        <stp>康弘药业</stp>
        <tr r="D122" s="1"/>
      </tp>
      <tp t="s">
        <v>Error</v>
        <stp/>
        <stp>EM_S_VAL_PETTMDEDUCTED</stp>
        <stp>2</stp>
        <stp>600009.SH</stp>
        <stp>新和成</stp>
        <tr r="D80" s="1"/>
      </tp>
      <tp>
        <v>9.3147383845806395</v>
        <stp/>
        <stp>EM_S_VAL_PBGOODWILLDEDUCTED</stp>
        <stp>2</stp>
        <stp>601888.SH</stp>
        <stp>招商银行</stp>
        <tr r="H18" s="2"/>
      </tp>
      <tp>
        <v>2.5301993984350699</v>
        <stp/>
        <stp>EM_S_VAL_PBGOODWILLDEDUCTED</stp>
        <stp>2</stp>
        <stp>601318.SH</stp>
        <stp>三安光电</stp>
        <tr r="H15" s="2"/>
      </tp>
      <tp t="s">
        <v>Error</v>
        <stp/>
        <stp>EM_S_VAL_PBGOODWILLDEDUCTED</stp>
        <stp>2</stp>
        <stp>601788.SH</stp>
        <stp>西南证券</stp>
        <tr r="H91" s="1"/>
      </tp>
      <tp t="s">
        <v>Error</v>
        <stp/>
        <stp>EM_S_VAL_PETTMDEDUCTED</stp>
        <stp>2</stp>
        <stp>600208.SH</stp>
        <stp>龙蟒佰利</stp>
        <tr r="D131" s="1"/>
      </tp>
      <tp t="s">
        <v>Error</v>
        <stp/>
        <stp>EM_S_VAL_PBGOODWILLDEDUCTED</stp>
        <stp>2</stp>
        <stp>300070.SZ</stp>
        <stp>信立泰</stp>
        <tr r="H253" s="1"/>
      </tp>
      <tp t="s">
        <v>Error</v>
        <stp/>
        <stp>EM_S_VAL_PETTMDEDUCTED</stp>
        <stp>2</stp>
        <stp>300059.SZ</stp>
        <stp>赣锋锂业</stp>
        <tr r="D72" s="1"/>
      </tp>
      <tp t="s">
        <v>Error</v>
        <stp/>
        <stp>EM_S_VAL_PBGOODWILLDEDUCTED</stp>
        <stp>2</stp>
        <stp>601727.SH</stp>
        <stp>盈趣科技</stp>
        <tr r="H246" s="1"/>
      </tp>
      <tp t="s">
        <v>Error</v>
        <stp/>
        <stp>EM_S_VAL_PBGOODWILLDEDUCTED</stp>
        <stp>2</stp>
        <stp>000671.SZ</stp>
        <stp>三安光电</stp>
        <tr r="H58" s="1"/>
      </tp>
      <tp t="s">
        <v>Error</v>
        <stp/>
        <stp>EM_S_VAL_PETTMDEDUCTED</stp>
        <stp>2</stp>
        <stp>601633.SH</stp>
        <stp>沃森生物</stp>
        <tr r="D59" s="1"/>
      </tp>
      <tp t="s">
        <v>Error</v>
        <stp/>
        <stp>EM_S_VAL_PETTMDEDUCTED</stp>
        <stp>2</stp>
        <stp>600919.SH</stp>
        <stp>天茂集团</stp>
        <tr r="D152" s="1"/>
      </tp>
      <tp t="s">
        <v>Error</v>
        <stp/>
        <stp>EM_S_VAL_PBGOODWILLDEDUCTED</stp>
        <stp>2</stp>
        <stp>002625.SZ</stp>
        <stp>比亚迪</stp>
        <tr r="H268" s="1"/>
      </tp>
      <tp t="s">
        <v>Error</v>
        <stp/>
        <stp>EM_S_VAL_PETTMDEDUCTED</stp>
        <stp>2</stp>
        <stp>000876.SZ</stp>
        <stp>歌尔股份</stp>
        <tr r="D12" s="1"/>
      </tp>
      <tp>
        <v>0.88207598227530604</v>
        <stp/>
        <stp>EM_S_VAL_PBGOODWILLDEDUCTED</stp>
        <stp>2</stp>
        <stp>601229.SH</stp>
        <stp>工商银行</stp>
        <tr r="H37" s="2"/>
      </tp>
      <tp>
        <v>2.5826507588663499</v>
        <stp/>
        <stp>EM_S_VAL_PBGOODWILLDEDUCTED</stp>
        <stp>2</stp>
        <stp>601628.SH</stp>
        <stp>海螺水泥</stp>
        <tr r="H11" s="2"/>
      </tp>
      <tp>
        <v>73.774639337639101</v>
        <stp/>
        <stp>EM_S_VAL_PETTMDEDUCTED</stp>
        <stp>2</stp>
        <stp>603259.SH</stp>
        <stp>海通证券</stp>
        <tr r="D12" s="2"/>
      </tp>
      <tp>
        <v>82.934548764113202</v>
        <stp/>
        <stp>EM_S_VAL_PETTMDEDUCTED</stp>
        <stp>2</stp>
        <stp>600276.SH</stp>
        <stp>三一重工</stp>
        <tr r="D8" s="2"/>
      </tp>
      <tp t="s">
        <v>Error</v>
        <stp/>
        <stp>EM_S_VAL_PETTMDEDUCTED</stp>
        <stp>2</stp>
        <stp>002271.SZ</stp>
        <stp>三一重工</stp>
        <tr r="D27" s="1"/>
      </tp>
      <tp t="s">
        <v>Error</v>
        <stp/>
        <stp>EM_S_VAL_PETTMDEDUCTED</stp>
        <stp>2</stp>
        <stp>601398.SH</stp>
        <stp>宁波港</stp>
        <tr r="D194" s="1"/>
      </tp>
      <tp t="s">
        <v>Error</v>
        <stp/>
        <stp>EM_S_VAL_PBGOODWILLDEDUCTED</stp>
        <stp>2</stp>
        <stp>600733.SH</stp>
        <stp>延安必康</stp>
        <tr r="H300" s="1"/>
      </tp>
      <tp t="s">
        <v>Error</v>
        <stp/>
        <stp>EM_S_VAL_PETTMDEDUCTED</stp>
        <stp>2</stp>
        <stp>601318.SH</stp>
        <stp>财通证券</stp>
        <tr r="D73" s="1"/>
      </tp>
      <tp t="s">
        <v>Error</v>
        <stp/>
        <stp>EM_S_VAL_PETTMDEDUCTED</stp>
        <stp>2</stp>
        <stp>600809.SH</stp>
        <stp>新希望</stp>
        <tr r="D14" s="1"/>
      </tp>
      <tp t="s">
        <v>Error</v>
        <stp/>
        <stp>EM_S_VAL_PBGOODWILLDEDUCTED</stp>
        <stp>2</stp>
        <stp>600061.SH</stp>
        <stp>招商银行</stp>
        <tr r="H84" s="1"/>
      </tp>
      <tp t="s">
        <v>Error</v>
        <stp/>
        <stp>EM_S_VAL_PETTMDEDUCTED</stp>
        <stp>2</stp>
        <stp>002007.SZ</stp>
        <stp>兴业证券</stp>
        <tr r="D77" s="1"/>
      </tp>
      <tp t="s">
        <v>Error</v>
        <stp/>
        <stp>EM_S_VAL_PETTMDEDUCTED</stp>
        <stp>2</stp>
        <stp>000001.SZ</stp>
        <stp>海通证券</stp>
        <tr r="D40" s="1"/>
      </tp>
      <tp t="s">
        <v>Error</v>
        <stp/>
        <stp>EM_S_VAL_PETTMDEDUCTED</stp>
        <stp>2</stp>
        <stp>600188.SH</stp>
        <stp>华能水电</stp>
        <tr r="D116" s="1"/>
      </tp>
      <tp t="s">
        <v>Error</v>
        <stp/>
        <stp>EM_S_VAL_PBGOODWILLDEDUCTED</stp>
        <stp>2</stp>
        <stp>300033.SZ</stp>
        <stp>立讯精密</stp>
        <tr r="H9" s="1"/>
      </tp>
      <tp t="s">
        <v>Error</v>
        <stp/>
        <stp>EM_S_VAL_PETTMDEDUCTED</stp>
        <stp>2</stp>
        <stp>600118.SH</stp>
        <stp>白银有色</stp>
        <tr r="D160" s="1"/>
      </tp>
      <tp t="s">
        <v>Error</v>
        <stp/>
        <stp>EM_S_VAL_PETTMDEDUCTED</stp>
        <stp>2</stp>
        <stp>603260.SH</stp>
        <stp>中国核电</stp>
        <tr r="D260" s="1"/>
      </tp>
      <tp t="s">
        <v>Error</v>
        <stp/>
        <stp>EM_S_VAL_PBGOODWILLDEDUCTED</stp>
        <stp>2</stp>
        <stp>600837.SH</stp>
        <stp>TCL集团</stp>
        <tr r="H38" s="1"/>
      </tp>
      <tp t="s">
        <v>Error</v>
        <stp/>
        <stp>EM_S_VAL_PBGOODWILLDEDUCTED</stp>
        <stp>2</stp>
        <stp>601198.SH</stp>
        <stp>长江证券</stp>
        <tr r="H115" s="1"/>
      </tp>
      <tp t="s">
        <v>Error</v>
        <stp/>
        <stp>EM_S_VAL_PBGOODWILLDEDUCTED</stp>
        <stp>2</stp>
        <stp>002466.SZ</stp>
        <stp>工商银行</stp>
        <tr r="H196" s="1"/>
      </tp>
      <tp t="s">
        <v>Error</v>
        <stp/>
        <stp>EM_S_VAL_PBGOODWILLDEDUCTED</stp>
        <stp>2</stp>
        <stp>600998.SH</stp>
        <stp>东方明珠</stp>
        <tr r="H272" s="1"/>
      </tp>
      <tp t="s">
        <v>Error</v>
        <stp/>
        <stp>EM_S_VAL_PBGOODWILLDEDUCTED</stp>
        <stp>2</stp>
        <stp>002050.SZ</stp>
        <stp>海螺水泥</stp>
        <tr r="H37" s="1"/>
      </tp>
      <tp t="s">
        <v>Error</v>
        <stp/>
        <stp>EM_S_VAL_PETTMDEDUCTED</stp>
        <stp>2</stp>
        <stp>002938.SZ</stp>
        <stp>五粮液</stp>
        <tr r="D15" s="1"/>
      </tp>
      <tp t="s">
        <v>Error</v>
        <stp/>
        <stp>EM_S_VAL_PBGOODWILLDEDUCTED</stp>
        <stp>2</stp>
        <stp>002558.SZ</stp>
        <stp>海澜之家</stp>
        <tr r="H271" s="1"/>
      </tp>
      <tp t="s">
        <v>Error</v>
        <stp/>
        <stp>EM_S_VAL_PBGOODWILLDEDUCTED</stp>
        <stp>2</stp>
        <stp>600004.SH</stp>
        <stp>三花智控</stp>
        <tr r="H3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A08F40B4-62ED-4A6D-8FBC-F3DFDC7567C4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BBFA81F-05D2-40B0-9F48-8A20554222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B213959-FE5A-4E4E-862A-74C9EE4647C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437696</xdr:colOff>
      <xdr:row>1</xdr:row>
      <xdr:rowOff>127843</xdr:rowOff>
    </xdr:from>
    <xdr:to>
      <xdr:col>15</xdr:col>
      <xdr:colOff>95339</xdr:colOff>
      <xdr:row>20</xdr:row>
      <xdr:rowOff>177681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5011C5-54CA-428C-99C3-D2B989036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1668" y="309856"/>
              <a:ext cx="2777870" cy="3508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884063</xdr:colOff>
      <xdr:row>303</xdr:row>
      <xdr:rowOff>28167</xdr:rowOff>
    </xdr:from>
    <xdr:to>
      <xdr:col>8</xdr:col>
      <xdr:colOff>164678</xdr:colOff>
      <xdr:row>322</xdr:row>
      <xdr:rowOff>91006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457D87-D571-42AA-B0DB-0FDFD4111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4943" y="55178188"/>
              <a:ext cx="3371580" cy="3521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320689</xdr:colOff>
      <xdr:row>3</xdr:row>
      <xdr:rowOff>106172</xdr:rowOff>
    </xdr:from>
    <xdr:to>
      <xdr:col>16</xdr:col>
      <xdr:colOff>580708</xdr:colOff>
      <xdr:row>24</xdr:row>
      <xdr:rowOff>125675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6F421C-4A31-4D51-BF5C-BED9EA0CA2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0374" y="652212"/>
              <a:ext cx="3380247" cy="38417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INFO_INDUSTRY_SW2014"/>
      <definedName name="EM_S_IPO_LISTEDDATE"/>
      <definedName name="EM_S_PQ_PCTCHANGE"/>
      <definedName name="EM_S_VAL_PBGOODWILLDEDUCTED"/>
      <definedName name="EM_S_VAL_PBNEWMRQPERCENTILE"/>
      <definedName name="EM_S_VAL_PETTMDEDUCTED"/>
      <definedName name="EM_S_VAL_PETTMPERCENTIL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0DBD-7437-4C12-A956-6D7F5EC3C5B1}">
  <dimension ref="A2:J55"/>
  <sheetViews>
    <sheetView workbookViewId="0">
      <selection activeCell="D4" sqref="D4"/>
    </sheetView>
  </sheetViews>
  <sheetFormatPr defaultRowHeight="14.35"/>
  <cols>
    <col min="1" max="2" width="10.1875" bestFit="1" customWidth="1"/>
    <col min="3" max="3" width="10.1875" customWidth="1"/>
    <col min="4" max="4" width="9.125" bestFit="1" customWidth="1"/>
    <col min="5" max="6" width="18.75" bestFit="1" customWidth="1"/>
    <col min="7" max="7" width="15.1875" bestFit="1" customWidth="1"/>
    <col min="8" max="8" width="13.0625" bestFit="1" customWidth="1"/>
    <col min="9" max="9" width="11.0625" bestFit="1" customWidth="1"/>
    <col min="10" max="10" width="10.6875" bestFit="1" customWidth="1"/>
  </cols>
  <sheetData>
    <row r="2" spans="1:10">
      <c r="A2" t="s">
        <v>603</v>
      </c>
      <c r="B2" s="1">
        <v>43798</v>
      </c>
      <c r="C2" s="1"/>
    </row>
    <row r="3" spans="1:10">
      <c r="A3" s="9" t="s">
        <v>0</v>
      </c>
      <c r="B3" s="9" t="s">
        <v>1</v>
      </c>
      <c r="C3" s="14" t="s">
        <v>610</v>
      </c>
      <c r="D3" s="10" t="s">
        <v>602</v>
      </c>
      <c r="E3" s="10" t="s">
        <v>605</v>
      </c>
      <c r="F3" s="10" t="s">
        <v>605</v>
      </c>
      <c r="G3" s="11" t="s">
        <v>607</v>
      </c>
      <c r="H3" s="11" t="s">
        <v>608</v>
      </c>
      <c r="I3" s="10" t="s">
        <v>606</v>
      </c>
      <c r="J3" s="3" t="s">
        <v>609</v>
      </c>
    </row>
    <row r="4" spans="1:10">
      <c r="A4" s="5" t="s">
        <v>450</v>
      </c>
      <c r="B4" s="5" t="s">
        <v>451</v>
      </c>
      <c r="C4" s="5" t="str">
        <f>[1]!EM_S_INFO_INDUSTRY_SW2014(A4,"2")</f>
        <v>证券</v>
      </c>
      <c r="D4" s="6">
        <f>[1]!EM_S_VAL_PETTMDEDUCTED(A4,B2)</f>
        <v>36.442406443436603</v>
      </c>
      <c r="E4" s="7"/>
      <c r="F4" s="7"/>
      <c r="G4" s="8">
        <f>[1]!EM_S_VAL_PETTMPERCENTILE(A4,$B$2)</f>
        <v>50</v>
      </c>
      <c r="H4" s="6">
        <f>[1]!EM_S_VAL_PBGOODWILLDEDUCTED(A4,B2)</f>
        <v>3.7779226136433199</v>
      </c>
      <c r="I4" s="8">
        <f>[1]!EM_S_VAL_PBNEWMRQPERCENTILE(A4,$B$2)</f>
        <v>67.528735632183896</v>
      </c>
      <c r="J4" s="13">
        <f>[1]!EM_S_PQ_PCTCHANGE(A4,"2019-1-1","2019-12-30","3")</f>
        <v>259.02307934999999</v>
      </c>
    </row>
    <row r="5" spans="1:10">
      <c r="A5" s="5" t="s">
        <v>324</v>
      </c>
      <c r="B5" s="5" t="s">
        <v>325</v>
      </c>
      <c r="C5" s="5" t="str">
        <f>[1]!EM_S_INFO_INDUSTRY_SW2014(A5,"2")</f>
        <v>化学制品</v>
      </c>
      <c r="D5" s="6">
        <f>[1]!EM_S_VAL_PETTMDEDUCTED(A5,B3)</f>
        <v>39.542354544981499</v>
      </c>
      <c r="E5" s="7"/>
      <c r="F5" s="7"/>
      <c r="G5" s="8">
        <f>[1]!EM_S_VAL_PETTMPERCENTILE(A5,$B$2)</f>
        <v>78.758741258741296</v>
      </c>
      <c r="H5" s="6">
        <f>[1]!EM_S_VAL_PBGOODWILLDEDUCTED(A5,B3)</f>
        <v>4.5134098065169601</v>
      </c>
      <c r="I5" s="8">
        <f>[1]!EM_S_VAL_PBNEWMRQPERCENTILE(A5,$B$2)</f>
        <v>18.837412587412601</v>
      </c>
      <c r="J5" s="13">
        <f>[1]!EM_S_PQ_PCTCHANGE(A5,"2019-1-1","2019-12-30","3")</f>
        <v>110.75088049999999</v>
      </c>
    </row>
    <row r="6" spans="1:10">
      <c r="A6" s="5" t="s">
        <v>264</v>
      </c>
      <c r="B6" s="5" t="s">
        <v>265</v>
      </c>
      <c r="C6" s="5" t="str">
        <f>[1]!EM_S_INFO_INDUSTRY_SW2014(A6,"2")</f>
        <v>专用设备</v>
      </c>
      <c r="D6" s="6">
        <f>[1]!EM_S_VAL_PETTMDEDUCTED(A6,B4)</f>
        <v>14.049126183963599</v>
      </c>
      <c r="E6" s="7"/>
      <c r="F6" s="7"/>
      <c r="G6" s="8">
        <f>[1]!EM_S_VAL_PETTMPERCENTILE(A6,$B$2)</f>
        <v>10.0852985449072</v>
      </c>
      <c r="H6" s="6">
        <f>[1]!EM_S_VAL_PBGOODWILLDEDUCTED(A6,B4)</f>
        <v>3.3424104969001802</v>
      </c>
      <c r="I6" s="8">
        <f>[1]!EM_S_VAL_PBNEWMRQPERCENTILE(A6,$B$2)</f>
        <v>47.064726542900097</v>
      </c>
      <c r="J6" s="13">
        <f>[1]!EM_S_PQ_PCTCHANGE(A6,"2019-1-1","2019-12-30","3")</f>
        <v>105.17409811</v>
      </c>
    </row>
    <row r="7" spans="1:10">
      <c r="A7" s="5" t="s">
        <v>366</v>
      </c>
      <c r="B7" s="12" t="s">
        <v>367</v>
      </c>
      <c r="C7" s="5" t="str">
        <f>[1]!EM_S_INFO_INDUSTRY_SW2014(A7,"2")</f>
        <v>饮料制造</v>
      </c>
      <c r="D7" s="6">
        <f>[1]!EM_S_VAL_PETTMDEDUCTED(A7,B5)</f>
        <v>36.1635280813124</v>
      </c>
      <c r="E7" s="7"/>
      <c r="F7" s="7"/>
      <c r="G7" s="8">
        <f>[1]!EM_S_VAL_PETTMPERCENTILE(A7,$B$2)</f>
        <v>75.2316384180791</v>
      </c>
      <c r="H7" s="6">
        <f>[1]!EM_S_VAL_PBGOODWILLDEDUCTED(A7,B5)</f>
        <v>11.892228641879299</v>
      </c>
      <c r="I7" s="8">
        <f>[1]!EM_S_VAL_PBNEWMRQPERCENTILE(A7,$B$2)</f>
        <v>81.988700564971793</v>
      </c>
      <c r="J7" s="13">
        <f>[1]!EM_S_PQ_PCTCHANGE(A7,"2019-1-1","2019-12-30","3")</f>
        <v>103.95602982</v>
      </c>
    </row>
    <row r="8" spans="1:10">
      <c r="A8" s="5" t="s">
        <v>318</v>
      </c>
      <c r="B8" s="12" t="s">
        <v>319</v>
      </c>
      <c r="C8" s="5" t="str">
        <f>[1]!EM_S_INFO_INDUSTRY_SW2014(A8,"2")</f>
        <v>化学制药</v>
      </c>
      <c r="D8" s="6">
        <f>[1]!EM_S_VAL_PETTMDEDUCTED(A8,B6)</f>
        <v>82.934548764113202</v>
      </c>
      <c r="E8" s="7"/>
      <c r="F8" s="7"/>
      <c r="G8" s="8">
        <f>[1]!EM_S_VAL_PETTMPERCENTILE(A8,$B$2)</f>
        <v>95.574265975820396</v>
      </c>
      <c r="H8" s="6">
        <f>[1]!EM_S_VAL_PBGOODWILLDEDUCTED(A8,B6)</f>
        <v>16.332525318340799</v>
      </c>
      <c r="I8" s="8">
        <f>[1]!EM_S_VAL_PBNEWMRQPERCENTILE(A8,$B$2)</f>
        <v>95.531088082901604</v>
      </c>
      <c r="J8" s="13">
        <f>[1]!EM_S_PQ_PCTCHANGE(A8,"2019-1-1","2019-12-30","3")</f>
        <v>95.090054269999996</v>
      </c>
    </row>
    <row r="9" spans="1:10">
      <c r="A9" s="5" t="s">
        <v>380</v>
      </c>
      <c r="B9" s="5" t="s">
        <v>381</v>
      </c>
      <c r="C9" s="5" t="str">
        <f>[1]!EM_S_INFO_INDUSTRY_SW2014(A9,"2")</f>
        <v>水泥制造</v>
      </c>
      <c r="D9" s="6">
        <f>[1]!EM_S_VAL_PETTMDEDUCTED(A9,B7)</f>
        <v>8.54401342820419</v>
      </c>
      <c r="E9" s="7"/>
      <c r="F9" s="7"/>
      <c r="G9" s="8">
        <f>[1]!EM_S_VAL_PETTMPERCENTILE(A9,$B$2)</f>
        <v>7.5550405561993097</v>
      </c>
      <c r="H9" s="6">
        <f>[1]!EM_S_VAL_PBGOODWILLDEDUCTED(A9,B7)</f>
        <v>2.20027711494477</v>
      </c>
      <c r="I9" s="8">
        <f>[1]!EM_S_VAL_PBNEWMRQPERCENTILE(A9,$B$2)</f>
        <v>41.228273464658201</v>
      </c>
      <c r="J9" s="13">
        <f>[1]!EM_S_PQ_PCTCHANGE(A9,"2019-1-1","2019-12-30","3")</f>
        <v>88.021185599999995</v>
      </c>
    </row>
    <row r="10" spans="1:10">
      <c r="A10" s="5" t="s">
        <v>416</v>
      </c>
      <c r="B10" s="5" t="s">
        <v>417</v>
      </c>
      <c r="C10" s="5" t="str">
        <f>[1]!EM_S_INFO_INDUSTRY_SW2014(A10,"2")</f>
        <v>证券</v>
      </c>
      <c r="D10" s="6">
        <f>[1]!EM_S_VAL_PETTMDEDUCTED(A10,B8)</f>
        <v>20.679041843697899</v>
      </c>
      <c r="E10" s="7"/>
      <c r="F10" s="7"/>
      <c r="G10" s="8">
        <f>[1]!EM_S_VAL_PETTMPERCENTILE(A10,$B$2)</f>
        <v>19.011725293132301</v>
      </c>
      <c r="H10" s="6">
        <f>[1]!EM_S_VAL_PBGOODWILLDEDUCTED(A10,B8)</f>
        <v>1.5025148812550499</v>
      </c>
      <c r="I10" s="8">
        <f>[1]!EM_S_VAL_PBNEWMRQPERCENTILE(A10,$B$2)</f>
        <v>5.0418760469011703</v>
      </c>
      <c r="J10" s="13">
        <f>[1]!EM_S_PQ_PCTCHANGE(A10,"2019-1-1","2019-12-30","3")</f>
        <v>79.87630068</v>
      </c>
    </row>
    <row r="11" spans="1:10">
      <c r="A11" s="5" t="s">
        <v>520</v>
      </c>
      <c r="B11" s="5" t="s">
        <v>521</v>
      </c>
      <c r="C11" s="5" t="str">
        <f>[1]!EM_S_INFO_INDUSTRY_SW2014(A11,"2")</f>
        <v>保险</v>
      </c>
      <c r="D11" s="6">
        <f>[1]!EM_S_VAL_PETTMDEDUCTED(A11,B9)</f>
        <v>22.286273014632599</v>
      </c>
      <c r="E11" s="7"/>
      <c r="F11" s="7"/>
      <c r="G11" s="8">
        <f>[1]!EM_S_VAL_PETTMPERCENTILE(A11,$B$2)</f>
        <v>24.840357598978301</v>
      </c>
      <c r="H11" s="6">
        <f>[1]!EM_S_VAL_PBGOODWILLDEDUCTED(A11,B9)</f>
        <v>2.5826507588663499</v>
      </c>
      <c r="I11" s="8">
        <f>[1]!EM_S_VAL_PBNEWMRQPERCENTILE(A11,$B$2)</f>
        <v>39.974457215836502</v>
      </c>
      <c r="J11" s="13">
        <f>[1]!EM_S_PQ_PCTCHANGE(A11,"2019-1-1","2019-12-30","3")</f>
        <v>71.745138620000006</v>
      </c>
    </row>
    <row r="12" spans="1:10">
      <c r="A12" s="5" t="s">
        <v>586</v>
      </c>
      <c r="B12" s="5" t="s">
        <v>587</v>
      </c>
      <c r="C12" s="5" t="str">
        <f>[1]!EM_S_INFO_INDUSTRY_SW2014(A12,"2")</f>
        <v>医疗服务</v>
      </c>
      <c r="D12" s="6">
        <f>[1]!EM_S_VAL_PETTMDEDUCTED(A12,B10)</f>
        <v>73.774639337639101</v>
      </c>
      <c r="E12" s="7"/>
      <c r="F12" s="7"/>
      <c r="G12" s="8">
        <f>[1]!EM_S_VAL_PETTMPERCENTILE(A12,$B$2)</f>
        <v>76.455026455026498</v>
      </c>
      <c r="H12" s="6">
        <f>[1]!EM_S_VAL_PBGOODWILLDEDUCTED(A12,B10)</f>
        <v>9.3415034877762899</v>
      </c>
      <c r="I12" s="8">
        <f>[1]!EM_S_VAL_PBNEWMRQPERCENTILE(A12,$B$2)</f>
        <v>52.380952380952401</v>
      </c>
      <c r="J12" s="13">
        <f>[1]!EM_S_PQ_PCTCHANGE(A12,"2019-1-1","2019-12-30","3")</f>
        <v>71.248399579999997</v>
      </c>
    </row>
    <row r="13" spans="1:10">
      <c r="A13" s="5" t="s">
        <v>398</v>
      </c>
      <c r="B13" s="12" t="s">
        <v>399</v>
      </c>
      <c r="C13" s="5" t="str">
        <f>[1]!EM_S_INFO_INDUSTRY_SW2014(A13,"2")</f>
        <v>光学光电子</v>
      </c>
      <c r="D13" s="6">
        <f>[1]!EM_S_VAL_PETTMDEDUCTED(A13,B11)</f>
        <v>90.5734388309981</v>
      </c>
      <c r="E13" s="7"/>
      <c r="F13" s="7"/>
      <c r="G13" s="8">
        <f>[1]!EM_S_VAL_PETTMPERCENTILE(A13,$B$2)</f>
        <v>61.2212668889279</v>
      </c>
      <c r="H13" s="6">
        <f>[1]!EM_S_VAL_PBGOODWILLDEDUCTED(A13,B11)</f>
        <v>3.5134633545301499</v>
      </c>
      <c r="I13" s="8">
        <f>[1]!EM_S_VAL_PBNEWMRQPERCENTILE(A13,$B$2)</f>
        <v>22.968941919635</v>
      </c>
      <c r="J13" s="13">
        <f>[1]!EM_S_PQ_PCTCHANGE(A13,"2019-1-1","2019-12-30","3")</f>
        <v>67.496089810000001</v>
      </c>
    </row>
    <row r="14" spans="1:10">
      <c r="A14" s="5" t="s">
        <v>262</v>
      </c>
      <c r="B14" s="5" t="s">
        <v>263</v>
      </c>
      <c r="C14" s="5" t="str">
        <f>[1]!EM_S_INFO_INDUSTRY_SW2014(A14,"2")</f>
        <v>证券</v>
      </c>
      <c r="D14" s="6">
        <f>[1]!EM_S_VAL_PETTMDEDUCTED(A14,B12)</f>
        <v>25.546391941750699</v>
      </c>
      <c r="E14" s="7"/>
      <c r="F14" s="7"/>
      <c r="G14" s="8">
        <f>[1]!EM_S_VAL_PETTMPERCENTILE(A14,$B$2)</f>
        <v>42</v>
      </c>
      <c r="H14" s="6">
        <f>[1]!EM_S_VAL_PBGOODWILLDEDUCTED(A14,B12)</f>
        <v>2.07734332703046</v>
      </c>
      <c r="I14" s="8">
        <f>[1]!EM_S_VAL_PBNEWMRQPERCENTILE(A14,$B$2)</f>
        <v>31.512195121951201</v>
      </c>
      <c r="J14" s="13">
        <f>[1]!EM_S_PQ_PCTCHANGE(A14,"2019-1-1","2019-12-30","3")</f>
        <v>62.760260420000002</v>
      </c>
    </row>
    <row r="15" spans="1:10">
      <c r="A15" s="5" t="s">
        <v>492</v>
      </c>
      <c r="B15" s="12" t="s">
        <v>493</v>
      </c>
      <c r="C15" s="5" t="str">
        <f>[1]!EM_S_INFO_INDUSTRY_SW2014(A15,"2")</f>
        <v>保险</v>
      </c>
      <c r="D15" s="6">
        <f>[1]!EM_S_VAL_PETTMDEDUCTED(A15,B13)</f>
        <v>10.637033282555601</v>
      </c>
      <c r="E15" s="7"/>
      <c r="F15" s="7"/>
      <c r="G15" s="8">
        <f>[1]!EM_S_VAL_PETTMPERCENTILE(A15,$B$2)</f>
        <v>1.0322580645161299</v>
      </c>
      <c r="H15" s="6">
        <f>[1]!EM_S_VAL_PBGOODWILLDEDUCTED(A15,B13)</f>
        <v>2.5301993984350699</v>
      </c>
      <c r="I15" s="8">
        <f>[1]!EM_S_VAL_PBNEWMRQPERCENTILE(A15,$B$2)</f>
        <v>45.419354838709701</v>
      </c>
      <c r="J15" s="13">
        <f>[1]!EM_S_PQ_PCTCHANGE(A15,"2019-1-1","2019-12-30","3")</f>
        <v>56.633073930000002</v>
      </c>
    </row>
    <row r="16" spans="1:10">
      <c r="A16" s="5" t="s">
        <v>266</v>
      </c>
      <c r="B16" s="12" t="s">
        <v>267</v>
      </c>
      <c r="C16" s="5" t="str">
        <f>[1]!EM_S_INFO_INDUSTRY_SW2014(A16,"2")</f>
        <v>银行</v>
      </c>
      <c r="D16" s="6">
        <f>[1]!EM_S_VAL_PETTMDEDUCTED(A16,B14)</f>
        <v>10.617375656148299</v>
      </c>
      <c r="E16" s="7"/>
      <c r="F16" s="7"/>
      <c r="G16" s="8">
        <f>[1]!EM_S_VAL_PETTMPERCENTILE(A16,$B$2)</f>
        <v>43.460999532928497</v>
      </c>
      <c r="H16" s="6">
        <f>[1]!EM_S_VAL_PBGOODWILLDEDUCTED(A16,B14)</f>
        <v>1.72711150690947</v>
      </c>
      <c r="I16" s="8">
        <f>[1]!EM_S_VAL_PBNEWMRQPERCENTILE(A16,$B$2)</f>
        <v>36.898645492760402</v>
      </c>
      <c r="J16" s="13">
        <f>[1]!EM_S_PQ_PCTCHANGE(A16,"2019-1-1","2019-12-30","3")</f>
        <v>54.155428700000002</v>
      </c>
    </row>
    <row r="17" spans="1:10">
      <c r="A17" s="5" t="s">
        <v>460</v>
      </c>
      <c r="B17" s="5" t="s">
        <v>461</v>
      </c>
      <c r="C17" s="5" t="str">
        <f>[1]!EM_S_INFO_INDUSTRY_SW2014(A17,"2")</f>
        <v>电子制造</v>
      </c>
      <c r="D17" s="6">
        <f>[1]!EM_S_VAL_PETTMDEDUCTED(A17,B15)</f>
        <v>21.310353241720001</v>
      </c>
      <c r="E17" s="7"/>
      <c r="F17" s="7"/>
      <c r="G17" s="8">
        <f>[1]!EM_S_VAL_PETTMPERCENTILE(A17,$B$2)</f>
        <v>84.225352112676106</v>
      </c>
      <c r="H17" s="6">
        <f>[1]!EM_S_VAL_PBGOODWILLDEDUCTED(A17,B15)</f>
        <v>4.3346332425551104</v>
      </c>
      <c r="I17" s="8">
        <f>[1]!EM_S_VAL_PBNEWMRQPERCENTILE(A17,$B$2)</f>
        <v>59.436619718309899</v>
      </c>
      <c r="J17" s="13">
        <f>[1]!EM_S_PQ_PCTCHANGE(A17,"2019-1-1","2019-12-30","3")</f>
        <v>53.540884920000003</v>
      </c>
    </row>
    <row r="18" spans="1:10">
      <c r="A18" s="5" t="s">
        <v>554</v>
      </c>
      <c r="B18" s="5" t="s">
        <v>555</v>
      </c>
      <c r="C18" s="5" t="str">
        <f>[1]!EM_S_INFO_INDUSTRY_SW2014(A18,"2")</f>
        <v>旅游综合</v>
      </c>
      <c r="D18" s="6">
        <f>[1]!EM_S_VAL_PETTMDEDUCTED(A18,B16)</f>
        <v>44.917200930937902</v>
      </c>
      <c r="E18" s="7"/>
      <c r="F18" s="7"/>
      <c r="G18" s="8">
        <f>[1]!EM_S_VAL_PETTMPERCENTILE(A18,$B$2)</f>
        <v>57.421716144774301</v>
      </c>
      <c r="H18" s="6">
        <f>[1]!EM_S_VAL_PBGOODWILLDEDUCTED(A18,B16)</f>
        <v>9.3147383845806395</v>
      </c>
      <c r="I18" s="8">
        <f>[1]!EM_S_VAL_PBNEWMRQPERCENTILE(A18,$B$2)</f>
        <v>92.842618950792996</v>
      </c>
      <c r="J18" s="13">
        <f>[1]!EM_S_PQ_PCTCHANGE(A18,"2019-1-1","2019-12-30","3")</f>
        <v>48.802920399999998</v>
      </c>
    </row>
    <row r="19" spans="1:10">
      <c r="A19" s="5" t="s">
        <v>270</v>
      </c>
      <c r="B19" s="5" t="s">
        <v>271</v>
      </c>
      <c r="C19" s="5" t="str">
        <f>[1]!EM_S_INFO_INDUSTRY_SW2014(A19,"2")</f>
        <v>房地产开发</v>
      </c>
      <c r="D19" s="6">
        <f>[1]!EM_S_VAL_PETTMDEDUCTED(A19,B17)</f>
        <v>9.0829172665781499</v>
      </c>
      <c r="E19" s="7"/>
      <c r="F19" s="7"/>
      <c r="G19" s="8">
        <f>[1]!EM_S_VAL_PETTMPERCENTILE(A19,$B$2)</f>
        <v>15.7098765432099</v>
      </c>
      <c r="H19" s="6">
        <f>[1]!EM_S_VAL_PBGOODWILLDEDUCTED(A19,B17)</f>
        <v>1.59241292204428</v>
      </c>
      <c r="I19" s="8">
        <f>[1]!EM_S_VAL_PBNEWMRQPERCENTILE(A19,$B$2)</f>
        <v>25.5246913580247</v>
      </c>
      <c r="J19" s="13">
        <f>[1]!EM_S_PQ_PCTCHANGE(A19,"2019-1-1","2019-12-30","3")</f>
        <v>43.663259140000001</v>
      </c>
    </row>
    <row r="20" spans="1:10">
      <c r="A20" s="5" t="s">
        <v>396</v>
      </c>
      <c r="B20" s="5" t="s">
        <v>397</v>
      </c>
      <c r="C20" s="5" t="str">
        <f>[1]!EM_S_INFO_INDUSTRY_SW2014(A20,"2")</f>
        <v>白色家电</v>
      </c>
      <c r="D20" s="6">
        <f>[1]!EM_S_VAL_PETTMDEDUCTED(A20,B18)</f>
        <v>18.377480045166401</v>
      </c>
      <c r="E20" s="7"/>
      <c r="F20" s="7"/>
      <c r="G20" s="8">
        <f>[1]!EM_S_VAL_PETTMPERCENTILE(A20,$B$2)</f>
        <v>17.243559348822501</v>
      </c>
      <c r="H20" s="6">
        <f>[1]!EM_S_VAL_PBGOODWILLDEDUCTED(A20,B18)</f>
        <v>6.22677474105308</v>
      </c>
      <c r="I20" s="8">
        <f>[1]!EM_S_VAL_PBNEWMRQPERCENTILE(A20,$B$2)</f>
        <v>38.470048996364802</v>
      </c>
      <c r="J20" s="13">
        <f>[1]!EM_S_PQ_PCTCHANGE(A20,"2019-1-1","2019-12-30","3")</f>
        <v>42.662610059999999</v>
      </c>
    </row>
    <row r="21" spans="1:10">
      <c r="A21" s="5" t="s">
        <v>494</v>
      </c>
      <c r="B21" s="5" t="s">
        <v>495</v>
      </c>
      <c r="C21" s="5" t="str">
        <f>[1]!EM_S_INFO_INDUSTRY_SW2014(A21,"2")</f>
        <v>保险</v>
      </c>
      <c r="D21" s="6">
        <f>[1]!EM_S_VAL_PETTMDEDUCTED(A21,B19)</f>
        <v>17.855497707966901</v>
      </c>
      <c r="E21" s="7"/>
      <c r="F21" s="7"/>
      <c r="G21" s="8">
        <f>[1]!EM_S_VAL_PETTMPERCENTILE(A21,$B$2)</f>
        <v>0.40160642570281102</v>
      </c>
      <c r="H21" s="6">
        <f>[1]!EM_S_VAL_PBGOODWILLDEDUCTED(A21,B19)</f>
        <v>1.8795103502186901</v>
      </c>
      <c r="I21" s="8">
        <f>[1]!EM_S_VAL_PBNEWMRQPERCENTILE(A21,$B$2)</f>
        <v>1.2048192771084301</v>
      </c>
      <c r="J21" s="13">
        <f>[1]!EM_S_PQ_PCTCHANGE(A21,"2019-1-1","2019-12-30","3")</f>
        <v>42.462033060000003</v>
      </c>
    </row>
    <row r="22" spans="1:10">
      <c r="A22" s="5" t="s">
        <v>514</v>
      </c>
      <c r="B22" s="5" t="s">
        <v>515</v>
      </c>
      <c r="C22" s="5" t="str">
        <f>[1]!EM_S_INFO_INDUSTRY_SW2014(A22,"2")</f>
        <v>保险</v>
      </c>
      <c r="D22" s="6">
        <f>[1]!EM_S_VAL_PETTMDEDUCTED(A22,B20)</f>
        <v>14.7592718756653</v>
      </c>
      <c r="E22" s="7"/>
      <c r="F22" s="7"/>
      <c r="G22" s="8">
        <f>[1]!EM_S_VAL_PETTMPERCENTILE(A22,$B$2)</f>
        <v>3.4518467380048302E-2</v>
      </c>
      <c r="H22" s="6">
        <f>[1]!EM_S_VAL_PBGOODWILLDEDUCTED(A22,B20)</f>
        <v>2.0525207844809201</v>
      </c>
      <c r="I22" s="8">
        <f>[1]!EM_S_VAL_PBNEWMRQPERCENTILE(A22,$B$2)</f>
        <v>19.330341732827101</v>
      </c>
      <c r="J22" s="13">
        <f>[1]!EM_S_PQ_PCTCHANGE(A22,"2019-1-1","2019-12-30","3")</f>
        <v>38.147974480000002</v>
      </c>
    </row>
    <row r="23" spans="1:10">
      <c r="A23" s="5" t="s">
        <v>422</v>
      </c>
      <c r="B23" s="5" t="s">
        <v>423</v>
      </c>
      <c r="C23" s="5" t="str">
        <f>[1]!EM_S_INFO_INDUSTRY_SW2014(A23,"2")</f>
        <v>食品加工</v>
      </c>
      <c r="D23" s="6">
        <f>[1]!EM_S_VAL_PETTMDEDUCTED(A23,B21)</f>
        <v>29.120136782826801</v>
      </c>
      <c r="E23" s="7"/>
      <c r="F23" s="7"/>
      <c r="G23" s="8">
        <f>[1]!EM_S_VAL_PETTMPERCENTILE(A23,$B$2)</f>
        <v>33.6346254128281</v>
      </c>
      <c r="H23" s="6">
        <f>[1]!EM_S_VAL_PBGOODWILLDEDUCTED(A23,B21)</f>
        <v>7.8881670375854602</v>
      </c>
      <c r="I23" s="8">
        <f>[1]!EM_S_VAL_PBNEWMRQPERCENTILE(A23,$B$2)</f>
        <v>84.721015122544799</v>
      </c>
      <c r="J23" s="13">
        <f>[1]!EM_S_PQ_PCTCHANGE(A23,"2019-1-1","2019-12-30","3")</f>
        <v>37.990057780000001</v>
      </c>
    </row>
    <row r="24" spans="1:10">
      <c r="A24" s="5" t="s">
        <v>466</v>
      </c>
      <c r="B24" s="5" t="s">
        <v>467</v>
      </c>
      <c r="C24" s="5" t="str">
        <f>[1]!EM_S_INFO_INDUSTRY_SW2014(A24,"2")</f>
        <v>银行</v>
      </c>
      <c r="D24" s="6">
        <f>[1]!EM_S_VAL_PETTMDEDUCTED(A24,B22)</f>
        <v>6.7776972103120601</v>
      </c>
      <c r="E24" s="7"/>
      <c r="F24" s="7"/>
      <c r="G24" s="8">
        <f>[1]!EM_S_VAL_PETTMPERCENTILE(A24,$B$2)</f>
        <v>42.981047221329902</v>
      </c>
      <c r="H24" s="6">
        <f>[1]!EM_S_VAL_PBGOODWILLDEDUCTED(A24,B22)</f>
        <v>0.86558945607773297</v>
      </c>
      <c r="I24" s="8">
        <f>[1]!EM_S_VAL_PBNEWMRQPERCENTILE(A24,$B$2)</f>
        <v>7.9344683584966296</v>
      </c>
      <c r="J24" s="13">
        <f>[1]!EM_S_PQ_PCTCHANGE(A24,"2019-1-1","2019-12-30","3")</f>
        <v>37.389407980000001</v>
      </c>
    </row>
    <row r="25" spans="1:10">
      <c r="A25" s="5" t="s">
        <v>234</v>
      </c>
      <c r="B25" s="5" t="s">
        <v>235</v>
      </c>
      <c r="C25" s="5" t="str">
        <f>[1]!EM_S_INFO_INDUSTRY_SW2014(A25,"2")</f>
        <v>银行</v>
      </c>
      <c r="D25" s="6">
        <f>[1]!EM_S_VAL_PETTMDEDUCTED(A25,B23)</f>
        <v>6.0647434338358801</v>
      </c>
      <c r="E25" s="7"/>
      <c r="F25" s="7"/>
      <c r="G25" s="8">
        <f>[1]!EM_S_VAL_PETTMPERCENTILE(A25,$B$2)</f>
        <v>16.6254635352287</v>
      </c>
      <c r="H25" s="6">
        <f>[1]!EM_S_VAL_PBGOODWILLDEDUCTED(A25,B23)</f>
        <v>0.76546587169203395</v>
      </c>
      <c r="I25" s="8">
        <f>[1]!EM_S_VAL_PBNEWMRQPERCENTILE(A25,$B$2)</f>
        <v>2.2867737948084099</v>
      </c>
      <c r="J25" s="13">
        <f>[1]!EM_S_PQ_PCTCHANGE(A25,"2019-1-1","2019-12-30","3")</f>
        <v>29.832349170000001</v>
      </c>
    </row>
    <row r="26" spans="1:10">
      <c r="A26" s="5" t="s">
        <v>528</v>
      </c>
      <c r="B26" s="5" t="s">
        <v>529</v>
      </c>
      <c r="C26" s="5" t="str">
        <f>[1]!EM_S_INFO_INDUSTRY_SW2014(A26,"2")</f>
        <v>证券</v>
      </c>
      <c r="D26" s="6">
        <f>[1]!EM_S_VAL_PETTMDEDUCTED(A26,B24)</f>
        <v>26.938393826018199</v>
      </c>
      <c r="E26" s="7"/>
      <c r="F26" s="7"/>
      <c r="G26" s="8">
        <f>[1]!EM_S_VAL_PETTMPERCENTILE(A26,$B$2)</f>
        <v>50.443224989447003</v>
      </c>
      <c r="H26" s="6">
        <f>[1]!EM_S_VAL_PBGOODWILLDEDUCTED(A26,B24)</f>
        <v>1.59004288969951</v>
      </c>
      <c r="I26" s="8">
        <f>[1]!EM_S_VAL_PBNEWMRQPERCENTILE(A26,$B$2)</f>
        <v>6.8805403123680904</v>
      </c>
      <c r="J26" s="13">
        <f>[1]!EM_S_PQ_PCTCHANGE(A26,"2019-1-1","2019-12-30","3")</f>
        <v>29.172526430000001</v>
      </c>
    </row>
    <row r="27" spans="1:10">
      <c r="A27" s="5" t="s">
        <v>456</v>
      </c>
      <c r="B27" s="5" t="s">
        <v>457</v>
      </c>
      <c r="C27" s="5" t="str">
        <f>[1]!EM_S_INFO_INDUSTRY_SW2014(A27,"2")</f>
        <v>航空运输</v>
      </c>
      <c r="D27" s="6">
        <f>[1]!EM_S_VAL_PETTMDEDUCTED(A27,B25)</f>
        <v>20.8134837074142</v>
      </c>
      <c r="E27" s="7"/>
      <c r="F27" s="7"/>
      <c r="G27" s="8">
        <f>[1]!EM_S_VAL_PETTMPERCENTILE(A27,$B$2)</f>
        <v>43.924364538127698</v>
      </c>
      <c r="H27" s="6">
        <f>[1]!EM_S_VAL_PBGOODWILLDEDUCTED(A27,B25)</f>
        <v>1.4924594326518901</v>
      </c>
      <c r="I27" s="8">
        <f>[1]!EM_S_VAL_PBNEWMRQPERCENTILE(A27,$B$2)</f>
        <v>16.9869807811531</v>
      </c>
      <c r="J27" s="13">
        <f>[1]!EM_S_PQ_PCTCHANGE(A27,"2019-1-1","2019-12-30","3")</f>
        <v>26.11350405</v>
      </c>
    </row>
    <row r="28" spans="1:10">
      <c r="A28" s="5" t="s">
        <v>474</v>
      </c>
      <c r="B28" s="5" t="s">
        <v>475</v>
      </c>
      <c r="C28" s="5" t="str">
        <f>[1]!EM_S_INFO_INDUSTRY_SW2014(A28,"2")</f>
        <v>证券</v>
      </c>
      <c r="D28" s="6">
        <f>[1]!EM_S_VAL_PETTMDEDUCTED(A28,B26)</f>
        <v>22.717350710300298</v>
      </c>
      <c r="E28" s="7"/>
      <c r="F28" s="7"/>
      <c r="G28" s="8">
        <f>[1]!EM_S_VAL_PETTMPERCENTILE(A28,$B$2)</f>
        <v>77.395348837209298</v>
      </c>
      <c r="H28" s="6">
        <f>[1]!EM_S_VAL_PBGOODWILLDEDUCTED(A28,B26)</f>
        <v>1.40413636897487</v>
      </c>
      <c r="I28" s="8">
        <f>[1]!EM_S_VAL_PBNEWMRQPERCENTILE(A28,$B$2)</f>
        <v>13.023255813953501</v>
      </c>
      <c r="J28" s="13">
        <f>[1]!EM_S_PQ_PCTCHANGE(A28,"2019-1-1","2019-12-30","3")</f>
        <v>23.948138799999999</v>
      </c>
    </row>
    <row r="29" spans="1:10">
      <c r="A29" s="5" t="s">
        <v>540</v>
      </c>
      <c r="B29" s="5" t="s">
        <v>541</v>
      </c>
      <c r="C29" s="5" t="str">
        <f>[1]!EM_S_INFO_INDUSTRY_SW2014(A29,"2")</f>
        <v>银行</v>
      </c>
      <c r="D29" s="6">
        <f>[1]!EM_S_VAL_PETTMDEDUCTED(A29,B27)</f>
        <v>6.1765382621872602</v>
      </c>
      <c r="E29" s="7"/>
      <c r="F29" s="7"/>
      <c r="G29" s="8">
        <f>[1]!EM_S_VAL_PETTMPERCENTILE(A29,$B$2)</f>
        <v>31.941359395824101</v>
      </c>
      <c r="H29" s="6">
        <f>[1]!EM_S_VAL_PBGOODWILLDEDUCTED(A29,B27)</f>
        <v>0.74833759725714499</v>
      </c>
      <c r="I29" s="8">
        <f>[1]!EM_S_VAL_PBNEWMRQPERCENTILE(A29,$B$2)</f>
        <v>6.0861839182585502</v>
      </c>
      <c r="J29" s="13">
        <f>[1]!EM_S_PQ_PCTCHANGE(A29,"2019-1-1","2019-12-30","3")</f>
        <v>23.56672799</v>
      </c>
    </row>
    <row r="30" spans="1:10">
      <c r="A30" s="5" t="s">
        <v>572</v>
      </c>
      <c r="B30" s="5" t="s">
        <v>573</v>
      </c>
      <c r="C30" s="5" t="str">
        <f>[1]!EM_S_INFO_INDUSTRY_SW2014(A30,"2")</f>
        <v>船舶制造</v>
      </c>
      <c r="D30" s="6" t="str">
        <f>[1]!EM_S_VAL_PETTMDEDUCTED(A30,B28)</f>
        <v>Error</v>
      </c>
      <c r="E30" s="7"/>
      <c r="F30" s="7"/>
      <c r="G30" s="8">
        <f>[1]!EM_S_VAL_PETTMPERCENTILE(A30,$B$2)</f>
        <v>84.554865424430602</v>
      </c>
      <c r="H30" s="6" t="str">
        <f>[1]!EM_S_VAL_PBGOODWILLDEDUCTED(A30,B28)</f>
        <v>Error</v>
      </c>
      <c r="I30" s="8">
        <f>[1]!EM_S_VAL_PBNEWMRQPERCENTILE(A30,$B$2)</f>
        <v>12.173913043478301</v>
      </c>
      <c r="J30" s="13">
        <f>[1]!EM_S_PQ_PCTCHANGE(A30,"2019-1-1","2019-12-30","3")</f>
        <v>23.26055916</v>
      </c>
    </row>
    <row r="31" spans="1:10">
      <c r="A31" s="5" t="s">
        <v>600</v>
      </c>
      <c r="B31" s="5" t="s">
        <v>601</v>
      </c>
      <c r="C31" s="5" t="str">
        <f>[1]!EM_S_INFO_INDUSTRY_SW2014(A31,"2")</f>
        <v>稀有金属</v>
      </c>
      <c r="D31" s="6">
        <f>[1]!EM_S_VAL_PETTMDEDUCTED(A31,B29)</f>
        <v>72.978074990878497</v>
      </c>
      <c r="E31" s="7"/>
      <c r="F31" s="7"/>
      <c r="G31" s="8">
        <f>[1]!EM_S_VAL_PETTMPERCENTILE(A31,$B$2)</f>
        <v>55.709342560553601</v>
      </c>
      <c r="H31" s="6">
        <f>[1]!EM_S_VAL_PBGOODWILLDEDUCTED(A31,B29)</f>
        <v>2.3911151287387802</v>
      </c>
      <c r="I31" s="8">
        <f>[1]!EM_S_VAL_PBNEWMRQPERCENTILE(A31,$B$2)</f>
        <v>1.73010380622837</v>
      </c>
      <c r="J31" s="13">
        <f>[1]!EM_S_PQ_PCTCHANGE(A31,"2019-1-1","2019-12-30","3")</f>
        <v>19.700848069999999</v>
      </c>
    </row>
    <row r="32" spans="1:10">
      <c r="A32" s="5" t="s">
        <v>566</v>
      </c>
      <c r="B32" s="5" t="s">
        <v>567</v>
      </c>
      <c r="C32" s="5" t="str">
        <f>[1]!EM_S_INFO_INDUSTRY_SW2014(A32,"2")</f>
        <v>银行</v>
      </c>
      <c r="D32" s="6">
        <f>[1]!EM_S_VAL_PETTMDEDUCTED(A32,B30)</f>
        <v>6.7773975457103903</v>
      </c>
      <c r="E32" s="7"/>
      <c r="F32" s="7"/>
      <c r="G32" s="8">
        <f>[1]!EM_S_VAL_PETTMPERCENTILE(A32,$B$2)</f>
        <v>41.055123435914801</v>
      </c>
      <c r="H32" s="6">
        <f>[1]!EM_S_VAL_PBGOODWILLDEDUCTED(A32,B30)</f>
        <v>0.88021703140241803</v>
      </c>
      <c r="I32" s="8">
        <f>[1]!EM_S_VAL_PBNEWMRQPERCENTILE(A32,$B$2)</f>
        <v>4.8359824146093997</v>
      </c>
      <c r="J32" s="13">
        <f>[1]!EM_S_PQ_PCTCHANGE(A32,"2019-1-1","2019-12-30","3")</f>
        <v>18.463442430000001</v>
      </c>
    </row>
    <row r="33" spans="1:10">
      <c r="A33" s="5" t="s">
        <v>498</v>
      </c>
      <c r="B33" s="5" t="s">
        <v>499</v>
      </c>
      <c r="C33" s="5" t="str">
        <f>[1]!EM_S_INFO_INDUSTRY_SW2014(A33,"2")</f>
        <v>保险</v>
      </c>
      <c r="D33" s="6">
        <f>[1]!EM_S_VAL_PETTMDEDUCTED(A33,B31)</f>
        <v>13.4300887578523</v>
      </c>
      <c r="E33" s="7"/>
      <c r="F33" s="7"/>
      <c r="G33" s="8">
        <f>[1]!EM_S_VAL_PETTMPERCENTILE(A33,$B$2)</f>
        <v>0.15560165975103701</v>
      </c>
      <c r="H33" s="6">
        <f>[1]!EM_S_VAL_PBGOODWILLDEDUCTED(A33,B31)</f>
        <v>1.9182955921451701</v>
      </c>
      <c r="I33" s="8">
        <f>[1]!EM_S_VAL_PBNEWMRQPERCENTILE(A33,$B$2)</f>
        <v>7.8838174273858899</v>
      </c>
      <c r="J33" s="13">
        <f>[1]!EM_S_PQ_PCTCHANGE(A33,"2019-1-1","2019-12-30","3")</f>
        <v>17.92343949</v>
      </c>
    </row>
    <row r="34" spans="1:10">
      <c r="A34" s="5" t="s">
        <v>246</v>
      </c>
      <c r="B34" s="5" t="s">
        <v>247</v>
      </c>
      <c r="C34" s="5" t="str">
        <f>[1]!EM_S_INFO_INDUSTRY_SW2014(A34,"2")</f>
        <v>银行</v>
      </c>
      <c r="D34" s="6">
        <f>[1]!EM_S_VAL_PETTMDEDUCTED(A34,B32)</f>
        <v>5.2053182490036596</v>
      </c>
      <c r="E34" s="7"/>
      <c r="F34" s="7"/>
      <c r="G34" s="8">
        <f>[1]!EM_S_VAL_PETTMPERCENTILE(A34,$B$2)</f>
        <v>7.3016564952048801</v>
      </c>
      <c r="H34" s="6">
        <f>[1]!EM_S_VAL_PBGOODWILLDEDUCTED(A34,B32)</f>
        <v>0.62566568018991897</v>
      </c>
      <c r="I34" s="8">
        <f>[1]!EM_S_VAL_PBNEWMRQPERCENTILE(A34,$B$2)</f>
        <v>0.78465562336530104</v>
      </c>
      <c r="J34" s="13">
        <f>[1]!EM_S_PQ_PCTCHANGE(A34,"2019-1-1","2019-12-30","3")</f>
        <v>16.2601206</v>
      </c>
    </row>
    <row r="35" spans="1:10">
      <c r="A35" s="5" t="s">
        <v>506</v>
      </c>
      <c r="B35" s="5" t="s">
        <v>507</v>
      </c>
      <c r="C35" s="5" t="str">
        <f>[1]!EM_S_INFO_INDUSTRY_SW2014(A35,"2")</f>
        <v>银行</v>
      </c>
      <c r="D35" s="6">
        <f>[1]!EM_S_VAL_PETTMDEDUCTED(A35,B33)</f>
        <v>6.8151821593004698</v>
      </c>
      <c r="E35" s="7"/>
      <c r="F35" s="7"/>
      <c r="G35" s="8">
        <f>[1]!EM_S_VAL_PETTMPERCENTILE(A35,$B$2)</f>
        <v>42.596667714555203</v>
      </c>
      <c r="H35" s="6">
        <f>[1]!EM_S_VAL_PBGOODWILLDEDUCTED(A35,B33)</f>
        <v>0.86785396132182402</v>
      </c>
      <c r="I35" s="8">
        <f>[1]!EM_S_VAL_PBNEWMRQPERCENTILE(A35,$B$2)</f>
        <v>3.52090537566803</v>
      </c>
      <c r="J35" s="13">
        <f>[1]!EM_S_PQ_PCTCHANGE(A35,"2019-1-1","2019-12-30","3")</f>
        <v>16.242778510000001</v>
      </c>
    </row>
    <row r="36" spans="1:10">
      <c r="A36" s="5" t="s">
        <v>330</v>
      </c>
      <c r="B36" s="12" t="s">
        <v>331</v>
      </c>
      <c r="C36" s="5" t="str">
        <f>[1]!EM_S_INFO_INDUSTRY_SW2014(A36,"2")</f>
        <v>房地产开发</v>
      </c>
      <c r="D36" s="6" t="str">
        <f>[1]!EM_S_VAL_PETTMDEDUCTED(A36,B34)</f>
        <v>Error</v>
      </c>
      <c r="E36" s="7"/>
      <c r="F36" s="7"/>
      <c r="G36" s="8">
        <f>[1]!EM_S_VAL_PETTMPERCENTILE(A36,$B$2)</f>
        <v>0.62127879886098902</v>
      </c>
      <c r="H36" s="6" t="str">
        <f>[1]!EM_S_VAL_PBGOODWILLDEDUCTED(A36,B34)</f>
        <v>Error</v>
      </c>
      <c r="I36" s="8">
        <f>[1]!EM_S_VAL_PBNEWMRQPERCENTILE(A36,$B$2)</f>
        <v>19.855034946932399</v>
      </c>
      <c r="J36" s="13">
        <f>[1]!EM_S_PQ_PCTCHANGE(A36,"2019-1-1","2019-12-30","3")</f>
        <v>16.136558229999999</v>
      </c>
    </row>
    <row r="37" spans="1:10">
      <c r="A37" s="5" t="s">
        <v>484</v>
      </c>
      <c r="B37" s="5" t="s">
        <v>485</v>
      </c>
      <c r="C37" s="5" t="str">
        <f>[1]!EM_S_INFO_INDUSTRY_SW2014(A37,"2")</f>
        <v>银行</v>
      </c>
      <c r="D37" s="6">
        <f>[1]!EM_S_VAL_PETTMDEDUCTED(A37,B35)</f>
        <v>6.7751594611819197</v>
      </c>
      <c r="E37" s="7"/>
      <c r="F37" s="7"/>
      <c r="G37" s="8">
        <f>[1]!EM_S_VAL_PETTMPERCENTILE(A37,$B$2)</f>
        <v>0.815217391304348</v>
      </c>
      <c r="H37" s="6">
        <f>[1]!EM_S_VAL_PBGOODWILLDEDUCTED(A37,B35)</f>
        <v>0.88207598227530604</v>
      </c>
      <c r="I37" s="8">
        <f>[1]!EM_S_VAL_PBNEWMRQPERCENTILE(A37,$B$2)</f>
        <v>1.76630434782609</v>
      </c>
      <c r="J37" s="13">
        <f>[1]!EM_S_PQ_PCTCHANGE(A37,"2019-1-1","2019-12-30","3")</f>
        <v>14.87128644</v>
      </c>
    </row>
    <row r="38" spans="1:10">
      <c r="A38" s="5" t="s">
        <v>272</v>
      </c>
      <c r="B38" s="5" t="s">
        <v>273</v>
      </c>
      <c r="C38" s="5" t="str">
        <f>[1]!EM_S_INFO_INDUSTRY_SW2014(A38,"2")</f>
        <v>通信运营</v>
      </c>
      <c r="D38" s="6">
        <f>[1]!EM_S_VAL_PETTMDEDUCTED(A38,B36)</f>
        <v>40.330045808137299</v>
      </c>
      <c r="E38" s="7"/>
      <c r="F38" s="7"/>
      <c r="G38" s="8">
        <f>[1]!EM_S_VAL_PETTMPERCENTILE(A38,$B$2)</f>
        <v>51.561749159058103</v>
      </c>
      <c r="H38" s="6">
        <f>[1]!EM_S_VAL_PBGOODWILLDEDUCTED(A38,B36)</f>
        <v>1.27969638853989</v>
      </c>
      <c r="I38" s="8">
        <f>[1]!EM_S_VAL_PBNEWMRQPERCENTILE(A38,$B$2)</f>
        <v>30.009610764055701</v>
      </c>
      <c r="J38" s="13">
        <f>[1]!EM_S_PQ_PCTCHANGE(A38,"2019-1-1","2019-12-30","3")</f>
        <v>14.85727135</v>
      </c>
    </row>
    <row r="39" spans="1:10">
      <c r="A39" s="5" t="s">
        <v>306</v>
      </c>
      <c r="B39" s="5" t="s">
        <v>307</v>
      </c>
      <c r="C39" s="5" t="str">
        <f>[1]!EM_S_INFO_INDUSTRY_SW2014(A39,"2")</f>
        <v>生物制品</v>
      </c>
      <c r="D39" s="6" t="str">
        <f>[1]!EM_S_VAL_PETTMDEDUCTED(A39,B37)</f>
        <v>Error</v>
      </c>
      <c r="E39" s="7"/>
      <c r="F39" s="7"/>
      <c r="G39" s="8">
        <f>[1]!EM_S_VAL_PETTMPERCENTILE(A39,$B$2)</f>
        <v>47.189922480620197</v>
      </c>
      <c r="H39" s="6" t="str">
        <f>[1]!EM_S_VAL_PBGOODWILLDEDUCTED(A39,B37)</f>
        <v>Error</v>
      </c>
      <c r="I39" s="8">
        <f>[1]!EM_S_VAL_PBNEWMRQPERCENTILE(A39,$B$2)</f>
        <v>18.837209302325601</v>
      </c>
      <c r="J39" s="13">
        <f>[1]!EM_S_PQ_PCTCHANGE(A39,"2019-1-1","2019-12-30","3")</f>
        <v>13.996515580000001</v>
      </c>
    </row>
    <row r="40" spans="1:10">
      <c r="A40" s="5" t="s">
        <v>260</v>
      </c>
      <c r="B40" s="5" t="s">
        <v>261</v>
      </c>
      <c r="C40" s="5" t="str">
        <f>[1]!EM_S_INFO_INDUSTRY_SW2014(A40,"2")</f>
        <v>航空运输</v>
      </c>
      <c r="D40" s="6">
        <f>[1]!EM_S_VAL_PETTMDEDUCTED(A40,B38)</f>
        <v>38.492615006835898</v>
      </c>
      <c r="E40" s="7"/>
      <c r="F40" s="7"/>
      <c r="G40" s="8">
        <f>[1]!EM_S_VAL_PETTMPERCENTILE(A40,$B$2)</f>
        <v>53.375314861461</v>
      </c>
      <c r="H40" s="6">
        <f>[1]!EM_S_VAL_PBGOODWILLDEDUCTED(A40,B38)</f>
        <v>1.34663745373375</v>
      </c>
      <c r="I40" s="8">
        <f>[1]!EM_S_VAL_PBNEWMRQPERCENTILE(A40,$B$2)</f>
        <v>21.738035264483599</v>
      </c>
      <c r="J40" s="13">
        <f>[1]!EM_S_PQ_PCTCHANGE(A40,"2019-1-1","2019-12-30","3")</f>
        <v>8.7085891899999996</v>
      </c>
    </row>
    <row r="41" spans="1:10">
      <c r="A41" s="5" t="s">
        <v>488</v>
      </c>
      <c r="B41" s="5" t="s">
        <v>489</v>
      </c>
      <c r="C41" s="5" t="str">
        <f>[1]!EM_S_INFO_INDUSTRY_SW2014(A41,"2")</f>
        <v>银行</v>
      </c>
      <c r="D41" s="6">
        <f>[1]!EM_S_VAL_PETTMDEDUCTED(A41,B39)</f>
        <v>6.16281063352959</v>
      </c>
      <c r="E41" s="7"/>
      <c r="F41" s="7"/>
      <c r="G41" s="8">
        <f>[1]!EM_S_VAL_PETTMPERCENTILE(A41,$B$2)</f>
        <v>41.494505494505503</v>
      </c>
      <c r="H41" s="6">
        <f>[1]!EM_S_VAL_PBGOODWILLDEDUCTED(A41,B39)</f>
        <v>0.75853562086269799</v>
      </c>
      <c r="I41" s="8">
        <f>[1]!EM_S_VAL_PBNEWMRQPERCENTILE(A41,$B$2)</f>
        <v>1.84615384615385</v>
      </c>
      <c r="J41" s="13">
        <f>[1]!EM_S_PQ_PCTCHANGE(A41,"2019-1-1","2019-12-30","3")</f>
        <v>8.1461189699999998</v>
      </c>
    </row>
    <row r="42" spans="1:10">
      <c r="A42" s="5" t="s">
        <v>258</v>
      </c>
      <c r="B42" s="5" t="s">
        <v>259</v>
      </c>
      <c r="C42" s="5" t="str">
        <f>[1]!EM_S_INFO_INDUSTRY_SW2014(A42,"2")</f>
        <v>石油化工</v>
      </c>
      <c r="D42" s="6">
        <f>[1]!EM_S_VAL_PETTMDEDUCTED(A42,B40)</f>
        <v>13.9699664971081</v>
      </c>
      <c r="E42" s="7"/>
      <c r="F42" s="7"/>
      <c r="G42" s="8">
        <f>[1]!EM_S_VAL_PETTMPERCENTILE(A42,$B$2)</f>
        <v>42.812077512393003</v>
      </c>
      <c r="H42" s="6">
        <f>[1]!EM_S_VAL_PBGOODWILLDEDUCTED(A42,B40)</f>
        <v>0.85757394853466595</v>
      </c>
      <c r="I42" s="8">
        <f>[1]!EM_S_VAL_PBNEWMRQPERCENTILE(A42,$B$2)</f>
        <v>2.29833258224425</v>
      </c>
      <c r="J42" s="13">
        <f>[1]!EM_S_PQ_PCTCHANGE(A42,"2019-1-1","2019-12-30","3")</f>
        <v>7.96929628</v>
      </c>
    </row>
    <row r="43" spans="1:10">
      <c r="A43" s="5" t="s">
        <v>570</v>
      </c>
      <c r="B43" s="5" t="s">
        <v>571</v>
      </c>
      <c r="C43" s="5" t="str">
        <f>[1]!EM_S_INFO_INDUSTRY_SW2014(A43,"2")</f>
        <v>银行</v>
      </c>
      <c r="D43" s="6">
        <f>[1]!EM_S_VAL_PETTMDEDUCTED(A43,B41)</f>
        <v>5.8946196406819302</v>
      </c>
      <c r="E43" s="7"/>
      <c r="F43" s="7"/>
      <c r="G43" s="8">
        <f>[1]!EM_S_VAL_PETTMPERCENTILE(A43,$B$2)</f>
        <v>16.2062615101289</v>
      </c>
      <c r="H43" s="6">
        <f>[1]!EM_S_VAL_PBGOODWILLDEDUCTED(A43,B41)</f>
        <v>0.67255282278430095</v>
      </c>
      <c r="I43" s="8">
        <f>[1]!EM_S_VAL_PBNEWMRQPERCENTILE(A43,$B$2)</f>
        <v>0.24554941682013501</v>
      </c>
      <c r="J43" s="13">
        <f>[1]!EM_S_PQ_PCTCHANGE(A43,"2019-1-1","2019-12-30","3")</f>
        <v>7.7697084800000003</v>
      </c>
    </row>
    <row r="44" spans="1:10">
      <c r="A44" s="5" t="s">
        <v>452</v>
      </c>
      <c r="B44" s="5" t="s">
        <v>453</v>
      </c>
      <c r="C44" s="5" t="str">
        <f>[1]!EM_S_INFO_INDUSTRY_SW2014(A44,"2")</f>
        <v>煤炭开采</v>
      </c>
      <c r="D44" s="6">
        <f>[1]!EM_S_VAL_PETTMDEDUCTED(A44,B42)</f>
        <v>7.9455789780634003</v>
      </c>
      <c r="E44" s="7"/>
      <c r="F44" s="7"/>
      <c r="G44" s="8">
        <f>[1]!EM_S_VAL_PETTMPERCENTILE(A44,$B$2)</f>
        <v>11.483739837398399</v>
      </c>
      <c r="H44" s="6">
        <f>[1]!EM_S_VAL_PBGOODWILLDEDUCTED(A44,B42)</f>
        <v>1.04690963823084</v>
      </c>
      <c r="I44" s="8">
        <f>[1]!EM_S_VAL_PBNEWMRQPERCENTILE(A44,$B$2)</f>
        <v>5.0135501355013599</v>
      </c>
      <c r="J44" s="13">
        <f>[1]!EM_S_PQ_PCTCHANGE(A44,"2019-1-1","2019-12-30","3")</f>
        <v>6.20509398</v>
      </c>
    </row>
    <row r="45" spans="1:10">
      <c r="A45" s="5" t="s">
        <v>496</v>
      </c>
      <c r="B45" s="5" t="s">
        <v>497</v>
      </c>
      <c r="C45" s="5" t="str">
        <f>[1]!EM_S_INFO_INDUSTRY_SW2014(A45,"2")</f>
        <v>银行</v>
      </c>
      <c r="D45" s="6">
        <f>[1]!EM_S_VAL_PETTMDEDUCTED(A45,B43)</f>
        <v>5.4955294663491401</v>
      </c>
      <c r="E45" s="7"/>
      <c r="F45" s="7"/>
      <c r="G45" s="8">
        <f>[1]!EM_S_VAL_PETTMPERCENTILE(A45,$B$2)</f>
        <v>13.4993446920052</v>
      </c>
      <c r="H45" s="6">
        <f>[1]!EM_S_VAL_PBGOODWILLDEDUCTED(A45,B43)</f>
        <v>0.62007733653576003</v>
      </c>
      <c r="I45" s="8">
        <f>[1]!EM_S_VAL_PBNEWMRQPERCENTILE(A45,$B$2)</f>
        <v>0.163826998689384</v>
      </c>
      <c r="J45" s="13">
        <f>[1]!EM_S_PQ_PCTCHANGE(A45,"2019-1-1","2019-12-30","3")</f>
        <v>2.43042596</v>
      </c>
    </row>
    <row r="46" spans="1:10">
      <c r="A46" s="5" t="s">
        <v>524</v>
      </c>
      <c r="B46" s="5" t="s">
        <v>525</v>
      </c>
      <c r="C46" s="5" t="str">
        <f>[1]!EM_S_INFO_INDUSTRY_SW2014(A46,"2")</f>
        <v>房屋建设</v>
      </c>
      <c r="D46" s="6">
        <f>[1]!EM_S_VAL_PETTMDEDUCTED(A46,B44)</f>
        <v>6.0279401750269503</v>
      </c>
      <c r="E46" s="7"/>
      <c r="F46" s="7"/>
      <c r="G46" s="8">
        <f>[1]!EM_S_VAL_PETTMPERCENTILE(A46,$B$2)</f>
        <v>9.56556396970905</v>
      </c>
      <c r="H46" s="6">
        <f>[1]!EM_S_VAL_PBGOODWILLDEDUCTED(A46,B44)</f>
        <v>0.96668131154875503</v>
      </c>
      <c r="I46" s="8">
        <f>[1]!EM_S_VAL_PBNEWMRQPERCENTILE(A46,$B$2)</f>
        <v>9.6452770027899604</v>
      </c>
      <c r="J46" s="13">
        <f>[1]!EM_S_PQ_PCTCHANGE(A46,"2019-1-1","2019-12-30","3")</f>
        <v>0.42776545999999999</v>
      </c>
    </row>
    <row r="47" spans="1:10">
      <c r="A47" s="5" t="s">
        <v>250</v>
      </c>
      <c r="B47" s="5" t="s">
        <v>251</v>
      </c>
      <c r="C47" s="5" t="str">
        <f>[1]!EM_S_INFO_INDUSTRY_SW2014(A47,"2")</f>
        <v>钢铁</v>
      </c>
      <c r="D47" s="6">
        <f>[1]!EM_S_VAL_PETTMDEDUCTED(A47,B45)</f>
        <v>8.9029714414187406</v>
      </c>
      <c r="E47" s="7"/>
      <c r="F47" s="7"/>
      <c r="G47" s="8">
        <f>[1]!EM_S_VAL_PETTMPERCENTILE(A47,$B$2)</f>
        <v>21.794034400174201</v>
      </c>
      <c r="H47" s="6">
        <f>[1]!EM_S_VAL_PBGOODWILLDEDUCTED(A47,B45)</f>
        <v>0.73556707869049198</v>
      </c>
      <c r="I47" s="8">
        <f>[1]!EM_S_VAL_PBNEWMRQPERCENTILE(A47,$B$2)</f>
        <v>8.9483997387328493</v>
      </c>
      <c r="J47" s="13">
        <f>[1]!EM_S_PQ_PCTCHANGE(A47,"2019-1-1","2019-12-30","3")</f>
        <v>-4.6489331299999996</v>
      </c>
    </row>
    <row r="48" spans="1:10">
      <c r="A48" s="5" t="s">
        <v>470</v>
      </c>
      <c r="B48" s="5" t="s">
        <v>471</v>
      </c>
      <c r="C48" s="5" t="str">
        <f>[1]!EM_S_INFO_INDUSTRY_SW2014(A48,"2")</f>
        <v>基础建设</v>
      </c>
      <c r="D48" s="6">
        <f>[1]!EM_S_VAL_PETTMDEDUCTED(A48,B46)</f>
        <v>7.4950730993168397</v>
      </c>
      <c r="E48" s="7"/>
      <c r="F48" s="7"/>
      <c r="G48" s="8">
        <f>[1]!EM_S_VAL_PETTMPERCENTILE(A48,$B$2)</f>
        <v>11.719298245614</v>
      </c>
      <c r="H48" s="6">
        <f>[1]!EM_S_VAL_PBGOODWILLDEDUCTED(A48,B46)</f>
        <v>0.85215049997466896</v>
      </c>
      <c r="I48" s="8">
        <f>[1]!EM_S_VAL_PBNEWMRQPERCENTILE(A48,$B$2)</f>
        <v>13.0175438596491</v>
      </c>
      <c r="J48" s="13">
        <f>[1]!EM_S_PQ_PCTCHANGE(A48,"2019-1-1","2019-12-30","3")</f>
        <v>-5.2264029900000004</v>
      </c>
    </row>
    <row r="49" spans="1:10">
      <c r="A49" s="5" t="s">
        <v>286</v>
      </c>
      <c r="B49" s="5" t="s">
        <v>287</v>
      </c>
      <c r="C49" s="5" t="str">
        <f>[1]!EM_S_INFO_INDUSTRY_SW2014(A49,"2")</f>
        <v>汽车整车</v>
      </c>
      <c r="D49" s="6">
        <f>[1]!EM_S_VAL_PETTMDEDUCTED(A49,B47)</f>
        <v>10.7567378887474</v>
      </c>
      <c r="E49" s="7"/>
      <c r="F49" s="7"/>
      <c r="G49" s="8">
        <f>[1]!EM_S_VAL_PETTMPERCENTILE(A49,$B$2)</f>
        <v>29.230769230769202</v>
      </c>
      <c r="H49" s="6">
        <f>[1]!EM_S_VAL_PBGOODWILLDEDUCTED(A49,B47)</f>
        <v>1.1461255399529</v>
      </c>
      <c r="I49" s="8">
        <f>[1]!EM_S_VAL_PBNEWMRQPERCENTILE(A49,$B$2)</f>
        <v>5.5534709193245799</v>
      </c>
      <c r="J49" s="13">
        <f>[1]!EM_S_PQ_PCTCHANGE(A49,"2019-1-1","2019-12-30","3")</f>
        <v>-5.9310263900000004</v>
      </c>
    </row>
    <row r="50" spans="1:10">
      <c r="A50" s="5" t="s">
        <v>504</v>
      </c>
      <c r="B50" s="5" t="s">
        <v>505</v>
      </c>
      <c r="C50" s="5" t="str">
        <f>[1]!EM_S_INFO_INDUSTRY_SW2014(A50,"2")</f>
        <v>基础建设</v>
      </c>
      <c r="D50" s="6">
        <f>[1]!EM_S_VAL_PETTMDEDUCTED(A50,B48)</f>
        <v>7.8826242177737802</v>
      </c>
      <c r="E50" s="7"/>
      <c r="F50" s="7"/>
      <c r="G50" s="8">
        <f>[1]!EM_S_VAL_PETTMPERCENTILE(A50,$B$2)</f>
        <v>10.127016821146601</v>
      </c>
      <c r="H50" s="6">
        <f>[1]!EM_S_VAL_PBGOODWILLDEDUCTED(A50,B48)</f>
        <v>0.80369751542118195</v>
      </c>
      <c r="I50" s="8">
        <f>[1]!EM_S_VAL_PBNEWMRQPERCENTILE(A50,$B$2)</f>
        <v>15.5509783728115</v>
      </c>
      <c r="J50" s="13">
        <f>[1]!EM_S_PQ_PCTCHANGE(A50,"2019-1-1","2019-12-30","3")</f>
        <v>-13.705974469999999</v>
      </c>
    </row>
    <row r="51" spans="1:10">
      <c r="A51" s="5" t="s">
        <v>546</v>
      </c>
      <c r="B51" s="5" t="s">
        <v>547</v>
      </c>
      <c r="C51" s="5" t="str">
        <f>[1]!EM_S_INFO_INDUSTRY_SW2014(A51,"2")</f>
        <v>石油开采</v>
      </c>
      <c r="D51" s="6">
        <f>[1]!EM_S_VAL_PETTMDEDUCTED(A51,B49)</f>
        <v>22.127676490522202</v>
      </c>
      <c r="E51" s="7"/>
      <c r="F51" s="7"/>
      <c r="G51" s="8">
        <f>[1]!EM_S_VAL_PETTMPERCENTILE(A51,$B$2)</f>
        <v>59.768155472212698</v>
      </c>
      <c r="H51" s="6">
        <f>[1]!EM_S_VAL_PBGOODWILLDEDUCTED(A51,B49)</f>
        <v>0.90076919380204201</v>
      </c>
      <c r="I51" s="8">
        <f>[1]!EM_S_VAL_PBNEWMRQPERCENTILE(A51,$B$2)</f>
        <v>0.17047391749062399</v>
      </c>
      <c r="J51" s="13">
        <f>[1]!EM_S_PQ_PCTCHANGE(A51,"2019-1-1","2019-12-30","3")</f>
        <v>-17.184185329999998</v>
      </c>
    </row>
    <row r="52" spans="1:10">
      <c r="A52" s="5" t="s">
        <v>532</v>
      </c>
      <c r="B52" s="5" t="s">
        <v>533</v>
      </c>
      <c r="C52" s="5" t="str">
        <f>[1]!EM_S_INFO_INDUSTRY_SW2014(A52,"2")</f>
        <v>运输设备</v>
      </c>
      <c r="D52" s="6">
        <f>[1]!EM_S_VAL_PETTMDEDUCTED(A52,B50)</f>
        <v>20.056855818062399</v>
      </c>
      <c r="E52" s="7"/>
      <c r="F52" s="7"/>
      <c r="G52" s="8">
        <f>[1]!EM_S_VAL_PETTMPERCENTILE(A52,$B$2)</f>
        <v>18.692953632712701</v>
      </c>
      <c r="H52" s="6">
        <f>[1]!EM_S_VAL_PBGOODWILLDEDUCTED(A52,B50)</f>
        <v>1.55741077816303</v>
      </c>
      <c r="I52" s="8">
        <f>[1]!EM_S_VAL_PBNEWMRQPERCENTILE(A52,$B$2)</f>
        <v>0.80321285140562204</v>
      </c>
      <c r="J52" s="13">
        <f>[1]!EM_S_PQ_PCTCHANGE(A52,"2019-1-1","2019-12-30","3")</f>
        <v>-19.10290663</v>
      </c>
    </row>
    <row r="53" spans="1:10">
      <c r="A53" s="5" t="s">
        <v>536</v>
      </c>
      <c r="B53" s="5" t="s">
        <v>537</v>
      </c>
      <c r="C53" s="5" t="str">
        <f>[1]!EM_S_INFO_INDUSTRY_SW2014(A53,"2")</f>
        <v>基础建设</v>
      </c>
      <c r="D53" s="6">
        <f>[1]!EM_S_VAL_PETTMDEDUCTED(A53,B51)</f>
        <v>8.1607549896839409</v>
      </c>
      <c r="E53" s="7"/>
      <c r="F53" s="7"/>
      <c r="G53" s="8">
        <f>[1]!EM_S_VAL_PETTMPERCENTILE(A53,$B$2)</f>
        <v>27.626666666666701</v>
      </c>
      <c r="H53" s="6">
        <f>[1]!EM_S_VAL_PBGOODWILLDEDUCTED(A53,B51)</f>
        <v>0.77958782579482699</v>
      </c>
      <c r="I53" s="8">
        <f>[1]!EM_S_VAL_PBNEWMRQPERCENTILE(A53,$B$2)</f>
        <v>17.12</v>
      </c>
      <c r="J53" s="13">
        <f>[1]!EM_S_PQ_PCTCHANGE(A53,"2019-1-1","2019-12-30","3")</f>
        <v>-19.80767543</v>
      </c>
    </row>
    <row r="55" spans="1:10">
      <c r="J55" s="13">
        <f>AVERAGE(J4:J53)</f>
        <v>36.619702549199992</v>
      </c>
    </row>
  </sheetData>
  <autoFilter ref="A3:J53" xr:uid="{034DCFA8-3D48-4E76-9528-C0F20051351E}">
    <sortState ref="A4:J53">
      <sortCondition descending="1" ref="J3:J53"/>
    </sortState>
  </autoFilter>
  <conditionalFormatting sqref="G4:G5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{7FAE1166-E467-4894-AB84-789777EBF990}</x14:id>
        </ext>
      </extLst>
    </cfRule>
  </conditionalFormatting>
  <conditionalFormatting sqref="I4:I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{A9D32E37-07C8-4F35-A830-3298FE0338DF}</x14:id>
        </ext>
      </extLst>
    </cfRule>
  </conditionalFormatting>
  <conditionalFormatting sqref="J4:J5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{F9E1EE63-789F-4A4B-A5F7-0663FD9EFA31}</x14:id>
        </ext>
      </extLst>
    </cfRule>
  </conditionalFormatting>
  <conditionalFormatting sqref="D4:D5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{8B6C0B40-CCE2-4FCB-8E80-FECE8E93E3E0}</x14:id>
        </ext>
      </extLst>
    </cfRule>
  </conditionalFormatting>
  <conditionalFormatting sqref="J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{5000BFE5-C5F8-4C22-B40E-1AEE1D652F10}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AE1166-E467-4894-AB84-789777EBF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G4:G53</xm:sqref>
        </x14:conditionalFormatting>
        <x14:conditionalFormatting xmlns:xm="http://schemas.microsoft.com/office/excel/2006/main">
          <x14:cfRule type="dataBar" id="{A9D32E37-07C8-4F35-A830-3298FE0338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I4:I53</xm:sqref>
        </x14:conditionalFormatting>
        <x14:conditionalFormatting xmlns:xm="http://schemas.microsoft.com/office/excel/2006/main">
          <x14:cfRule type="dataBar" id="{F9E1EE63-789F-4A4B-A5F7-0663FD9EF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J4:J53</xm:sqref>
        </x14:conditionalFormatting>
        <x14:conditionalFormatting xmlns:xm="http://schemas.microsoft.com/office/excel/2006/main">
          <x14:cfRule type="dataBar" id="{8B6C0B40-CCE2-4FCB-8E80-FECE8E93E3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D4:D53</xm:sqref>
        </x14:conditionalFormatting>
        <x14:conditionalFormatting xmlns:xm="http://schemas.microsoft.com/office/excel/2006/main">
          <x14:cfRule type="dataBar" id="{5000BFE5-C5F8-4C22-B40E-1AEE1D652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E287-8FF9-4D46-A170-B9BBFA5813E7}">
  <dimension ref="A2:K305"/>
  <sheetViews>
    <sheetView topLeftCell="A301" workbookViewId="0">
      <selection activeCell="A4" sqref="A4"/>
    </sheetView>
  </sheetViews>
  <sheetFormatPr defaultRowHeight="14.35"/>
  <cols>
    <col min="1" max="1" width="10.9375" bestFit="1" customWidth="1"/>
    <col min="2" max="2" width="10.1875" bestFit="1" customWidth="1"/>
    <col min="3" max="3" width="16.8125" bestFit="1" customWidth="1"/>
    <col min="4" max="4" width="10.8125" bestFit="1" customWidth="1"/>
    <col min="5" max="6" width="16.5" bestFit="1" customWidth="1"/>
    <col min="7" max="7" width="15.1875" bestFit="1" customWidth="1"/>
    <col min="8" max="8" width="10.8125" bestFit="1" customWidth="1"/>
    <col min="10" max="10" width="10.6875" bestFit="1" customWidth="1"/>
    <col min="11" max="11" width="9.9375" bestFit="1" customWidth="1"/>
  </cols>
  <sheetData>
    <row r="2" spans="1:11">
      <c r="A2" t="s">
        <v>603</v>
      </c>
      <c r="B2" s="1">
        <v>43829</v>
      </c>
      <c r="C2" s="1"/>
    </row>
    <row r="3" spans="1:11">
      <c r="A3" s="2" t="s">
        <v>0</v>
      </c>
      <c r="B3" s="2" t="s">
        <v>1</v>
      </c>
      <c r="C3" s="14" t="s">
        <v>610</v>
      </c>
      <c r="D3" s="3" t="s">
        <v>602</v>
      </c>
      <c r="E3" s="3" t="s">
        <v>605</v>
      </c>
      <c r="F3" s="3" t="s">
        <v>605</v>
      </c>
      <c r="G3" s="4" t="s">
        <v>607</v>
      </c>
      <c r="H3" s="3" t="s">
        <v>604</v>
      </c>
      <c r="I3" s="3" t="s">
        <v>606</v>
      </c>
      <c r="J3" s="3" t="s">
        <v>609</v>
      </c>
      <c r="K3" s="3" t="s">
        <v>1585</v>
      </c>
    </row>
    <row r="4" spans="1:11">
      <c r="A4" s="5" t="s">
        <v>194</v>
      </c>
      <c r="B4" s="5" t="s">
        <v>195</v>
      </c>
      <c r="C4" s="5" t="str">
        <f>[1]!EM_S_INFO_INDUSTRY_SW2014(A4,"2")</f>
        <v>证券</v>
      </c>
      <c r="D4" s="6" t="str">
        <f>[1]!EM_S_VAL_PETTMDEDUCTED(A4,B2)</f>
        <v>Error</v>
      </c>
      <c r="E4" s="7"/>
      <c r="F4" s="7"/>
      <c r="G4" s="8">
        <f>[1]!EM_S_VAL_PETTMPERCENTILE(A4,$B$2)</f>
        <v>40.6113537117904</v>
      </c>
      <c r="H4" s="6" t="str">
        <f>[1]!EM_S_VAL_PBGOODWILLDEDUCTED(A4,B2)</f>
        <v>Error</v>
      </c>
      <c r="I4" s="8">
        <f>[1]!EM_S_VAL_PBNEWMRQPERCENTILE(A4,$B$2)</f>
        <v>44.104803493449801</v>
      </c>
      <c r="J4" s="13">
        <f>[1]!EM_S_PQ_PCTCHANGE(A4,"2019-1-1","2019-12-30","3")</f>
        <v>317.12414561000003</v>
      </c>
      <c r="K4" t="str">
        <f>[1]!EM_S_IPO_LISTEDDATE(A4)</f>
        <v>2019-01-17</v>
      </c>
    </row>
    <row r="5" spans="1:11">
      <c r="A5" s="5" t="s">
        <v>450</v>
      </c>
      <c r="B5" s="5" t="s">
        <v>451</v>
      </c>
      <c r="C5" s="5" t="str">
        <f>[1]!EM_S_INFO_INDUSTRY_SW2014(A5,"2")</f>
        <v>证券</v>
      </c>
      <c r="D5" s="6" t="str">
        <f>[1]!EM_S_VAL_PETTMDEDUCTED(A5,B3)</f>
        <v>Error</v>
      </c>
      <c r="E5" s="7"/>
      <c r="F5" s="7"/>
      <c r="G5" s="8">
        <f>[1]!EM_S_VAL_PETTMPERCENTILE(A5,$B$2)</f>
        <v>83.197831978319797</v>
      </c>
      <c r="H5" s="6" t="str">
        <f>[1]!EM_S_VAL_PBGOODWILLDEDUCTED(A5,B3)</f>
        <v>Error</v>
      </c>
      <c r="I5" s="8">
        <f>[1]!EM_S_VAL_PBNEWMRQPERCENTILE(A5,$B$2)</f>
        <v>99.728997289972895</v>
      </c>
      <c r="J5" s="13">
        <f>[1]!EM_S_PQ_PCTCHANGE(A5,"2019-1-1","2019-12-30","3")</f>
        <v>259.02307934999999</v>
      </c>
      <c r="K5" t="str">
        <f>[1]!EM_S_IPO_LISTEDDATE(A5)</f>
        <v>2018-06-20</v>
      </c>
    </row>
    <row r="6" spans="1:11">
      <c r="A6" s="5" t="s">
        <v>598</v>
      </c>
      <c r="B6" s="5" t="s">
        <v>599</v>
      </c>
      <c r="C6" s="5" t="str">
        <f>[1]!EM_S_INFO_INDUSTRY_SW2014(A6,"2")</f>
        <v>半导体</v>
      </c>
      <c r="D6" s="6" t="str">
        <f>[1]!EM_S_VAL_PETTMDEDUCTED(A6,B4)</f>
        <v>Error</v>
      </c>
      <c r="E6" s="7"/>
      <c r="F6" s="7"/>
      <c r="G6" s="8">
        <f>[1]!EM_S_VAL_PETTMPERCENTILE(A6,$B$2)</f>
        <v>98.894348894348894</v>
      </c>
      <c r="H6" s="6" t="str">
        <f>[1]!EM_S_VAL_PBGOODWILLDEDUCTED(A6,B4)</f>
        <v>Error</v>
      </c>
      <c r="I6" s="8">
        <f>[1]!EM_S_VAL_PBNEWMRQPERCENTILE(A6,$B$2)</f>
        <v>34.766584766584799</v>
      </c>
      <c r="J6" s="13">
        <f>[1]!EM_S_PQ_PCTCHANGE(A6,"2019-1-1","2019-12-30","3")</f>
        <v>233.98068416999999</v>
      </c>
      <c r="K6" t="str">
        <f>[1]!EM_S_IPO_LISTEDDATE(A6)</f>
        <v>2016-08-18</v>
      </c>
    </row>
    <row r="7" spans="1:11">
      <c r="A7" s="5" t="s">
        <v>158</v>
      </c>
      <c r="B7" s="5" t="s">
        <v>159</v>
      </c>
      <c r="C7" s="5" t="str">
        <f>[1]!EM_S_INFO_INDUSTRY_SW2014(A7,"2")</f>
        <v>电子制造</v>
      </c>
      <c r="D7" s="6" t="str">
        <f>[1]!EM_S_VAL_PETTMDEDUCTED(A7,B5)</f>
        <v>Error</v>
      </c>
      <c r="E7" s="7"/>
      <c r="F7" s="7"/>
      <c r="G7" s="8">
        <f>[1]!EM_S_VAL_PETTMPERCENTILE(A7,$B$2)</f>
        <v>59.325044404973397</v>
      </c>
      <c r="H7" s="6" t="str">
        <f>[1]!EM_S_VAL_PBGOODWILLDEDUCTED(A7,B5)</f>
        <v>Error</v>
      </c>
      <c r="I7" s="8">
        <f>[1]!EM_S_VAL_PBNEWMRQPERCENTILE(A7,$B$2)</f>
        <v>97.113676731794001</v>
      </c>
      <c r="J7" s="13">
        <f>[1]!EM_S_PQ_PCTCHANGE(A7,"2019-1-1","2019-12-30","3")</f>
        <v>226.05870154999999</v>
      </c>
      <c r="K7" t="str">
        <f>[1]!EM_S_IPO_LISTEDDATE(A7)</f>
        <v>2010-09-15</v>
      </c>
    </row>
    <row r="8" spans="1:11">
      <c r="A8" s="5" t="s">
        <v>180</v>
      </c>
      <c r="B8" s="5" t="s">
        <v>181</v>
      </c>
      <c r="C8" s="5" t="str">
        <f>[1]!EM_S_INFO_INDUSTRY_SW2014(A8,"2")</f>
        <v>畜禽养殖</v>
      </c>
      <c r="D8" s="6" t="str">
        <f>[1]!EM_S_VAL_PETTMDEDUCTED(A8,B6)</f>
        <v>Error</v>
      </c>
      <c r="E8" s="7"/>
      <c r="F8" s="7"/>
      <c r="G8" s="8">
        <f>[1]!EM_S_VAL_PETTMPERCENTILE(A8,$B$2)</f>
        <v>77.553856845031305</v>
      </c>
      <c r="H8" s="6" t="str">
        <f>[1]!EM_S_VAL_PBGOODWILLDEDUCTED(A8,B6)</f>
        <v>Error</v>
      </c>
      <c r="I8" s="8">
        <f>[1]!EM_S_VAL_PBNEWMRQPERCENTILE(A8,$B$2)</f>
        <v>80.958999305072993</v>
      </c>
      <c r="J8" s="13">
        <f>[1]!EM_S_PQ_PCTCHANGE(A8,"2019-1-1","2019-12-30","3")</f>
        <v>196.24326015</v>
      </c>
      <c r="K8" t="str">
        <f>[1]!EM_S_IPO_LISTEDDATE(A8)</f>
        <v>2014-01-28</v>
      </c>
    </row>
    <row r="9" spans="1:11">
      <c r="A9" s="5" t="s">
        <v>204</v>
      </c>
      <c r="B9" s="5" t="s">
        <v>205</v>
      </c>
      <c r="C9" s="5" t="str">
        <f>[1]!EM_S_INFO_INDUSTRY_SW2014(A9,"2")</f>
        <v>计算机应用</v>
      </c>
      <c r="D9" s="6" t="str">
        <f>[1]!EM_S_VAL_PETTMDEDUCTED(A9,B7)</f>
        <v>Error</v>
      </c>
      <c r="E9" s="7"/>
      <c r="F9" s="7"/>
      <c r="G9" s="8">
        <f>[1]!EM_S_VAL_PETTMPERCENTILE(A9,$B$2)</f>
        <v>67.023466447097604</v>
      </c>
      <c r="H9" s="6" t="str">
        <f>[1]!EM_S_VAL_PBGOODWILLDEDUCTED(A9,B7)</f>
        <v>Error</v>
      </c>
      <c r="I9" s="8">
        <f>[1]!EM_S_VAL_PBNEWMRQPERCENTILE(A9,$B$2)</f>
        <v>82.832441333882301</v>
      </c>
      <c r="J9" s="13">
        <f>[1]!EM_S_PQ_PCTCHANGE(A9,"2019-1-1","2019-12-30","3")</f>
        <v>192.84936726000001</v>
      </c>
      <c r="K9" t="str">
        <f>[1]!EM_S_IPO_LISTEDDATE(A9)</f>
        <v>2009-12-25</v>
      </c>
    </row>
    <row r="10" spans="1:11">
      <c r="A10" s="5" t="s">
        <v>126</v>
      </c>
      <c r="B10" s="5" t="s">
        <v>127</v>
      </c>
      <c r="C10" s="5" t="str">
        <f>[1]!EM_S_INFO_INDUSTRY_SW2014(A10,"2")</f>
        <v>电子制造</v>
      </c>
      <c r="D10" s="6" t="str">
        <f>[1]!EM_S_VAL_PETTMDEDUCTED(A10,B8)</f>
        <v>Error</v>
      </c>
      <c r="E10" s="7"/>
      <c r="F10" s="7"/>
      <c r="G10" s="8">
        <f>[1]!EM_S_VAL_PETTMPERCENTILE(A10,$B$2)</f>
        <v>87.344913151364807</v>
      </c>
      <c r="H10" s="6" t="str">
        <f>[1]!EM_S_VAL_PBGOODWILLDEDUCTED(A10,B8)</f>
        <v>Error</v>
      </c>
      <c r="I10" s="8">
        <f>[1]!EM_S_VAL_PBNEWMRQPERCENTILE(A10,$B$2)</f>
        <v>19.638426090039001</v>
      </c>
      <c r="J10" s="13">
        <f>[1]!EM_S_PQ_PCTCHANGE(A10,"2019-1-1","2019-12-30","3")</f>
        <v>191.16179425999999</v>
      </c>
      <c r="K10" t="str">
        <f>[1]!EM_S_IPO_LISTEDDATE(A10)</f>
        <v>2008-05-22</v>
      </c>
    </row>
    <row r="11" spans="1:11">
      <c r="A11" s="5" t="s">
        <v>164</v>
      </c>
      <c r="B11" s="5" t="s">
        <v>165</v>
      </c>
      <c r="C11" s="5" t="str">
        <f>[1]!EM_S_INFO_INDUSTRY_SW2014(A11,"2")</f>
        <v>互联网传媒</v>
      </c>
      <c r="D11" s="6" t="str">
        <f>[1]!EM_S_VAL_PETTMDEDUCTED(A11,B9)</f>
        <v>Error</v>
      </c>
      <c r="E11" s="7"/>
      <c r="F11" s="7"/>
      <c r="G11" s="8">
        <f>[1]!EM_S_VAL_PETTMPERCENTILE(A11,$B$2)</f>
        <v>44.128611369990701</v>
      </c>
      <c r="H11" s="6" t="str">
        <f>[1]!EM_S_VAL_PBGOODWILLDEDUCTED(A11,B9)</f>
        <v>Error</v>
      </c>
      <c r="I11" s="8">
        <f>[1]!EM_S_VAL_PBNEWMRQPERCENTILE(A11,$B$2)</f>
        <v>69.105312208760495</v>
      </c>
      <c r="J11" s="13">
        <f>[1]!EM_S_PQ_PCTCHANGE(A11,"2019-1-1","2019-12-30","3")</f>
        <v>190.15994229</v>
      </c>
      <c r="K11" t="str">
        <f>[1]!EM_S_IPO_LISTEDDATE(A11)</f>
        <v>2011-03-02</v>
      </c>
    </row>
    <row r="12" spans="1:11">
      <c r="A12" s="5" t="s">
        <v>74</v>
      </c>
      <c r="B12" s="5" t="s">
        <v>75</v>
      </c>
      <c r="C12" s="5" t="str">
        <f>[1]!EM_S_INFO_INDUSTRY_SW2014(A12,"2")</f>
        <v>饲料</v>
      </c>
      <c r="D12" s="6" t="str">
        <f>[1]!EM_S_VAL_PETTMDEDUCTED(A12,B10)</f>
        <v>Error</v>
      </c>
      <c r="E12" s="7"/>
      <c r="F12" s="7"/>
      <c r="G12" s="8">
        <f>[1]!EM_S_VAL_PETTMPERCENTILE(A12,$B$2)</f>
        <v>55.778324191412899</v>
      </c>
      <c r="H12" s="6" t="str">
        <f>[1]!EM_S_VAL_PBGOODWILLDEDUCTED(A12,B10)</f>
        <v>Error</v>
      </c>
      <c r="I12" s="8">
        <f>[1]!EM_S_VAL_PBNEWMRQPERCENTILE(A12,$B$2)</f>
        <v>67.391715528655197</v>
      </c>
      <c r="J12" s="13">
        <f>[1]!EM_S_PQ_PCTCHANGE(A12,"2019-1-1","2019-12-30","3")</f>
        <v>166.64401022999999</v>
      </c>
      <c r="K12" t="str">
        <f>[1]!EM_S_IPO_LISTEDDATE(A12)</f>
        <v>1998-03-11</v>
      </c>
    </row>
    <row r="13" spans="1:11">
      <c r="A13" s="5" t="s">
        <v>72</v>
      </c>
      <c r="B13" s="5" t="s">
        <v>73</v>
      </c>
      <c r="C13" s="5" t="str">
        <f>[1]!EM_S_INFO_INDUSTRY_SW2014(A13,"2")</f>
        <v>饮料制造</v>
      </c>
      <c r="D13" s="6" t="str">
        <f>[1]!EM_S_VAL_PETTMDEDUCTED(A13,B11)</f>
        <v>Error</v>
      </c>
      <c r="E13" s="7"/>
      <c r="F13" s="7"/>
      <c r="G13" s="8">
        <f>[1]!EM_S_VAL_PETTMPERCENTILE(A13,$B$2)</f>
        <v>73.886562618957001</v>
      </c>
      <c r="H13" s="6" t="str">
        <f>[1]!EM_S_VAL_PBGOODWILLDEDUCTED(A13,B11)</f>
        <v>Error</v>
      </c>
      <c r="I13" s="8">
        <f>[1]!EM_S_VAL_PBNEWMRQPERCENTILE(A13,$B$2)</f>
        <v>85.534830605253106</v>
      </c>
      <c r="J13" s="13">
        <f>[1]!EM_S_PQ_PCTCHANGE(A13,"2019-1-1","2019-12-30","3")</f>
        <v>165.60417522</v>
      </c>
      <c r="K13" t="str">
        <f>[1]!EM_S_IPO_LISTEDDATE(A13)</f>
        <v>1998-04-27</v>
      </c>
    </row>
    <row r="14" spans="1:11">
      <c r="A14" s="5" t="s">
        <v>412</v>
      </c>
      <c r="B14" s="5" t="s">
        <v>413</v>
      </c>
      <c r="C14" s="5" t="str">
        <f>[1]!EM_S_INFO_INDUSTRY_SW2014(A14,"2")</f>
        <v>饮料制造</v>
      </c>
      <c r="D14" s="6" t="str">
        <f>[1]!EM_S_VAL_PETTMDEDUCTED(A14,B12)</f>
        <v>Error</v>
      </c>
      <c r="E14" s="7"/>
      <c r="F14" s="7"/>
      <c r="G14" s="8">
        <f>[1]!EM_S_VAL_PETTMPERCENTILE(A14,$B$2)</f>
        <v>40.980326775591898</v>
      </c>
      <c r="H14" s="6" t="str">
        <f>[1]!EM_S_VAL_PBGOODWILLDEDUCTED(A14,B12)</f>
        <v>Error</v>
      </c>
      <c r="I14" s="8">
        <f>[1]!EM_S_VAL_PBNEWMRQPERCENTILE(A14,$B$2)</f>
        <v>86.662220740246795</v>
      </c>
      <c r="J14" s="13">
        <f>[1]!EM_S_PQ_PCTCHANGE(A14,"2019-1-1","2019-12-30","3")</f>
        <v>160.15179122000001</v>
      </c>
      <c r="K14" t="str">
        <f>[1]!EM_S_IPO_LISTEDDATE(A14)</f>
        <v>1994-01-06</v>
      </c>
    </row>
    <row r="15" spans="1:11">
      <c r="A15" s="5" t="s">
        <v>190</v>
      </c>
      <c r="B15" s="5" t="s">
        <v>191</v>
      </c>
      <c r="C15" s="5" t="str">
        <f>[1]!EM_S_INFO_INDUSTRY_SW2014(A15,"2")</f>
        <v>元件</v>
      </c>
      <c r="D15" s="6" t="str">
        <f>[1]!EM_S_VAL_PETTMDEDUCTED(A15,B13)</f>
        <v>Error</v>
      </c>
      <c r="E15" s="7"/>
      <c r="F15" s="7"/>
      <c r="G15" s="8">
        <f>[1]!EM_S_VAL_PETTMPERCENTILE(A15,$B$2)</f>
        <v>86.885245901639294</v>
      </c>
      <c r="H15" s="6" t="str">
        <f>[1]!EM_S_VAL_PBGOODWILLDEDUCTED(A15,B13)</f>
        <v>Error</v>
      </c>
      <c r="I15" s="8">
        <f>[1]!EM_S_VAL_PBNEWMRQPERCENTILE(A15,$B$2)</f>
        <v>83.606557377049199</v>
      </c>
      <c r="J15" s="13">
        <f>[1]!EM_S_PQ_PCTCHANGE(A15,"2019-1-1","2019-12-30","3")</f>
        <v>160.13118618999999</v>
      </c>
      <c r="K15" t="str">
        <f>[1]!EM_S_IPO_LISTEDDATE(A15)</f>
        <v>2018-09-18</v>
      </c>
    </row>
    <row r="16" spans="1:11">
      <c r="A16" s="5" t="s">
        <v>584</v>
      </c>
      <c r="B16" s="5" t="s">
        <v>585</v>
      </c>
      <c r="C16" s="5" t="str">
        <f>[1]!EM_S_INFO_INDUSTRY_SW2014(A16,"2")</f>
        <v>半导体</v>
      </c>
      <c r="D16" s="6" t="str">
        <f>[1]!EM_S_VAL_PETTMDEDUCTED(A16,B14)</f>
        <v>Error</v>
      </c>
      <c r="E16" s="7"/>
      <c r="F16" s="7"/>
      <c r="G16" s="8">
        <f>[1]!EM_S_VAL_PETTMPERCENTILE(A16,$B$2)</f>
        <v>23.748395378690599</v>
      </c>
      <c r="H16" s="6" t="str">
        <f>[1]!EM_S_VAL_PBGOODWILLDEDUCTED(A16,B14)</f>
        <v>Error</v>
      </c>
      <c r="I16" s="8">
        <f>[1]!EM_S_VAL_PBNEWMRQPERCENTILE(A16,$B$2)</f>
        <v>76.636713735558402</v>
      </c>
      <c r="J16" s="13">
        <f>[1]!EM_S_PQ_PCTCHANGE(A16,"2019-1-1","2019-12-30","3")</f>
        <v>158.05807422000001</v>
      </c>
      <c r="K16" t="str">
        <f>[1]!EM_S_IPO_LISTEDDATE(A16)</f>
        <v>2016-10-17</v>
      </c>
    </row>
    <row r="17" spans="1:11">
      <c r="A17" s="5" t="s">
        <v>38</v>
      </c>
      <c r="B17" s="5" t="s">
        <v>39</v>
      </c>
      <c r="C17" s="5" t="str">
        <f>[1]!EM_S_INFO_INDUSTRY_SW2014(A17,"2")</f>
        <v>饮料制造</v>
      </c>
      <c r="D17" s="6" t="str">
        <f>[1]!EM_S_VAL_PETTMDEDUCTED(A17,B15)</f>
        <v>Error</v>
      </c>
      <c r="E17" s="7"/>
      <c r="F17" s="7"/>
      <c r="G17" s="8">
        <f>[1]!EM_S_VAL_PETTMPERCENTILE(A17,$B$2)</f>
        <v>36.310369318181799</v>
      </c>
      <c r="H17" s="6" t="str">
        <f>[1]!EM_S_VAL_PBGOODWILLDEDUCTED(A17,B15)</f>
        <v>Error</v>
      </c>
      <c r="I17" s="8">
        <f>[1]!EM_S_VAL_PBNEWMRQPERCENTILE(A17,$B$2)</f>
        <v>85.3515625</v>
      </c>
      <c r="J17" s="13">
        <f>[1]!EM_S_PQ_PCTCHANGE(A17,"2019-1-1","2019-12-30","3")</f>
        <v>152.81167255</v>
      </c>
      <c r="K17" t="str">
        <f>[1]!EM_S_IPO_LISTEDDATE(A17)</f>
        <v>1996-09-27</v>
      </c>
    </row>
    <row r="18" spans="1:11">
      <c r="A18" s="5" t="s">
        <v>52</v>
      </c>
      <c r="B18" s="5" t="s">
        <v>53</v>
      </c>
      <c r="C18" s="5" t="str">
        <f>[1]!EM_S_INFO_INDUSTRY_SW2014(A18,"2")</f>
        <v>生物制品</v>
      </c>
      <c r="D18" s="6" t="str">
        <f>[1]!EM_S_VAL_PETTMDEDUCTED(A18,B16)</f>
        <v>Error</v>
      </c>
      <c r="E18" s="7"/>
      <c r="F18" s="7"/>
      <c r="G18" s="8">
        <f>[1]!EM_S_VAL_PETTMPERCENTILE(A18,$B$2)</f>
        <v>54.993724224493498</v>
      </c>
      <c r="H18" s="6" t="str">
        <f>[1]!EM_S_VAL_PBGOODWILLDEDUCTED(A18,B16)</f>
        <v>Error</v>
      </c>
      <c r="I18" s="8">
        <f>[1]!EM_S_VAL_PBNEWMRQPERCENTILE(A18,$B$2)</f>
        <v>95.517303209610901</v>
      </c>
      <c r="J18" s="13">
        <f>[1]!EM_S_PQ_PCTCHANGE(A18,"2019-1-1","2019-12-30","3")</f>
        <v>149.74576726999999</v>
      </c>
      <c r="K18" t="str">
        <f>[1]!EM_S_IPO_LISTEDDATE(A18)</f>
        <v>1996-12-18</v>
      </c>
    </row>
    <row r="19" spans="1:11">
      <c r="A19" s="5" t="s">
        <v>538</v>
      </c>
      <c r="B19" s="5" t="s">
        <v>539</v>
      </c>
      <c r="C19" s="5" t="str">
        <f>[1]!EM_S_INFO_INDUSTRY_SW2014(A19,"2")</f>
        <v>采掘服务</v>
      </c>
      <c r="D19" s="6" t="str">
        <f>[1]!EM_S_VAL_PETTMDEDUCTED(A19,B17)</f>
        <v>Error</v>
      </c>
      <c r="E19" s="7"/>
      <c r="F19" s="7"/>
      <c r="G19" s="8">
        <f>[1]!EM_S_VAL_PETTMPERCENTILE(A19,$B$2)</f>
        <v>63.193277310924401</v>
      </c>
      <c r="H19" s="6" t="str">
        <f>[1]!EM_S_VAL_PBGOODWILLDEDUCTED(A19,B17)</f>
        <v>Error</v>
      </c>
      <c r="I19" s="8">
        <f>[1]!EM_S_VAL_PBNEWMRQPERCENTILE(A19,$B$2)</f>
        <v>59.1596638655462</v>
      </c>
      <c r="J19" s="13">
        <f>[1]!EM_S_PQ_PCTCHANGE(A19,"2019-1-1","2019-12-30","3")</f>
        <v>125.08296299</v>
      </c>
      <c r="K19" t="str">
        <f>[1]!EM_S_IPO_LISTEDDATE(A19)</f>
        <v>2007-09-28</v>
      </c>
    </row>
    <row r="20" spans="1:11">
      <c r="A20" s="5" t="s">
        <v>36</v>
      </c>
      <c r="B20" s="5" t="s">
        <v>37</v>
      </c>
      <c r="C20" s="5" t="str">
        <f>[1]!EM_S_INFO_INDUSTRY_SW2014(A20,"2")</f>
        <v>饮料制造</v>
      </c>
      <c r="D20" s="6" t="str">
        <f>[1]!EM_S_VAL_PETTMDEDUCTED(A20,B18)</f>
        <v>Error</v>
      </c>
      <c r="E20" s="7"/>
      <c r="F20" s="7"/>
      <c r="G20" s="8">
        <f>[1]!EM_S_VAL_PETTMPERCENTILE(A20,$B$2)</f>
        <v>44.392748275308797</v>
      </c>
      <c r="H20" s="6" t="str">
        <f>[1]!EM_S_VAL_PBGOODWILLDEDUCTED(A20,B18)</f>
        <v>Error</v>
      </c>
      <c r="I20" s="8">
        <f>[1]!EM_S_VAL_PBNEWMRQPERCENTILE(A20,$B$2)</f>
        <v>67.960853521578699</v>
      </c>
      <c r="J20" s="13">
        <f>[1]!EM_S_PQ_PCTCHANGE(A20,"2019-1-1","2019-12-30","3")</f>
        <v>114.68861882</v>
      </c>
      <c r="K20" t="str">
        <f>[1]!EM_S_IPO_LISTEDDATE(A20)</f>
        <v>1994-05-09</v>
      </c>
    </row>
    <row r="21" spans="1:11">
      <c r="A21" s="5" t="s">
        <v>216</v>
      </c>
      <c r="B21" s="5" t="s">
        <v>217</v>
      </c>
      <c r="C21" s="5" t="str">
        <f>[1]!EM_S_INFO_INDUSTRY_SW2014(A21,"2")</f>
        <v>电子制造</v>
      </c>
      <c r="D21" s="6" t="str">
        <f>[1]!EM_S_VAL_PETTMDEDUCTED(A21,B19)</f>
        <v>Error</v>
      </c>
      <c r="E21" s="7"/>
      <c r="F21" s="7"/>
      <c r="G21" s="8">
        <f>[1]!EM_S_VAL_PETTMPERCENTILE(A21,$B$2)</f>
        <v>31.8038686459739</v>
      </c>
      <c r="H21" s="6" t="str">
        <f>[1]!EM_S_VAL_PBGOODWILLDEDUCTED(A21,B19)</f>
        <v>Error</v>
      </c>
      <c r="I21" s="8">
        <f>[1]!EM_S_VAL_PBNEWMRQPERCENTILE(A21,$B$2)</f>
        <v>57.804768331084098</v>
      </c>
      <c r="J21" s="13">
        <f>[1]!EM_S_PQ_PCTCHANGE(A21,"2019-1-1","2019-12-30","3")</f>
        <v>112.95696436999999</v>
      </c>
      <c r="K21" t="str">
        <f>[1]!EM_S_IPO_LISTEDDATE(A21)</f>
        <v>2010-11-05</v>
      </c>
    </row>
    <row r="22" spans="1:11">
      <c r="A22" s="5" t="s">
        <v>230</v>
      </c>
      <c r="B22" s="5" t="s">
        <v>231</v>
      </c>
      <c r="C22" s="5" t="str">
        <f>[1]!EM_S_INFO_INDUSTRY_SW2014(A22,"2")</f>
        <v>电子制造</v>
      </c>
      <c r="D22" s="6" t="str">
        <f>[1]!EM_S_VAL_PETTMDEDUCTED(A22,B20)</f>
        <v>Error</v>
      </c>
      <c r="E22" s="7"/>
      <c r="F22" s="7"/>
      <c r="G22" s="8">
        <f>[1]!EM_S_VAL_PETTMPERCENTILE(A22,$B$2)</f>
        <v>95.622317596566504</v>
      </c>
      <c r="H22" s="6" t="str">
        <f>[1]!EM_S_VAL_PBGOODWILLDEDUCTED(A22,B20)</f>
        <v>Error</v>
      </c>
      <c r="I22" s="8">
        <f>[1]!EM_S_VAL_PBNEWMRQPERCENTILE(A22,$B$2)</f>
        <v>29.012875536480699</v>
      </c>
      <c r="J22" s="13">
        <f>[1]!EM_S_PQ_PCTCHANGE(A22,"2019-1-1","2019-12-30","3")</f>
        <v>112.45189847</v>
      </c>
      <c r="K22" t="str">
        <f>[1]!EM_S_IPO_LISTEDDATE(A22)</f>
        <v>2015-03-18</v>
      </c>
    </row>
    <row r="23" spans="1:11">
      <c r="A23" s="5" t="s">
        <v>324</v>
      </c>
      <c r="B23" s="5" t="s">
        <v>325</v>
      </c>
      <c r="C23" s="5" t="str">
        <f>[1]!EM_S_INFO_INDUSTRY_SW2014(A23,"2")</f>
        <v>化学制品</v>
      </c>
      <c r="D23" s="6" t="str">
        <f>[1]!EM_S_VAL_PETTMDEDUCTED(A23,B21)</f>
        <v>Error</v>
      </c>
      <c r="E23" s="7"/>
      <c r="F23" s="7"/>
      <c r="G23" s="8">
        <f>[1]!EM_S_VAL_PETTMPERCENTILE(A23,$B$2)</f>
        <v>83.141179029802004</v>
      </c>
      <c r="H23" s="6" t="str">
        <f>[1]!EM_S_VAL_PBGOODWILLDEDUCTED(A23,B21)</f>
        <v>Error</v>
      </c>
      <c r="I23" s="8">
        <f>[1]!EM_S_VAL_PBNEWMRQPERCENTILE(A23,$B$2)</f>
        <v>32.956275832064399</v>
      </c>
      <c r="J23" s="13">
        <f>[1]!EM_S_PQ_PCTCHANGE(A23,"2019-1-1","2019-12-30","3")</f>
        <v>110.75088049999999</v>
      </c>
      <c r="K23" t="str">
        <f>[1]!EM_S_IPO_LISTEDDATE(A23)</f>
        <v>2001-01-05</v>
      </c>
    </row>
    <row r="24" spans="1:11">
      <c r="A24" s="5" t="s">
        <v>18</v>
      </c>
      <c r="B24" s="5" t="s">
        <v>19</v>
      </c>
      <c r="C24" s="5" t="str">
        <f>[1]!EM_S_INFO_INDUSTRY_SW2014(A24,"2")</f>
        <v>汽车零部件</v>
      </c>
      <c r="D24" s="6" t="str">
        <f>[1]!EM_S_VAL_PETTMDEDUCTED(A24,B22)</f>
        <v>Error</v>
      </c>
      <c r="E24" s="7"/>
      <c r="F24" s="7"/>
      <c r="G24" s="8">
        <f>[1]!EM_S_VAL_PETTMPERCENTILE(A24,$B$2)</f>
        <v>54.1409548554726</v>
      </c>
      <c r="H24" s="6" t="str">
        <f>[1]!EM_S_VAL_PBGOODWILLDEDUCTED(A24,B22)</f>
        <v>Error</v>
      </c>
      <c r="I24" s="8">
        <f>[1]!EM_S_VAL_PBNEWMRQPERCENTILE(A24,$B$2)</f>
        <v>68.886001948684594</v>
      </c>
      <c r="J24" s="13">
        <f>[1]!EM_S_PQ_PCTCHANGE(A24,"2019-1-1","2019-12-30","3")</f>
        <v>110.52807515000001</v>
      </c>
      <c r="K24" t="str">
        <f>[1]!EM_S_IPO_LISTEDDATE(A24)</f>
        <v>2007-04-30</v>
      </c>
    </row>
    <row r="25" spans="1:11">
      <c r="A25" s="5" t="s">
        <v>264</v>
      </c>
      <c r="B25" s="5" t="s">
        <v>265</v>
      </c>
      <c r="C25" s="5" t="str">
        <f>[1]!EM_S_INFO_INDUSTRY_SW2014(A25,"2")</f>
        <v>专用设备</v>
      </c>
      <c r="D25" s="6" t="str">
        <f>[1]!EM_S_VAL_PETTMDEDUCTED(A25,B23)</f>
        <v>Error</v>
      </c>
      <c r="E25" s="7"/>
      <c r="F25" s="7"/>
      <c r="G25" s="8">
        <f>[1]!EM_S_VAL_PETTMPERCENTILE(A25,$B$2)</f>
        <v>25.056151734464699</v>
      </c>
      <c r="H25" s="6" t="str">
        <f>[1]!EM_S_VAL_PBGOODWILLDEDUCTED(A25,B23)</f>
        <v>Error</v>
      </c>
      <c r="I25" s="8">
        <f>[1]!EM_S_VAL_PBNEWMRQPERCENTILE(A25,$B$2)</f>
        <v>55.502869977539298</v>
      </c>
      <c r="J25" s="13">
        <f>[1]!EM_S_PQ_PCTCHANGE(A25,"2019-1-1","2019-12-30","3")</f>
        <v>105.17409811</v>
      </c>
      <c r="K25" t="str">
        <f>[1]!EM_S_IPO_LISTEDDATE(A25)</f>
        <v>2003-07-03</v>
      </c>
    </row>
    <row r="26" spans="1:11">
      <c r="A26" s="5" t="s">
        <v>366</v>
      </c>
      <c r="B26" s="5" t="s">
        <v>367</v>
      </c>
      <c r="C26" s="5" t="str">
        <f>[1]!EM_S_INFO_INDUSTRY_SW2014(A26,"2")</f>
        <v>饮料制造</v>
      </c>
      <c r="D26" s="6" t="str">
        <f>[1]!EM_S_VAL_PETTMDEDUCTED(A26,B24)</f>
        <v>Error</v>
      </c>
      <c r="E26" s="7"/>
      <c r="F26" s="7"/>
      <c r="G26" s="8">
        <f>[1]!EM_S_VAL_PETTMPERCENTILE(A26,$B$2)</f>
        <v>82.478632478632505</v>
      </c>
      <c r="H26" s="6" t="str">
        <f>[1]!EM_S_VAL_PBGOODWILLDEDUCTED(A26,B24)</f>
        <v>Error</v>
      </c>
      <c r="I26" s="8">
        <f>[1]!EM_S_VAL_PBNEWMRQPERCENTILE(A26,$B$2)</f>
        <v>84.840305892937494</v>
      </c>
      <c r="J26" s="13">
        <f>[1]!EM_S_PQ_PCTCHANGE(A26,"2019-1-1","2019-12-30","3")</f>
        <v>103.95602982</v>
      </c>
      <c r="K26" t="str">
        <f>[1]!EM_S_IPO_LISTEDDATE(A26)</f>
        <v>2001-08-27</v>
      </c>
    </row>
    <row r="27" spans="1:11">
      <c r="A27" s="5" t="s">
        <v>130</v>
      </c>
      <c r="B27" s="5" t="s">
        <v>131</v>
      </c>
      <c r="C27" s="5" t="str">
        <f>[1]!EM_S_INFO_INDUSTRY_SW2014(A27,"2")</f>
        <v>其他建材</v>
      </c>
      <c r="D27" s="6" t="str">
        <f>[1]!EM_S_VAL_PETTMDEDUCTED(A27,B25)</f>
        <v>Error</v>
      </c>
      <c r="E27" s="7"/>
      <c r="F27" s="7"/>
      <c r="G27" s="8">
        <f>[1]!EM_S_VAL_PETTMPERCENTILE(A27,$B$2)</f>
        <v>15.020051039008401</v>
      </c>
      <c r="H27" s="6" t="str">
        <f>[1]!EM_S_VAL_PBGOODWILLDEDUCTED(A27,B25)</f>
        <v>Error</v>
      </c>
      <c r="I27" s="8">
        <f>[1]!EM_S_VAL_PBNEWMRQPERCENTILE(A27,$B$2)</f>
        <v>36.966824644549803</v>
      </c>
      <c r="J27" s="13">
        <f>[1]!EM_S_PQ_PCTCHANGE(A27,"2019-1-1","2019-12-30","3")</f>
        <v>103.20557594</v>
      </c>
      <c r="K27" t="str">
        <f>[1]!EM_S_IPO_LISTEDDATE(A27)</f>
        <v>2008-09-10</v>
      </c>
    </row>
    <row r="28" spans="1:11">
      <c r="A28" s="5" t="s">
        <v>318</v>
      </c>
      <c r="B28" s="5" t="s">
        <v>319</v>
      </c>
      <c r="C28" s="5" t="str">
        <f>[1]!EM_S_INFO_INDUSTRY_SW2014(A28,"2")</f>
        <v>化学制药</v>
      </c>
      <c r="D28" s="6" t="str">
        <f>[1]!EM_S_VAL_PETTMDEDUCTED(A28,B26)</f>
        <v>Error</v>
      </c>
      <c r="E28" s="7"/>
      <c r="F28" s="7"/>
      <c r="G28" s="8">
        <f>[1]!EM_S_VAL_PETTMPERCENTILE(A28,$B$2)</f>
        <v>95.078444014614206</v>
      </c>
      <c r="H28" s="6" t="str">
        <f>[1]!EM_S_VAL_PBGOODWILLDEDUCTED(A28,B26)</f>
        <v>Error</v>
      </c>
      <c r="I28" s="8">
        <f>[1]!EM_S_VAL_PBNEWMRQPERCENTILE(A28,$B$2)</f>
        <v>95.228884590586702</v>
      </c>
      <c r="J28" s="13">
        <f>[1]!EM_S_PQ_PCTCHANGE(A28,"2019-1-1","2019-12-30","3")</f>
        <v>95.090054269999996</v>
      </c>
      <c r="K28" t="str">
        <f>[1]!EM_S_IPO_LISTEDDATE(A28)</f>
        <v>2000-10-18</v>
      </c>
    </row>
    <row r="29" spans="1:11">
      <c r="A29" s="5" t="s">
        <v>376</v>
      </c>
      <c r="B29" s="5" t="s">
        <v>377</v>
      </c>
      <c r="C29" s="5" t="str">
        <f>[1]!EM_S_INFO_INDUSTRY_SW2014(A29,"2")</f>
        <v>计算机应用</v>
      </c>
      <c r="D29" s="6" t="str">
        <f>[1]!EM_S_VAL_PETTMDEDUCTED(A29,B27)</f>
        <v>Error</v>
      </c>
      <c r="E29" s="7"/>
      <c r="F29" s="7"/>
      <c r="G29" s="8">
        <f>[1]!EM_S_VAL_PETTMPERCENTILE(A29,$B$2)</f>
        <v>60.708782742681002</v>
      </c>
      <c r="H29" s="6" t="str">
        <f>[1]!EM_S_VAL_PBGOODWILLDEDUCTED(A29,B27)</f>
        <v>Error</v>
      </c>
      <c r="I29" s="8">
        <f>[1]!EM_S_VAL_PBNEWMRQPERCENTILE(A29,$B$2)</f>
        <v>91.217257318952207</v>
      </c>
      <c r="J29" s="13">
        <f>[1]!EM_S_PQ_PCTCHANGE(A29,"2019-1-1","2019-12-30","3")</f>
        <v>94.333323039999996</v>
      </c>
      <c r="K29" t="str">
        <f>[1]!EM_S_IPO_LISTEDDATE(A29)</f>
        <v>2003-12-16</v>
      </c>
    </row>
    <row r="30" spans="1:11">
      <c r="A30" s="5" t="s">
        <v>12</v>
      </c>
      <c r="B30" s="5" t="s">
        <v>13</v>
      </c>
      <c r="C30" s="5" t="str">
        <f>[1]!EM_S_INFO_INDUSTRY_SW2014(A30,"2")</f>
        <v>专用设备</v>
      </c>
      <c r="D30" s="6" t="str">
        <f>[1]!EM_S_VAL_PETTMDEDUCTED(A30,B28)</f>
        <v>Error</v>
      </c>
      <c r="E30" s="7"/>
      <c r="F30" s="7"/>
      <c r="G30" s="8">
        <f>[1]!EM_S_VAL_PETTMPERCENTILE(A30,$B$2)</f>
        <v>27.034571612626198</v>
      </c>
      <c r="H30" s="6" t="str">
        <f>[1]!EM_S_VAL_PBGOODWILLDEDUCTED(A30,B28)</f>
        <v>Error</v>
      </c>
      <c r="I30" s="8">
        <f>[1]!EM_S_VAL_PBNEWMRQPERCENTILE(A30,$B$2)</f>
        <v>33.089972085033303</v>
      </c>
      <c r="J30" s="13">
        <f>[1]!EM_S_PQ_PCTCHANGE(A30,"2019-1-1","2019-12-30","3")</f>
        <v>92.263494499999993</v>
      </c>
      <c r="K30" t="str">
        <f>[1]!EM_S_IPO_LISTEDDATE(A30)</f>
        <v>2000-10-12</v>
      </c>
    </row>
    <row r="31" spans="1:11">
      <c r="A31" s="5" t="s">
        <v>198</v>
      </c>
      <c r="B31" s="5" t="s">
        <v>199</v>
      </c>
      <c r="C31" s="5" t="str">
        <f>[1]!EM_S_INFO_INDUSTRY_SW2014(A31,"2")</f>
        <v>医疗服务</v>
      </c>
      <c r="D31" s="6" t="str">
        <f>[1]!EM_S_VAL_PETTMDEDUCTED(A31,B29)</f>
        <v>Error</v>
      </c>
      <c r="E31" s="7"/>
      <c r="F31" s="7"/>
      <c r="G31" s="8">
        <f>[1]!EM_S_VAL_PETTMPERCENTILE(A31,$B$2)</f>
        <v>82.746051032806804</v>
      </c>
      <c r="H31" s="6" t="str">
        <f>[1]!EM_S_VAL_PBGOODWILLDEDUCTED(A31,B29)</f>
        <v>Error</v>
      </c>
      <c r="I31" s="8">
        <f>[1]!EM_S_VAL_PBNEWMRQPERCENTILE(A31,$B$2)</f>
        <v>93.519643580396902</v>
      </c>
      <c r="J31" s="13">
        <f>[1]!EM_S_PQ_PCTCHANGE(A31,"2019-1-1","2019-12-30","3")</f>
        <v>92.214250140000004</v>
      </c>
      <c r="K31" t="str">
        <f>[1]!EM_S_IPO_LISTEDDATE(A31)</f>
        <v>2009-10-30</v>
      </c>
    </row>
    <row r="32" spans="1:11">
      <c r="A32" s="5" t="s">
        <v>48</v>
      </c>
      <c r="B32" s="5" t="s">
        <v>49</v>
      </c>
      <c r="C32" s="5" t="str">
        <f>[1]!EM_S_INFO_INDUSTRY_SW2014(A32,"2")</f>
        <v>白色家电</v>
      </c>
      <c r="D32" s="6" t="str">
        <f>[1]!EM_S_VAL_PETTMDEDUCTED(A32,B30)</f>
        <v>Error</v>
      </c>
      <c r="E32" s="7"/>
      <c r="F32" s="7"/>
      <c r="G32" s="8">
        <f>[1]!EM_S_VAL_PETTMPERCENTILE(A32,$B$2)</f>
        <v>51.812823718521201</v>
      </c>
      <c r="H32" s="6" t="str">
        <f>[1]!EM_S_VAL_PBGOODWILLDEDUCTED(A32,B30)</f>
        <v>Error</v>
      </c>
      <c r="I32" s="8">
        <f>[1]!EM_S_VAL_PBNEWMRQPERCENTILE(A32,$B$2)</f>
        <v>58.581889623146999</v>
      </c>
      <c r="J32" s="13">
        <f>[1]!EM_S_PQ_PCTCHANGE(A32,"2019-1-1","2019-12-30","3")</f>
        <v>91.660689120000001</v>
      </c>
      <c r="K32" t="str">
        <f>[1]!EM_S_IPO_LISTEDDATE(A32)</f>
        <v>1996-11-18</v>
      </c>
    </row>
    <row r="33" spans="1:11">
      <c r="A33" s="5" t="s">
        <v>82</v>
      </c>
      <c r="B33" s="5" t="s">
        <v>83</v>
      </c>
      <c r="C33" s="5" t="str">
        <f>[1]!EM_S_INFO_INDUSTRY_SW2014(A33,"2")</f>
        <v>房地产开发</v>
      </c>
      <c r="D33" s="6" t="str">
        <f>[1]!EM_S_VAL_PETTMDEDUCTED(A33,B31)</f>
        <v>Error</v>
      </c>
      <c r="E33" s="7"/>
      <c r="F33" s="7"/>
      <c r="G33" s="8">
        <f>[1]!EM_S_VAL_PETTMPERCENTILE(A33,$B$2)</f>
        <v>14.1222961730449</v>
      </c>
      <c r="H33" s="6" t="str">
        <f>[1]!EM_S_VAL_PBGOODWILLDEDUCTED(A33,B31)</f>
        <v>Error</v>
      </c>
      <c r="I33" s="8">
        <f>[1]!EM_S_VAL_PBNEWMRQPERCENTILE(A33,$B$2)</f>
        <v>56.842762063228001</v>
      </c>
      <c r="J33" s="13">
        <f>[1]!EM_S_PQ_PCTCHANGE(A33,"2019-1-1","2019-12-30","3")</f>
        <v>91.181161840000001</v>
      </c>
      <c r="K33" t="str">
        <f>[1]!EM_S_IPO_LISTEDDATE(A33)</f>
        <v>2000-03-01</v>
      </c>
    </row>
    <row r="34" spans="1:11">
      <c r="A34" s="5" t="s">
        <v>70</v>
      </c>
      <c r="B34" s="5" t="s">
        <v>71</v>
      </c>
      <c r="C34" s="5" t="str">
        <f>[1]!EM_S_INFO_INDUSTRY_SW2014(A34,"2")</f>
        <v>其他建材</v>
      </c>
      <c r="D34" s="6" t="str">
        <f>[1]!EM_S_VAL_PETTMDEDUCTED(A34,B32)</f>
        <v>Error</v>
      </c>
      <c r="E34" s="7"/>
      <c r="F34" s="7"/>
      <c r="G34" s="8">
        <f>[1]!EM_S_VAL_PETTMPERCENTILE(A34,$B$2)</f>
        <v>100</v>
      </c>
      <c r="H34" s="6" t="str">
        <f>[1]!EM_S_VAL_PBGOODWILLDEDUCTED(A34,B32)</f>
        <v>Error</v>
      </c>
      <c r="I34" s="8">
        <f>[1]!EM_S_VAL_PBNEWMRQPERCENTILE(A34,$B$2)</f>
        <v>59.857351865398698</v>
      </c>
      <c r="J34" s="13">
        <f>[1]!EM_S_PQ_PCTCHANGE(A34,"2019-1-1","2019-12-30","3")</f>
        <v>91.115086460000001</v>
      </c>
      <c r="K34" t="str">
        <f>[1]!EM_S_IPO_LISTEDDATE(A34)</f>
        <v>1997-06-06</v>
      </c>
    </row>
    <row r="35" spans="1:11">
      <c r="A35" s="5" t="s">
        <v>380</v>
      </c>
      <c r="B35" s="5" t="s">
        <v>381</v>
      </c>
      <c r="C35" s="5" t="str">
        <f>[1]!EM_S_INFO_INDUSTRY_SW2014(A35,"2")</f>
        <v>水泥制造</v>
      </c>
      <c r="D35" s="6" t="str">
        <f>[1]!EM_S_VAL_PETTMDEDUCTED(A35,B33)</f>
        <v>Error</v>
      </c>
      <c r="E35" s="7"/>
      <c r="F35" s="7"/>
      <c r="G35" s="8">
        <f>[1]!EM_S_VAL_PETTMPERCENTILE(A35,$B$2)</f>
        <v>16.0977859778598</v>
      </c>
      <c r="H35" s="6" t="str">
        <f>[1]!EM_S_VAL_PBGOODWILLDEDUCTED(A35,B33)</f>
        <v>Error</v>
      </c>
      <c r="I35" s="8">
        <f>[1]!EM_S_VAL_PBNEWMRQPERCENTILE(A35,$B$2)</f>
        <v>54.681734317343199</v>
      </c>
      <c r="J35" s="13">
        <f>[1]!EM_S_PQ_PCTCHANGE(A35,"2019-1-1","2019-12-30","3")</f>
        <v>88.021185599999995</v>
      </c>
      <c r="K35" t="str">
        <f>[1]!EM_S_IPO_LISTEDDATE(A35)</f>
        <v>2002-02-07</v>
      </c>
    </row>
    <row r="36" spans="1:11">
      <c r="A36" s="5" t="s">
        <v>10</v>
      </c>
      <c r="B36" s="5" t="s">
        <v>11</v>
      </c>
      <c r="C36" s="5" t="str">
        <f>[1]!EM_S_INFO_INDUSTRY_SW2014(A36,"2")</f>
        <v>光学光电子</v>
      </c>
      <c r="D36" s="6" t="str">
        <f>[1]!EM_S_VAL_PETTMDEDUCTED(A36,B34)</f>
        <v>Error</v>
      </c>
      <c r="E36" s="7"/>
      <c r="F36" s="7"/>
      <c r="G36" s="8">
        <f>[1]!EM_S_VAL_PETTMPERCENTILE(A36,$B$2)</f>
        <v>31.395348837209301</v>
      </c>
      <c r="H36" s="6" t="str">
        <f>[1]!EM_S_VAL_PBGOODWILLDEDUCTED(A36,B34)</f>
        <v>Error</v>
      </c>
      <c r="I36" s="8">
        <f>[1]!EM_S_VAL_PBNEWMRQPERCENTILE(A36,$B$2)</f>
        <v>61.679586563307502</v>
      </c>
      <c r="J36" s="13">
        <f>[1]!EM_S_PQ_PCTCHANGE(A36,"2019-1-1","2019-12-30","3")</f>
        <v>86.756900560000005</v>
      </c>
      <c r="K36" t="str">
        <f>[1]!EM_S_IPO_LISTEDDATE(A36)</f>
        <v>2004-01-30</v>
      </c>
    </row>
    <row r="37" spans="1:11">
      <c r="A37" s="5" t="s">
        <v>104</v>
      </c>
      <c r="B37" s="5" t="s">
        <v>105</v>
      </c>
      <c r="C37" s="5" t="str">
        <f>[1]!EM_S_INFO_INDUSTRY_SW2014(A37,"2")</f>
        <v>白色家电</v>
      </c>
      <c r="D37" s="6" t="str">
        <f>[1]!EM_S_VAL_PETTMDEDUCTED(A37,B35)</f>
        <v>Error</v>
      </c>
      <c r="E37" s="7"/>
      <c r="F37" s="7"/>
      <c r="G37" s="8">
        <f>[1]!EM_S_VAL_PETTMPERCENTILE(A37,$B$2)</f>
        <v>89.635696131036397</v>
      </c>
      <c r="H37" s="6" t="str">
        <f>[1]!EM_S_VAL_PBGOODWILLDEDUCTED(A37,B35)</f>
        <v>Error</v>
      </c>
      <c r="I37" s="8">
        <f>[1]!EM_S_VAL_PBNEWMRQPERCENTILE(A37,$B$2)</f>
        <v>85.484326461451602</v>
      </c>
      <c r="J37" s="13">
        <f>[1]!EM_S_PQ_PCTCHANGE(A37,"2019-1-1","2019-12-30","3")</f>
        <v>81.09833897</v>
      </c>
      <c r="K37" t="str">
        <f>[1]!EM_S_IPO_LISTEDDATE(A37)</f>
        <v>2005-06-07</v>
      </c>
    </row>
    <row r="38" spans="1:11">
      <c r="A38" s="5" t="s">
        <v>416</v>
      </c>
      <c r="B38" s="5" t="s">
        <v>417</v>
      </c>
      <c r="C38" s="5" t="str">
        <f>[1]!EM_S_INFO_INDUSTRY_SW2014(A38,"2")</f>
        <v>证券</v>
      </c>
      <c r="D38" s="6" t="str">
        <f>[1]!EM_S_VAL_PETTMDEDUCTED(A38,B36)</f>
        <v>Error</v>
      </c>
      <c r="E38" s="7"/>
      <c r="F38" s="7"/>
      <c r="G38" s="8">
        <f>[1]!EM_S_VAL_PETTMPERCENTILE(A38,$B$2)</f>
        <v>26.172592221665798</v>
      </c>
      <c r="H38" s="6" t="str">
        <f>[1]!EM_S_VAL_PBGOODWILLDEDUCTED(A38,B36)</f>
        <v>Error</v>
      </c>
      <c r="I38" s="8">
        <f>[1]!EM_S_VAL_PBNEWMRQPERCENTILE(A38,$B$2)</f>
        <v>11.6841929561008</v>
      </c>
      <c r="J38" s="13">
        <f>[1]!EM_S_PQ_PCTCHANGE(A38,"2019-1-1","2019-12-30","3")</f>
        <v>79.87630068</v>
      </c>
      <c r="K38" t="str">
        <f>[1]!EM_S_IPO_LISTEDDATE(A38)</f>
        <v>1994-02-24</v>
      </c>
    </row>
    <row r="39" spans="1:11">
      <c r="A39" s="5" t="s">
        <v>236</v>
      </c>
      <c r="B39" s="5" t="s">
        <v>237</v>
      </c>
      <c r="C39" s="5" t="str">
        <f>[1]!EM_S_INFO_INDUSTRY_SW2014(A39,"2")</f>
        <v>机场</v>
      </c>
      <c r="D39" s="6" t="str">
        <f>[1]!EM_S_VAL_PETTMDEDUCTED(A39,B37)</f>
        <v>Error</v>
      </c>
      <c r="E39" s="7"/>
      <c r="F39" s="7"/>
      <c r="G39" s="8">
        <f>[1]!EM_S_VAL_PETTMPERCENTILE(A39,$B$2)</f>
        <v>93.330039525691703</v>
      </c>
      <c r="H39" s="6" t="str">
        <f>[1]!EM_S_VAL_PBGOODWILLDEDUCTED(A39,B37)</f>
        <v>Error</v>
      </c>
      <c r="I39" s="8">
        <f>[1]!EM_S_VAL_PBNEWMRQPERCENTILE(A39,$B$2)</f>
        <v>80.064229249011902</v>
      </c>
      <c r="J39" s="13">
        <f>[1]!EM_S_PQ_PCTCHANGE(A39,"2019-1-1","2019-12-30","3")</f>
        <v>78.746371769999996</v>
      </c>
      <c r="K39" t="str">
        <f>[1]!EM_S_IPO_LISTEDDATE(A39)</f>
        <v>2003-04-28</v>
      </c>
    </row>
    <row r="40" spans="1:11">
      <c r="A40" s="5" t="s">
        <v>2</v>
      </c>
      <c r="B40" s="5" t="s">
        <v>3</v>
      </c>
      <c r="C40" s="5" t="str">
        <f>[1]!EM_S_INFO_INDUSTRY_SW2014(A40,"2")</f>
        <v>银行</v>
      </c>
      <c r="D40" s="6" t="str">
        <f>[1]!EM_S_VAL_PETTMDEDUCTED(A40,B38)</f>
        <v>Error</v>
      </c>
      <c r="E40" s="7"/>
      <c r="F40" s="7"/>
      <c r="G40" s="8">
        <f>[1]!EM_S_VAL_PETTMPERCENTILE(A40,$B$2)</f>
        <v>37.1314627545934</v>
      </c>
      <c r="H40" s="6" t="str">
        <f>[1]!EM_S_VAL_PBGOODWILLDEDUCTED(A40,B38)</f>
        <v>Error</v>
      </c>
      <c r="I40" s="8">
        <f>[1]!EM_S_VAL_PBNEWMRQPERCENTILE(A40,$B$2)</f>
        <v>24.018104832822299</v>
      </c>
      <c r="J40" s="13">
        <f>[1]!EM_S_PQ_PCTCHANGE(A40,"2019-1-1","2019-12-30","3")</f>
        <v>78.513350160000002</v>
      </c>
      <c r="K40" t="str">
        <f>[1]!EM_S_IPO_LISTEDDATE(A40)</f>
        <v>1991-04-03</v>
      </c>
    </row>
    <row r="41" spans="1:11">
      <c r="A41" s="5" t="s">
        <v>444</v>
      </c>
      <c r="B41" s="5" t="s">
        <v>445</v>
      </c>
      <c r="C41" s="5" t="str">
        <f>[1]!EM_S_INFO_INDUSTRY_SW2014(A41,"2")</f>
        <v>电源设备</v>
      </c>
      <c r="D41" s="6" t="str">
        <f>[1]!EM_S_VAL_PETTMDEDUCTED(A41,B39)</f>
        <v>Error</v>
      </c>
      <c r="E41" s="7"/>
      <c r="F41" s="7"/>
      <c r="G41" s="8">
        <f>[1]!EM_S_VAL_PETTMPERCENTILE(A41,$B$2)</f>
        <v>24.0938166311301</v>
      </c>
      <c r="H41" s="6" t="str">
        <f>[1]!EM_S_VAL_PBGOODWILLDEDUCTED(A41,B39)</f>
        <v>Error</v>
      </c>
      <c r="I41" s="8">
        <f>[1]!EM_S_VAL_PBNEWMRQPERCENTILE(A41,$B$2)</f>
        <v>55.863539445629002</v>
      </c>
      <c r="J41" s="13">
        <f>[1]!EM_S_PQ_PCTCHANGE(A41,"2019-1-1","2019-12-30","3")</f>
        <v>77.909191890000002</v>
      </c>
      <c r="K41" t="str">
        <f>[1]!EM_S_IPO_LISTEDDATE(A41)</f>
        <v>2012-04-11</v>
      </c>
    </row>
    <row r="42" spans="1:11">
      <c r="A42" s="5" t="s">
        <v>6</v>
      </c>
      <c r="B42" s="5" t="s">
        <v>7</v>
      </c>
      <c r="C42" s="5" t="str">
        <f>[1]!EM_S_INFO_INDUSTRY_SW2014(A42,"2")</f>
        <v>通信设备</v>
      </c>
      <c r="D42" s="6" t="str">
        <f>[1]!EM_S_VAL_PETTMDEDUCTED(A42,B40)</f>
        <v>Error</v>
      </c>
      <c r="E42" s="7"/>
      <c r="F42" s="7"/>
      <c r="G42" s="8">
        <f>[1]!EM_S_VAL_PETTMPERCENTILE(A42,$B$2)</f>
        <v>54.350261389096303</v>
      </c>
      <c r="H42" s="6" t="str">
        <f>[1]!EM_S_VAL_PBGOODWILLDEDUCTED(A42,B40)</f>
        <v>Error</v>
      </c>
      <c r="I42" s="8">
        <f>[1]!EM_S_VAL_PBNEWMRQPERCENTILE(A42,$B$2)</f>
        <v>78.423943928774406</v>
      </c>
      <c r="J42" s="13">
        <f>[1]!EM_S_PQ_PCTCHANGE(A42,"2019-1-1","2019-12-30","3")</f>
        <v>75.344563550000004</v>
      </c>
      <c r="K42" t="str">
        <f>[1]!EM_S_IPO_LISTEDDATE(A42)</f>
        <v>1997-11-18</v>
      </c>
    </row>
    <row r="43" spans="1:11">
      <c r="A43" s="5" t="s">
        <v>124</v>
      </c>
      <c r="B43" s="5" t="s">
        <v>125</v>
      </c>
      <c r="C43" s="5" t="str">
        <f>[1]!EM_S_INFO_INDUSTRY_SW2014(A43,"2")</f>
        <v>电子制造</v>
      </c>
      <c r="D43" s="6" t="str">
        <f>[1]!EM_S_VAL_PETTMDEDUCTED(A43,B41)</f>
        <v>Error</v>
      </c>
      <c r="E43" s="7"/>
      <c r="F43" s="7"/>
      <c r="G43" s="8">
        <f>[1]!EM_S_VAL_PETTMPERCENTILE(A43,$B$2)</f>
        <v>13.850513637973799</v>
      </c>
      <c r="H43" s="6" t="str">
        <f>[1]!EM_S_VAL_PBGOODWILLDEDUCTED(A43,B41)</f>
        <v>Error</v>
      </c>
      <c r="I43" s="8">
        <f>[1]!EM_S_VAL_PBNEWMRQPERCENTILE(A43,$B$2)</f>
        <v>20.403825717322</v>
      </c>
      <c r="J43" s="13">
        <f>[1]!EM_S_PQ_PCTCHANGE(A43,"2019-1-1","2019-12-30","3")</f>
        <v>74.915086520000003</v>
      </c>
      <c r="K43" t="str">
        <f>[1]!EM_S_IPO_LISTEDDATE(A43)</f>
        <v>2008-05-20</v>
      </c>
    </row>
    <row r="44" spans="1:11">
      <c r="A44" s="5" t="s">
        <v>60</v>
      </c>
      <c r="B44" s="5" t="s">
        <v>61</v>
      </c>
      <c r="C44" s="5" t="str">
        <f>[1]!EM_S_INFO_INDUSTRY_SW2014(A44,"2")</f>
        <v>光学光电子</v>
      </c>
      <c r="D44" s="6" t="str">
        <f>[1]!EM_S_VAL_PETTMDEDUCTED(A44,B42)</f>
        <v>Error</v>
      </c>
      <c r="E44" s="7"/>
      <c r="F44" s="7"/>
      <c r="G44" s="8">
        <f>[1]!EM_S_VAL_PETTMPERCENTILE(A44,$B$2)</f>
        <v>58.057491289198602</v>
      </c>
      <c r="H44" s="6" t="str">
        <f>[1]!EM_S_VAL_PBGOODWILLDEDUCTED(A44,B42)</f>
        <v>Error</v>
      </c>
      <c r="I44" s="8">
        <f>[1]!EM_S_VAL_PBNEWMRQPERCENTILE(A44,$B$2)</f>
        <v>50.391986062717798</v>
      </c>
      <c r="J44" s="13">
        <f>[1]!EM_S_PQ_PCTCHANGE(A44,"2019-1-1","2019-12-30","3")</f>
        <v>74.883028049999993</v>
      </c>
      <c r="K44" t="str">
        <f>[1]!EM_S_IPO_LISTEDDATE(A44)</f>
        <v>2001-01-12</v>
      </c>
    </row>
    <row r="45" spans="1:11">
      <c r="A45" s="5" t="s">
        <v>112</v>
      </c>
      <c r="B45" s="5" t="s">
        <v>113</v>
      </c>
      <c r="C45" s="5" t="str">
        <f>[1]!EM_S_INFO_INDUSTRY_SW2014(A45,"2")</f>
        <v>银行</v>
      </c>
      <c r="D45" s="6" t="str">
        <f>[1]!EM_S_VAL_PETTMDEDUCTED(A45,B43)</f>
        <v>Error</v>
      </c>
      <c r="E45" s="7"/>
      <c r="F45" s="7"/>
      <c r="G45" s="8">
        <f>[1]!EM_S_VAL_PETTMPERCENTILE(A45,$B$2)</f>
        <v>67.845340383344293</v>
      </c>
      <c r="H45" s="6" t="str">
        <f>[1]!EM_S_VAL_PBGOODWILLDEDUCTED(A45,B43)</f>
        <v>Error</v>
      </c>
      <c r="I45" s="8">
        <f>[1]!EM_S_VAL_PBNEWMRQPERCENTILE(A45,$B$2)</f>
        <v>64.375413086582896</v>
      </c>
      <c r="J45" s="13">
        <f>[1]!EM_S_PQ_PCTCHANGE(A45,"2019-1-1","2019-12-30","3")</f>
        <v>74.709952860000001</v>
      </c>
      <c r="K45" t="str">
        <f>[1]!EM_S_IPO_LISTEDDATE(A45)</f>
        <v>2007-07-19</v>
      </c>
    </row>
    <row r="46" spans="1:11">
      <c r="A46" s="5" t="s">
        <v>382</v>
      </c>
      <c r="B46" s="5" t="s">
        <v>383</v>
      </c>
      <c r="C46" s="5" t="str">
        <f>[1]!EM_S_INFO_INDUSTRY_SW2014(A46,"2")</f>
        <v>计算机应用</v>
      </c>
      <c r="D46" s="6" t="str">
        <f>[1]!EM_S_VAL_PETTMDEDUCTED(A46,B44)</f>
        <v>Error</v>
      </c>
      <c r="E46" s="7"/>
      <c r="F46" s="7"/>
      <c r="G46" s="8">
        <f>[1]!EM_S_VAL_PETTMPERCENTILE(A46,$B$2)</f>
        <v>72.614567190613201</v>
      </c>
      <c r="H46" s="6" t="str">
        <f>[1]!EM_S_VAL_PBGOODWILLDEDUCTED(A46,B44)</f>
        <v>Error</v>
      </c>
      <c r="I46" s="8">
        <f>[1]!EM_S_VAL_PBNEWMRQPERCENTILE(A46,$B$2)</f>
        <v>92.893513393845495</v>
      </c>
      <c r="J46" s="13">
        <f>[1]!EM_S_PQ_PCTCHANGE(A46,"2019-1-1","2019-12-30","3")</f>
        <v>74.145631620000003</v>
      </c>
      <c r="K46" t="str">
        <f>[1]!EM_S_IPO_LISTEDDATE(A46)</f>
        <v>2001-05-18</v>
      </c>
    </row>
    <row r="47" spans="1:11">
      <c r="A47" s="5" t="s">
        <v>162</v>
      </c>
      <c r="B47" s="5" t="s">
        <v>163</v>
      </c>
      <c r="C47" s="5" t="str">
        <f>[1]!EM_S_INFO_INDUSTRY_SW2014(A47,"2")</f>
        <v>白色家电</v>
      </c>
      <c r="D47" s="6" t="str">
        <f>[1]!EM_S_VAL_PETTMDEDUCTED(A47,B45)</f>
        <v>Error</v>
      </c>
      <c r="E47" s="7"/>
      <c r="F47" s="7"/>
      <c r="G47" s="8">
        <f>[1]!EM_S_VAL_PETTMPERCENTILE(A47,$B$2)</f>
        <v>20.262324739936702</v>
      </c>
      <c r="H47" s="6" t="str">
        <f>[1]!EM_S_VAL_PBGOODWILLDEDUCTED(A47,B45)</f>
        <v>Error</v>
      </c>
      <c r="I47" s="8">
        <f>[1]!EM_S_VAL_PBNEWMRQPERCENTILE(A47,$B$2)</f>
        <v>51.153324287652602</v>
      </c>
      <c r="J47" s="13">
        <f>[1]!EM_S_PQ_PCTCHANGE(A47,"2019-1-1","2019-12-30","3")</f>
        <v>74.042783779999993</v>
      </c>
      <c r="K47" t="str">
        <f>[1]!EM_S_IPO_LISTEDDATE(A47)</f>
        <v>2010-11-23</v>
      </c>
    </row>
    <row r="48" spans="1:11">
      <c r="A48" s="5" t="s">
        <v>30</v>
      </c>
      <c r="B48" s="5" t="s">
        <v>31</v>
      </c>
      <c r="C48" s="5" t="str">
        <f>[1]!EM_S_INFO_INDUSTRY_SW2014(A48,"2")</f>
        <v>专用设备</v>
      </c>
      <c r="D48" s="6" t="str">
        <f>[1]!EM_S_VAL_PETTMDEDUCTED(A48,B46)</f>
        <v>Error</v>
      </c>
      <c r="E48" s="7"/>
      <c r="F48" s="7"/>
      <c r="G48" s="8">
        <f>[1]!EM_S_VAL_PETTMPERCENTILE(A48,$B$2)</f>
        <v>14.5560665015918</v>
      </c>
      <c r="H48" s="6" t="str">
        <f>[1]!EM_S_VAL_PBGOODWILLDEDUCTED(A48,B46)</f>
        <v>Error</v>
      </c>
      <c r="I48" s="8">
        <f>[1]!EM_S_VAL_PBNEWMRQPERCENTILE(A48,$B$2)</f>
        <v>30.703926423770799</v>
      </c>
      <c r="J48" s="13">
        <f>[1]!EM_S_PQ_PCTCHANGE(A48,"2019-1-1","2019-12-30","3")</f>
        <v>71.936750140000001</v>
      </c>
      <c r="K48" t="str">
        <f>[1]!EM_S_IPO_LISTEDDATE(A48)</f>
        <v>1996-08-28</v>
      </c>
    </row>
    <row r="49" spans="1:11">
      <c r="A49" s="5" t="s">
        <v>520</v>
      </c>
      <c r="B49" s="5" t="s">
        <v>521</v>
      </c>
      <c r="C49" s="5" t="str">
        <f>[1]!EM_S_INFO_INDUSTRY_SW2014(A49,"2")</f>
        <v>保险</v>
      </c>
      <c r="D49" s="6" t="str">
        <f>[1]!EM_S_VAL_PETTMDEDUCTED(A49,B47)</f>
        <v>Error</v>
      </c>
      <c r="E49" s="7"/>
      <c r="F49" s="7"/>
      <c r="G49" s="8">
        <f>[1]!EM_S_VAL_PETTMPERCENTILE(A49,$B$2)</f>
        <v>29.8128766254361</v>
      </c>
      <c r="H49" s="6" t="str">
        <f>[1]!EM_S_VAL_PBGOODWILLDEDUCTED(A49,B47)</f>
        <v>Error</v>
      </c>
      <c r="I49" s="8">
        <f>[1]!EM_S_VAL_PBNEWMRQPERCENTILE(A49,$B$2)</f>
        <v>48.588645734221402</v>
      </c>
      <c r="J49" s="13">
        <f>[1]!EM_S_PQ_PCTCHANGE(A49,"2019-1-1","2019-12-30","3")</f>
        <v>71.745138620000006</v>
      </c>
      <c r="K49" t="str">
        <f>[1]!EM_S_IPO_LISTEDDATE(A49)</f>
        <v>2007-01-09</v>
      </c>
    </row>
    <row r="50" spans="1:11">
      <c r="A50" s="5" t="s">
        <v>586</v>
      </c>
      <c r="B50" s="5" t="s">
        <v>587</v>
      </c>
      <c r="C50" s="5" t="str">
        <f>[1]!EM_S_INFO_INDUSTRY_SW2014(A50,"2")</f>
        <v>医疗服务</v>
      </c>
      <c r="D50" s="6" t="str">
        <f>[1]!EM_S_VAL_PETTMDEDUCTED(A50,B48)</f>
        <v>Error</v>
      </c>
      <c r="E50" s="7"/>
      <c r="F50" s="7"/>
      <c r="G50" s="8">
        <f>[1]!EM_S_VAL_PETTMPERCENTILE(A50,$B$2)</f>
        <v>80.200501253132799</v>
      </c>
      <c r="H50" s="6" t="str">
        <f>[1]!EM_S_VAL_PBGOODWILLDEDUCTED(A50,B48)</f>
        <v>Error</v>
      </c>
      <c r="I50" s="8">
        <f>[1]!EM_S_VAL_PBNEWMRQPERCENTILE(A50,$B$2)</f>
        <v>58.646616541353403</v>
      </c>
      <c r="J50" s="13">
        <f>[1]!EM_S_PQ_PCTCHANGE(A50,"2019-1-1","2019-12-30","3")</f>
        <v>71.248399579999997</v>
      </c>
      <c r="K50" t="str">
        <f>[1]!EM_S_IPO_LISTEDDATE(A50)</f>
        <v>2018-05-08</v>
      </c>
    </row>
    <row r="51" spans="1:11">
      <c r="A51" s="5" t="s">
        <v>592</v>
      </c>
      <c r="B51" s="5" t="s">
        <v>593</v>
      </c>
      <c r="C51" s="5" t="str">
        <f>[1]!EM_S_INFO_INDUSTRY_SW2014(A51,"2")</f>
        <v>稀有金属</v>
      </c>
      <c r="D51" s="6" t="str">
        <f>[1]!EM_S_VAL_PETTMDEDUCTED(A51,B49)</f>
        <v>Error</v>
      </c>
      <c r="E51" s="7"/>
      <c r="F51" s="7"/>
      <c r="G51" s="8">
        <f>[1]!EM_S_VAL_PETTMPERCENTILE(A51,$B$2)</f>
        <v>77.470686767169198</v>
      </c>
      <c r="H51" s="6" t="str">
        <f>[1]!EM_S_VAL_PBGOODWILLDEDUCTED(A51,B49)</f>
        <v>Error</v>
      </c>
      <c r="I51" s="8">
        <f>[1]!EM_S_VAL_PBNEWMRQPERCENTILE(A51,$B$2)</f>
        <v>46.147403685092101</v>
      </c>
      <c r="J51" s="13">
        <f>[1]!EM_S_PQ_PCTCHANGE(A51,"2019-1-1","2019-12-30","3")</f>
        <v>70.711997850000003</v>
      </c>
      <c r="K51" t="str">
        <f>[1]!EM_S_IPO_LISTEDDATE(A51)</f>
        <v>2015-01-29</v>
      </c>
    </row>
    <row r="52" spans="1:11">
      <c r="A52" s="5" t="s">
        <v>332</v>
      </c>
      <c r="B52" s="5" t="s">
        <v>333</v>
      </c>
      <c r="C52" s="5" t="str">
        <f>[1]!EM_S_INFO_INDUSTRY_SW2014(A52,"2")</f>
        <v>化学纤维</v>
      </c>
      <c r="D52" s="6" t="str">
        <f>[1]!EM_S_VAL_PETTMDEDUCTED(A52,B50)</f>
        <v>Error</v>
      </c>
      <c r="E52" s="7"/>
      <c r="F52" s="7"/>
      <c r="G52" s="8">
        <f>[1]!EM_S_VAL_PETTMPERCENTILE(A52,$B$2)</f>
        <v>2.33655358346439</v>
      </c>
      <c r="H52" s="6" t="str">
        <f>[1]!EM_S_VAL_PBGOODWILLDEDUCTED(A52,B50)</f>
        <v>Error</v>
      </c>
      <c r="I52" s="8">
        <f>[1]!EM_S_VAL_PBNEWMRQPERCENTILE(A52,$B$2)</f>
        <v>49.4495618962031</v>
      </c>
      <c r="J52" s="13">
        <f>[1]!EM_S_PQ_PCTCHANGE(A52,"2019-1-1","2019-12-30","3")</f>
        <v>70.627504020000003</v>
      </c>
      <c r="K52" t="str">
        <f>[1]!EM_S_IPO_LISTEDDATE(A52)</f>
        <v>2001-08-20</v>
      </c>
    </row>
    <row r="53" spans="1:11">
      <c r="A53" s="5" t="s">
        <v>462</v>
      </c>
      <c r="B53" s="5" t="s">
        <v>463</v>
      </c>
      <c r="C53" s="5" t="str">
        <f>[1]!EM_S_INFO_INDUSTRY_SW2014(A53,"2")</f>
        <v>房地产开发</v>
      </c>
      <c r="D53" s="6" t="str">
        <f>[1]!EM_S_VAL_PETTMDEDUCTED(A53,B51)</f>
        <v>Error</v>
      </c>
      <c r="E53" s="7"/>
      <c r="F53" s="7"/>
      <c r="G53" s="8">
        <f>[1]!EM_S_VAL_PETTMPERCENTILE(A53,$B$2)</f>
        <v>16.396761133603199</v>
      </c>
      <c r="H53" s="6" t="str">
        <f>[1]!EM_S_VAL_PBGOODWILLDEDUCTED(A53,B51)</f>
        <v>Error</v>
      </c>
      <c r="I53" s="8">
        <f>[1]!EM_S_VAL_PBNEWMRQPERCENTILE(A53,$B$2)</f>
        <v>70.344129554655893</v>
      </c>
      <c r="J53" s="13">
        <f>[1]!EM_S_PQ_PCTCHANGE(A53,"2019-1-1","2019-12-30","3")</f>
        <v>69.770428249999995</v>
      </c>
      <c r="K53" t="str">
        <f>[1]!EM_S_IPO_LISTEDDATE(A53)</f>
        <v>2015-12-04</v>
      </c>
    </row>
    <row r="54" spans="1:11">
      <c r="A54" s="5" t="s">
        <v>150</v>
      </c>
      <c r="B54" s="5" t="s">
        <v>151</v>
      </c>
      <c r="C54" s="5" t="str">
        <f>[1]!EM_S_INFO_INDUSTRY_SW2014(A54,"2")</f>
        <v>光学光电子</v>
      </c>
      <c r="D54" s="6" t="str">
        <f>[1]!EM_S_VAL_PETTMDEDUCTED(A54,B52)</f>
        <v>Error</v>
      </c>
      <c r="E54" s="7"/>
      <c r="F54" s="7"/>
      <c r="G54" s="8">
        <f>[1]!EM_S_VAL_PETTMPERCENTILE(A54,$B$2)</f>
        <v>94.218134034165601</v>
      </c>
      <c r="H54" s="6" t="str">
        <f>[1]!EM_S_VAL_PBGOODWILLDEDUCTED(A54,B52)</f>
        <v>Error</v>
      </c>
      <c r="I54" s="8">
        <f>[1]!EM_S_VAL_PBNEWMRQPERCENTILE(A54,$B$2)</f>
        <v>36.662286465177402</v>
      </c>
      <c r="J54" s="13">
        <f>[1]!EM_S_PQ_PCTCHANGE(A54,"2019-1-1","2019-12-30","3")</f>
        <v>69.749727969999995</v>
      </c>
      <c r="K54" t="str">
        <f>[1]!EM_S_IPO_LISTEDDATE(A54)</f>
        <v>2010-08-03</v>
      </c>
    </row>
    <row r="55" spans="1:11">
      <c r="A55" s="5" t="s">
        <v>552</v>
      </c>
      <c r="B55" s="5" t="s">
        <v>553</v>
      </c>
      <c r="C55" s="5" t="str">
        <f>[1]!EM_S_INFO_INDUSTRY_SW2014(A55,"2")</f>
        <v>证券</v>
      </c>
      <c r="D55" s="6" t="str">
        <f>[1]!EM_S_VAL_PETTMDEDUCTED(A55,B53)</f>
        <v>Error</v>
      </c>
      <c r="E55" s="7"/>
      <c r="F55" s="7"/>
      <c r="G55" s="8">
        <f>[1]!EM_S_VAL_PETTMPERCENTILE(A55,$B$2)</f>
        <v>41.549295774647902</v>
      </c>
      <c r="H55" s="6" t="str">
        <f>[1]!EM_S_VAL_PBGOODWILLDEDUCTED(A55,B53)</f>
        <v>Error</v>
      </c>
      <c r="I55" s="8">
        <f>[1]!EM_S_VAL_PBNEWMRQPERCENTILE(A55,$B$2)</f>
        <v>52.253521126760603</v>
      </c>
      <c r="J55" s="13">
        <f>[1]!EM_S_PQ_PCTCHANGE(A55,"2019-1-1","2019-12-30","3")</f>
        <v>69.712290409999994</v>
      </c>
      <c r="K55" t="str">
        <f>[1]!EM_S_IPO_LISTEDDATE(A55)</f>
        <v>2017-01-23</v>
      </c>
    </row>
    <row r="56" spans="1:11">
      <c r="A56" s="5" t="s">
        <v>398</v>
      </c>
      <c r="B56" s="5" t="s">
        <v>399</v>
      </c>
      <c r="C56" s="5" t="str">
        <f>[1]!EM_S_INFO_INDUSTRY_SW2014(A56,"2")</f>
        <v>光学光电子</v>
      </c>
      <c r="D56" s="6" t="str">
        <f>[1]!EM_S_VAL_PETTMDEDUCTED(A56,B54)</f>
        <v>Error</v>
      </c>
      <c r="E56" s="7"/>
      <c r="F56" s="7"/>
      <c r="G56" s="8">
        <f>[1]!EM_S_VAL_PETTMPERCENTILE(A56,$B$2)</f>
        <v>63.479020979021001</v>
      </c>
      <c r="H56" s="6" t="str">
        <f>[1]!EM_S_VAL_PBGOODWILLDEDUCTED(A56,B54)</f>
        <v>Error</v>
      </c>
      <c r="I56" s="8">
        <f>[1]!EM_S_VAL_PBNEWMRQPERCENTILE(A56,$B$2)</f>
        <v>33.548951048950997</v>
      </c>
      <c r="J56" s="13">
        <f>[1]!EM_S_PQ_PCTCHANGE(A56,"2019-1-1","2019-12-30","3")</f>
        <v>67.496089810000001</v>
      </c>
      <c r="K56" t="str">
        <f>[1]!EM_S_IPO_LISTEDDATE(A56)</f>
        <v>1996-05-28</v>
      </c>
    </row>
    <row r="57" spans="1:11">
      <c r="A57" s="5" t="s">
        <v>218</v>
      </c>
      <c r="B57" s="5" t="s">
        <v>219</v>
      </c>
      <c r="C57" s="5" t="str">
        <f>[1]!EM_S_INFO_INDUSTRY_SW2014(A57,"2")</f>
        <v>生物制品</v>
      </c>
      <c r="D57" s="6" t="str">
        <f>[1]!EM_S_VAL_PETTMDEDUCTED(A57,B55)</f>
        <v>Error</v>
      </c>
      <c r="E57" s="7"/>
      <c r="F57" s="7"/>
      <c r="G57" s="8">
        <f>[1]!EM_S_VAL_PETTMPERCENTILE(A57,$B$2)</f>
        <v>30.748422001803402</v>
      </c>
      <c r="H57" s="6" t="str">
        <f>[1]!EM_S_VAL_PBGOODWILLDEDUCTED(A57,B55)</f>
        <v>Error</v>
      </c>
      <c r="I57" s="8">
        <f>[1]!EM_S_VAL_PBNEWMRQPERCENTILE(A57,$B$2)</f>
        <v>92.110009017132597</v>
      </c>
      <c r="J57" s="13">
        <f>[1]!EM_S_PQ_PCTCHANGE(A57,"2019-1-1","2019-12-30","3")</f>
        <v>66.207412169999998</v>
      </c>
      <c r="K57" t="str">
        <f>[1]!EM_S_IPO_LISTEDDATE(A57)</f>
        <v>2010-11-12</v>
      </c>
    </row>
    <row r="58" spans="1:11">
      <c r="A58" s="5" t="s">
        <v>54</v>
      </c>
      <c r="B58" s="5" t="s">
        <v>55</v>
      </c>
      <c r="C58" s="5" t="str">
        <f>[1]!EM_S_INFO_INDUSTRY_SW2014(A58,"2")</f>
        <v>房地产开发</v>
      </c>
      <c r="D58" s="6" t="str">
        <f>[1]!EM_S_VAL_PETTMDEDUCTED(A58,B56)</f>
        <v>Error</v>
      </c>
      <c r="E58" s="7"/>
      <c r="F58" s="7"/>
      <c r="G58" s="8">
        <f>[1]!EM_S_VAL_PETTMPERCENTILE(A58,$B$2)</f>
        <v>9.1447014523937593</v>
      </c>
      <c r="H58" s="6" t="str">
        <f>[1]!EM_S_VAL_PBGOODWILLDEDUCTED(A58,B56)</f>
        <v>Error</v>
      </c>
      <c r="I58" s="8">
        <f>[1]!EM_S_VAL_PBNEWMRQPERCENTILE(A58,$B$2)</f>
        <v>8.5529854760623998</v>
      </c>
      <c r="J58" s="13">
        <f>[1]!EM_S_PQ_PCTCHANGE(A58,"2019-1-1","2019-12-30","3")</f>
        <v>66.121820080000006</v>
      </c>
      <c r="K58" t="str">
        <f>[1]!EM_S_IPO_LISTEDDATE(A58)</f>
        <v>1996-12-18</v>
      </c>
    </row>
    <row r="59" spans="1:11">
      <c r="A59" s="5" t="s">
        <v>522</v>
      </c>
      <c r="B59" s="5" t="s">
        <v>523</v>
      </c>
      <c r="C59" s="5" t="str">
        <f>[1]!EM_S_INFO_INDUSTRY_SW2014(A59,"2")</f>
        <v>汽车整车</v>
      </c>
      <c r="D59" s="6" t="str">
        <f>[1]!EM_S_VAL_PETTMDEDUCTED(A59,B57)</f>
        <v>Error</v>
      </c>
      <c r="E59" s="7"/>
      <c r="F59" s="7"/>
      <c r="G59" s="8">
        <f>[1]!EM_S_VAL_PETTMPERCENTILE(A59,$B$2)</f>
        <v>88.405797101449295</v>
      </c>
      <c r="H59" s="6" t="str">
        <f>[1]!EM_S_VAL_PBGOODWILLDEDUCTED(A59,B57)</f>
        <v>Error</v>
      </c>
      <c r="I59" s="8">
        <f>[1]!EM_S_VAL_PBNEWMRQPERCENTILE(A59,$B$2)</f>
        <v>13.8930534732634</v>
      </c>
      <c r="J59" s="13">
        <f>[1]!EM_S_PQ_PCTCHANGE(A59,"2019-1-1","2019-12-30","3")</f>
        <v>63.399343020000003</v>
      </c>
      <c r="K59" t="str">
        <f>[1]!EM_S_IPO_LISTEDDATE(A59)</f>
        <v>2011-09-28</v>
      </c>
    </row>
    <row r="60" spans="1:11">
      <c r="A60" s="5" t="s">
        <v>262</v>
      </c>
      <c r="B60" s="5" t="s">
        <v>263</v>
      </c>
      <c r="C60" s="5" t="str">
        <f>[1]!EM_S_INFO_INDUSTRY_SW2014(A60,"2")</f>
        <v>证券</v>
      </c>
      <c r="D60" s="6" t="str">
        <f>[1]!EM_S_VAL_PETTMDEDUCTED(A60,B58)</f>
        <v>Error</v>
      </c>
      <c r="E60" s="7"/>
      <c r="F60" s="7"/>
      <c r="G60" s="8">
        <f>[1]!EM_S_VAL_PETTMPERCENTILE(A60,$B$2)</f>
        <v>53.676292162096601</v>
      </c>
      <c r="H60" s="6" t="str">
        <f>[1]!EM_S_VAL_PBGOODWILLDEDUCTED(A60,B58)</f>
        <v>Error</v>
      </c>
      <c r="I60" s="8">
        <f>[1]!EM_S_VAL_PBNEWMRQPERCENTILE(A60,$B$2)</f>
        <v>46.469303567095402</v>
      </c>
      <c r="J60" s="13">
        <f>[1]!EM_S_PQ_PCTCHANGE(A60,"2019-1-1","2019-12-30","3")</f>
        <v>62.760260420000002</v>
      </c>
      <c r="K60" t="str">
        <f>[1]!EM_S_IPO_LISTEDDATE(A60)</f>
        <v>2003-01-06</v>
      </c>
    </row>
    <row r="61" spans="1:11">
      <c r="A61" s="5" t="s">
        <v>16</v>
      </c>
      <c r="B61" s="5" t="s">
        <v>17</v>
      </c>
      <c r="C61" s="5" t="str">
        <f>[1]!EM_S_INFO_INDUSTRY_SW2014(A61,"2")</f>
        <v>白色家电</v>
      </c>
      <c r="D61" s="6" t="str">
        <f>[1]!EM_S_VAL_PETTMDEDUCTED(A61,B59)</f>
        <v>Error</v>
      </c>
      <c r="E61" s="7"/>
      <c r="F61" s="7"/>
      <c r="G61" s="8">
        <f>[1]!EM_S_VAL_PETTMPERCENTILE(A61,$B$2)</f>
        <v>76</v>
      </c>
      <c r="H61" s="6" t="str">
        <f>[1]!EM_S_VAL_PBGOODWILLDEDUCTED(A61,B59)</f>
        <v>Error</v>
      </c>
      <c r="I61" s="8">
        <f>[1]!EM_S_VAL_PBNEWMRQPERCENTILE(A61,$B$2)</f>
        <v>81.114754098360706</v>
      </c>
      <c r="J61" s="13">
        <f>[1]!EM_S_PQ_PCTCHANGE(A61,"2019-1-1","2019-12-30","3")</f>
        <v>62.16049752</v>
      </c>
      <c r="K61" t="str">
        <f>[1]!EM_S_IPO_LISTEDDATE(A61)</f>
        <v>2013-09-18</v>
      </c>
    </row>
    <row r="62" spans="1:11">
      <c r="A62" s="5" t="s">
        <v>560</v>
      </c>
      <c r="B62" s="5" t="s">
        <v>561</v>
      </c>
      <c r="C62" s="5" t="str">
        <f>[1]!EM_S_INFO_INDUSTRY_SW2014(A62,"2")</f>
        <v>证券</v>
      </c>
      <c r="D62" s="6" t="str">
        <f>[1]!EM_S_VAL_PETTMDEDUCTED(A62,B60)</f>
        <v>Error</v>
      </c>
      <c r="E62" s="7"/>
      <c r="F62" s="7"/>
      <c r="G62" s="8">
        <f>[1]!EM_S_VAL_PETTMPERCENTILE(A62,$B$2)</f>
        <v>66.0933660933661</v>
      </c>
      <c r="H62" s="6" t="str">
        <f>[1]!EM_S_VAL_PBGOODWILLDEDUCTED(A62,B60)</f>
        <v>Error</v>
      </c>
      <c r="I62" s="8">
        <f>[1]!EM_S_VAL_PBNEWMRQPERCENTILE(A62,$B$2)</f>
        <v>41.719901719901699</v>
      </c>
      <c r="J62" s="13">
        <f>[1]!EM_S_PQ_PCTCHANGE(A62,"2019-1-1","2019-12-30","3")</f>
        <v>62.13620513</v>
      </c>
      <c r="K62" t="str">
        <f>[1]!EM_S_IPO_LISTEDDATE(A62)</f>
        <v>2011-08-10</v>
      </c>
    </row>
    <row r="63" spans="1:11">
      <c r="A63" s="5" t="s">
        <v>142</v>
      </c>
      <c r="B63" s="5" t="s">
        <v>143</v>
      </c>
      <c r="C63" s="5" t="str">
        <f>[1]!EM_S_INFO_INDUSTRY_SW2014(A63,"2")</f>
        <v>计算机应用</v>
      </c>
      <c r="D63" s="6" t="str">
        <f>[1]!EM_S_VAL_PETTMDEDUCTED(A63,B61)</f>
        <v>Error</v>
      </c>
      <c r="E63" s="7"/>
      <c r="F63" s="7"/>
      <c r="G63" s="8">
        <f>[1]!EM_S_VAL_PETTMPERCENTILE(A63,$B$2)</f>
        <v>98.927038626609402</v>
      </c>
      <c r="H63" s="6" t="str">
        <f>[1]!EM_S_VAL_PBGOODWILLDEDUCTED(A63,B61)</f>
        <v>Error</v>
      </c>
      <c r="I63" s="8">
        <f>[1]!EM_S_VAL_PBNEWMRQPERCENTILE(A63,$B$2)</f>
        <v>93.390557939914203</v>
      </c>
      <c r="J63" s="13">
        <f>[1]!EM_S_PQ_PCTCHANGE(A63,"2019-1-1","2019-12-30","3")</f>
        <v>61.220498470000003</v>
      </c>
      <c r="K63" t="str">
        <f>[1]!EM_S_IPO_LISTEDDATE(A63)</f>
        <v>2010-05-25</v>
      </c>
    </row>
    <row r="64" spans="1:11">
      <c r="A64" s="5" t="s">
        <v>228</v>
      </c>
      <c r="B64" s="5" t="s">
        <v>229</v>
      </c>
      <c r="C64" s="5" t="str">
        <f>[1]!EM_S_INFO_INDUSTRY_SW2014(A64,"2")</f>
        <v>互联网传媒</v>
      </c>
      <c r="D64" s="6" t="str">
        <f>[1]!EM_S_VAL_PETTMDEDUCTED(A64,B62)</f>
        <v>Error</v>
      </c>
      <c r="E64" s="7"/>
      <c r="F64" s="7"/>
      <c r="G64" s="8">
        <f>[1]!EM_S_VAL_PETTMPERCENTILE(A64,$B$2)</f>
        <v>17.3333333333333</v>
      </c>
      <c r="H64" s="6" t="str">
        <f>[1]!EM_S_VAL_PBGOODWILLDEDUCTED(A64,B62)</f>
        <v>Error</v>
      </c>
      <c r="I64" s="8">
        <f>[1]!EM_S_VAL_PBNEWMRQPERCENTILE(A64,$B$2)</f>
        <v>58.1666666666667</v>
      </c>
      <c r="J64" s="13">
        <f>[1]!EM_S_PQ_PCTCHANGE(A64,"2019-1-1","2019-12-30","3")</f>
        <v>59.559141769999997</v>
      </c>
      <c r="K64" t="str">
        <f>[1]!EM_S_IPO_LISTEDDATE(A64)</f>
        <v>2015-01-21</v>
      </c>
    </row>
    <row r="65" spans="1:11">
      <c r="A65" s="5" t="s">
        <v>354</v>
      </c>
      <c r="B65" s="5" t="s">
        <v>355</v>
      </c>
      <c r="C65" s="5" t="str">
        <f>[1]!EM_S_INFO_INDUSTRY_SW2014(A65,"2")</f>
        <v>电源设备</v>
      </c>
      <c r="D65" s="6" t="str">
        <f>[1]!EM_S_VAL_PETTMDEDUCTED(A65,B63)</f>
        <v>Error</v>
      </c>
      <c r="E65" s="7"/>
      <c r="F65" s="7"/>
      <c r="G65" s="8">
        <f>[1]!EM_S_VAL_PETTMPERCENTILE(A65,$B$2)</f>
        <v>12.7858627858628</v>
      </c>
      <c r="H65" s="6" t="str">
        <f>[1]!EM_S_VAL_PBGOODWILLDEDUCTED(A65,B63)</f>
        <v>Error</v>
      </c>
      <c r="I65" s="8">
        <f>[1]!EM_S_VAL_PBNEWMRQPERCENTILE(A65,$B$2)</f>
        <v>36.070686070686101</v>
      </c>
      <c r="J65" s="13">
        <f>[1]!EM_S_PQ_PCTCHANGE(A65,"2019-1-1","2019-12-30","3")</f>
        <v>59.525045550000002</v>
      </c>
      <c r="K65" t="str">
        <f>[1]!EM_S_IPO_LISTEDDATE(A65)</f>
        <v>2004-03-02</v>
      </c>
    </row>
    <row r="66" spans="1:11">
      <c r="A66" s="5" t="s">
        <v>174</v>
      </c>
      <c r="B66" s="5" t="s">
        <v>175</v>
      </c>
      <c r="C66" s="5" t="str">
        <f>[1]!EM_S_INFO_INDUSTRY_SW2014(A66,"2")</f>
        <v>互联网传媒</v>
      </c>
      <c r="D66" s="6" t="str">
        <f>[1]!EM_S_VAL_PETTMDEDUCTED(A66,B64)</f>
        <v>Error</v>
      </c>
      <c r="E66" s="7"/>
      <c r="F66" s="7"/>
      <c r="G66" s="8">
        <f>[1]!EM_S_VAL_PETTMPERCENTILE(A66,$B$2)</f>
        <v>31.401209677419399</v>
      </c>
      <c r="H66" s="6" t="str">
        <f>[1]!EM_S_VAL_PBGOODWILLDEDUCTED(A66,B64)</f>
        <v>Error</v>
      </c>
      <c r="I66" s="8">
        <f>[1]!EM_S_VAL_PBNEWMRQPERCENTILE(A66,$B$2)</f>
        <v>65.423387096774206</v>
      </c>
      <c r="J66" s="13">
        <f>[1]!EM_S_PQ_PCTCHANGE(A66,"2019-1-1","2019-12-30","3")</f>
        <v>58.99228257</v>
      </c>
      <c r="K66" t="str">
        <f>[1]!EM_S_IPO_LISTEDDATE(A66)</f>
        <v>2011-10-28</v>
      </c>
    </row>
    <row r="67" spans="1:11">
      <c r="A67" s="5" t="s">
        <v>590</v>
      </c>
      <c r="B67" s="5" t="s">
        <v>591</v>
      </c>
      <c r="C67" s="5" t="str">
        <f>[1]!EM_S_INFO_INDUSTRY_SW2014(A67,"2")</f>
        <v>食品加工</v>
      </c>
      <c r="D67" s="6" t="str">
        <f>[1]!EM_S_VAL_PETTMDEDUCTED(A67,B65)</f>
        <v>Error</v>
      </c>
      <c r="E67" s="7"/>
      <c r="F67" s="7"/>
      <c r="G67" s="8">
        <f>[1]!EM_S_VAL_PETTMPERCENTILE(A67,$B$2)</f>
        <v>91.631799163179906</v>
      </c>
      <c r="H67" s="6" t="str">
        <f>[1]!EM_S_VAL_PBGOODWILLDEDUCTED(A67,B65)</f>
        <v>Error</v>
      </c>
      <c r="I67" s="8">
        <f>[1]!EM_S_VAL_PBNEWMRQPERCENTILE(A67,$B$2)</f>
        <v>95.258019525801998</v>
      </c>
      <c r="J67" s="13">
        <f>[1]!EM_S_PQ_PCTCHANGE(A67,"2019-1-1","2019-12-30","3")</f>
        <v>58.014298320000002</v>
      </c>
      <c r="K67" t="str">
        <f>[1]!EM_S_IPO_LISTEDDATE(A67)</f>
        <v>2014-02-11</v>
      </c>
    </row>
    <row r="68" spans="1:11">
      <c r="A68" s="5" t="s">
        <v>550</v>
      </c>
      <c r="B68" s="5" t="s">
        <v>551</v>
      </c>
      <c r="C68" s="5" t="str">
        <f>[1]!EM_S_INFO_INDUSTRY_SW2014(A68,"2")</f>
        <v>证券</v>
      </c>
      <c r="D68" s="6" t="str">
        <f>[1]!EM_S_VAL_PETTMDEDUCTED(A68,B66)</f>
        <v>Error</v>
      </c>
      <c r="E68" s="7"/>
      <c r="F68" s="7"/>
      <c r="G68" s="8">
        <f>[1]!EM_S_VAL_PETTMPERCENTILE(A68,$B$2)</f>
        <v>66.721311475409806</v>
      </c>
      <c r="H68" s="6" t="str">
        <f>[1]!EM_S_VAL_PBGOODWILLDEDUCTED(A68,B66)</f>
        <v>Error</v>
      </c>
      <c r="I68" s="8">
        <f>[1]!EM_S_VAL_PBNEWMRQPERCENTILE(A68,$B$2)</f>
        <v>57.213114754098399</v>
      </c>
      <c r="J68" s="13">
        <f>[1]!EM_S_PQ_PCTCHANGE(A68,"2019-1-1","2019-12-30","3")</f>
        <v>57.586777189999999</v>
      </c>
      <c r="K68" t="str">
        <f>[1]!EM_S_IPO_LISTEDDATE(A68)</f>
        <v>2017-06-26</v>
      </c>
    </row>
    <row r="69" spans="1:11">
      <c r="A69" s="5" t="s">
        <v>138</v>
      </c>
      <c r="B69" s="5" t="s">
        <v>139</v>
      </c>
      <c r="C69" s="5" t="str">
        <f>[1]!EM_S_INFO_INDUSTRY_SW2014(A69,"2")</f>
        <v>饲料</v>
      </c>
      <c r="D69" s="6" t="str">
        <f>[1]!EM_S_VAL_PETTMDEDUCTED(A69,B67)</f>
        <v>Error</v>
      </c>
      <c r="E69" s="7"/>
      <c r="F69" s="7"/>
      <c r="G69" s="8">
        <f>[1]!EM_S_VAL_PETTMPERCENTILE(A69,$B$2)</f>
        <v>74.601878317680701</v>
      </c>
      <c r="H69" s="6" t="str">
        <f>[1]!EM_S_VAL_PBGOODWILLDEDUCTED(A69,B67)</f>
        <v>Error</v>
      </c>
      <c r="I69" s="8">
        <f>[1]!EM_S_VAL_PBNEWMRQPERCENTILE(A69,$B$2)</f>
        <v>95.181706819109806</v>
      </c>
      <c r="J69" s="13">
        <f>[1]!EM_S_PQ_PCTCHANGE(A69,"2019-1-1","2019-12-30","3")</f>
        <v>57.303447949999999</v>
      </c>
      <c r="K69" t="str">
        <f>[1]!EM_S_IPO_LISTEDDATE(A69)</f>
        <v>2009-11-27</v>
      </c>
    </row>
    <row r="70" spans="1:11">
      <c r="A70" s="5" t="s">
        <v>152</v>
      </c>
      <c r="B70" s="5" t="s">
        <v>153</v>
      </c>
      <c r="C70" s="5" t="str">
        <f>[1]!EM_S_INFO_INDUSTRY_SW2014(A70,"2")</f>
        <v>稀有金属</v>
      </c>
      <c r="D70" s="6" t="str">
        <f>[1]!EM_S_VAL_PETTMDEDUCTED(A70,B68)</f>
        <v>Error</v>
      </c>
      <c r="E70" s="7"/>
      <c r="F70" s="7"/>
      <c r="G70" s="8">
        <f>[1]!EM_S_VAL_PETTMPERCENTILE(A70,$B$2)</f>
        <v>59.218612818261597</v>
      </c>
      <c r="H70" s="6" t="str">
        <f>[1]!EM_S_VAL_PBGOODWILLDEDUCTED(A70,B68)</f>
        <v>Error</v>
      </c>
      <c r="I70" s="8">
        <f>[1]!EM_S_VAL_PBNEWMRQPERCENTILE(A70,$B$2)</f>
        <v>42.537313432835802</v>
      </c>
      <c r="J70" s="13">
        <f>[1]!EM_S_PQ_PCTCHANGE(A70,"2019-1-1","2019-12-30","3")</f>
        <v>57.234920250000002</v>
      </c>
      <c r="K70" t="str">
        <f>[1]!EM_S_IPO_LISTEDDATE(A70)</f>
        <v>2010-08-10</v>
      </c>
    </row>
    <row r="71" spans="1:11">
      <c r="A71" s="5" t="s">
        <v>454</v>
      </c>
      <c r="B71" s="5" t="s">
        <v>455</v>
      </c>
      <c r="C71" s="5" t="str">
        <f>[1]!EM_S_INFO_INDUSTRY_SW2014(A71,"2")</f>
        <v>证券</v>
      </c>
      <c r="D71" s="6" t="str">
        <f>[1]!EM_S_VAL_PETTMDEDUCTED(A71,B69)</f>
        <v>Error</v>
      </c>
      <c r="E71" s="7"/>
      <c r="F71" s="7"/>
      <c r="G71" s="8">
        <f>[1]!EM_S_VAL_PETTMPERCENTILE(A71,$B$2)</f>
        <v>48.015122873345902</v>
      </c>
      <c r="H71" s="6" t="str">
        <f>[1]!EM_S_VAL_PBGOODWILLDEDUCTED(A71,B69)</f>
        <v>Error</v>
      </c>
      <c r="I71" s="8">
        <f>[1]!EM_S_VAL_PBNEWMRQPERCENTILE(A71,$B$2)</f>
        <v>56.899810964083201</v>
      </c>
      <c r="J71" s="13">
        <f>[1]!EM_S_PQ_PCTCHANGE(A71,"2019-1-1","2019-12-30","3")</f>
        <v>57.020950310000003</v>
      </c>
      <c r="K71" t="str">
        <f>[1]!EM_S_IPO_LISTEDDATE(A71)</f>
        <v>2017-10-24</v>
      </c>
    </row>
    <row r="72" spans="1:11">
      <c r="A72" s="5" t="s">
        <v>206</v>
      </c>
      <c r="B72" s="5" t="s">
        <v>207</v>
      </c>
      <c r="C72" s="5" t="str">
        <f>[1]!EM_S_INFO_INDUSTRY_SW2014(A72,"2")</f>
        <v>互联网传媒</v>
      </c>
      <c r="D72" s="6" t="str">
        <f>[1]!EM_S_VAL_PETTMDEDUCTED(A72,B70)</f>
        <v>Error</v>
      </c>
      <c r="E72" s="7"/>
      <c r="F72" s="7"/>
      <c r="G72" s="8">
        <f>[1]!EM_S_VAL_PETTMPERCENTILE(A72,$B$2)</f>
        <v>35.9157894736842</v>
      </c>
      <c r="H72" s="6" t="str">
        <f>[1]!EM_S_VAL_PBGOODWILLDEDUCTED(A72,B70)</f>
        <v>Error</v>
      </c>
      <c r="I72" s="8">
        <f>[1]!EM_S_VAL_PBNEWMRQPERCENTILE(A72,$B$2)</f>
        <v>55.831578947368399</v>
      </c>
      <c r="J72" s="13">
        <f>[1]!EM_S_PQ_PCTCHANGE(A72,"2019-1-1","2019-12-30","3")</f>
        <v>56.75790714</v>
      </c>
      <c r="K72" t="str">
        <f>[1]!EM_S_IPO_LISTEDDATE(A72)</f>
        <v>2010-03-19</v>
      </c>
    </row>
    <row r="73" spans="1:11">
      <c r="A73" s="5" t="s">
        <v>492</v>
      </c>
      <c r="B73" s="5" t="s">
        <v>493</v>
      </c>
      <c r="C73" s="5" t="str">
        <f>[1]!EM_S_INFO_INDUSTRY_SW2014(A73,"2")</f>
        <v>保险</v>
      </c>
      <c r="D73" s="6" t="str">
        <f>[1]!EM_S_VAL_PETTMDEDUCTED(A73,B71)</f>
        <v>Error</v>
      </c>
      <c r="E73" s="7"/>
      <c r="F73" s="7"/>
      <c r="G73" s="8">
        <f>[1]!EM_S_VAL_PETTMPERCENTILE(A73,$B$2)</f>
        <v>3.3322652995834701</v>
      </c>
      <c r="H73" s="6" t="str">
        <f>[1]!EM_S_VAL_PBGOODWILLDEDUCTED(A73,B71)</f>
        <v>Error</v>
      </c>
      <c r="I73" s="8">
        <f>[1]!EM_S_VAL_PBNEWMRQPERCENTILE(A73,$B$2)</f>
        <v>48.606215956424201</v>
      </c>
      <c r="J73" s="13">
        <f>[1]!EM_S_PQ_PCTCHANGE(A73,"2019-1-1","2019-12-30","3")</f>
        <v>56.633073930000002</v>
      </c>
      <c r="K73" t="str">
        <f>[1]!EM_S_IPO_LISTEDDATE(A73)</f>
        <v>2007-03-01</v>
      </c>
    </row>
    <row r="74" spans="1:11">
      <c r="A74" s="5" t="s">
        <v>342</v>
      </c>
      <c r="B74" s="5" t="s">
        <v>343</v>
      </c>
      <c r="C74" s="5" t="str">
        <f>[1]!EM_S_INFO_INDUSTRY_SW2014(A74,"2")</f>
        <v>房地产开发</v>
      </c>
      <c r="D74" s="6" t="str">
        <f>[1]!EM_S_VAL_PETTMDEDUCTED(A74,B72)</f>
        <v>Error</v>
      </c>
      <c r="E74" s="7"/>
      <c r="F74" s="7"/>
      <c r="G74" s="8">
        <f>[1]!EM_S_VAL_PETTMPERCENTILE(A74,$B$2)</f>
        <v>12.869105332745701</v>
      </c>
      <c r="H74" s="6" t="str">
        <f>[1]!EM_S_VAL_PBGOODWILLDEDUCTED(A74,B72)</f>
        <v>Error</v>
      </c>
      <c r="I74" s="8">
        <f>[1]!EM_S_VAL_PBNEWMRQPERCENTILE(A74,$B$2)</f>
        <v>21.9259585720582</v>
      </c>
      <c r="J74" s="13">
        <f>[1]!EM_S_PQ_PCTCHANGE(A74,"2019-1-1","2019-12-30","3")</f>
        <v>55.608209700000003</v>
      </c>
      <c r="K74" t="str">
        <f>[1]!EM_S_IPO_LISTEDDATE(A74)</f>
        <v>2001-04-12</v>
      </c>
    </row>
    <row r="75" spans="1:11">
      <c r="A75" s="5" t="s">
        <v>502</v>
      </c>
      <c r="B75" s="5" t="s">
        <v>503</v>
      </c>
      <c r="C75" s="5" t="str">
        <f>[1]!EM_S_INFO_INDUSTRY_SW2014(A75,"2")</f>
        <v>证券</v>
      </c>
      <c r="D75" s="6" t="str">
        <f>[1]!EM_S_VAL_PETTMDEDUCTED(A75,B73)</f>
        <v>Error</v>
      </c>
      <c r="E75" s="7"/>
      <c r="F75" s="7"/>
      <c r="G75" s="8">
        <f>[1]!EM_S_VAL_PETTMPERCENTILE(A75,$B$2)</f>
        <v>61.383928571428598</v>
      </c>
      <c r="H75" s="6" t="str">
        <f>[1]!EM_S_VAL_PBGOODWILLDEDUCTED(A75,B73)</f>
        <v>Error</v>
      </c>
      <c r="I75" s="8">
        <f>[1]!EM_S_VAL_PBNEWMRQPERCENTILE(A75,$B$2)</f>
        <v>18.1696428571429</v>
      </c>
      <c r="J75" s="13">
        <f>[1]!EM_S_PQ_PCTCHANGE(A75,"2019-1-1","2019-12-30","3")</f>
        <v>55.337527809999997</v>
      </c>
      <c r="K75" t="str">
        <f>[1]!EM_S_IPO_LISTEDDATE(A75)</f>
        <v>2010-10-13</v>
      </c>
    </row>
    <row r="76" spans="1:11">
      <c r="A76" s="5" t="s">
        <v>222</v>
      </c>
      <c r="B76" s="5" t="s">
        <v>223</v>
      </c>
      <c r="C76" s="5" t="str">
        <f>[1]!EM_S_INFO_INDUSTRY_SW2014(A76,"2")</f>
        <v>文化传媒</v>
      </c>
      <c r="D76" s="6" t="str">
        <f>[1]!EM_S_VAL_PETTMDEDUCTED(A76,B74)</f>
        <v>Error</v>
      </c>
      <c r="E76" s="7"/>
      <c r="F76" s="7"/>
      <c r="G76" s="8">
        <f>[1]!EM_S_VAL_PETTMPERCENTILE(A76,$B$2)</f>
        <v>93.480392156862706</v>
      </c>
      <c r="H76" s="6" t="str">
        <f>[1]!EM_S_VAL_PBGOODWILLDEDUCTED(A76,B74)</f>
        <v>Error</v>
      </c>
      <c r="I76" s="8">
        <f>[1]!EM_S_VAL_PBNEWMRQPERCENTILE(A76,$B$2)</f>
        <v>33.3333333333333</v>
      </c>
      <c r="J76" s="13">
        <f>[1]!EM_S_PQ_PCTCHANGE(A76,"2019-1-1","2019-12-30","3")</f>
        <v>55.23223282</v>
      </c>
      <c r="K76" t="str">
        <f>[1]!EM_S_IPO_LISTEDDATE(A76)</f>
        <v>2011-08-03</v>
      </c>
    </row>
    <row r="77" spans="1:11">
      <c r="A77" s="5" t="s">
        <v>90</v>
      </c>
      <c r="B77" s="5" t="s">
        <v>91</v>
      </c>
      <c r="C77" s="5" t="str">
        <f>[1]!EM_S_INFO_INDUSTRY_SW2014(A77,"2")</f>
        <v>生物制品</v>
      </c>
      <c r="D77" s="6" t="str">
        <f>[1]!EM_S_VAL_PETTMDEDUCTED(A77,B75)</f>
        <v>Error</v>
      </c>
      <c r="E77" s="7"/>
      <c r="F77" s="7"/>
      <c r="G77" s="8">
        <f>[1]!EM_S_VAL_PETTMPERCENTILE(A77,$B$2)</f>
        <v>35.464190981432402</v>
      </c>
      <c r="H77" s="6" t="str">
        <f>[1]!EM_S_VAL_PBGOODWILLDEDUCTED(A77,B75)</f>
        <v>Error</v>
      </c>
      <c r="I77" s="8">
        <f>[1]!EM_S_VAL_PBNEWMRQPERCENTILE(A77,$B$2)</f>
        <v>60.344827586206897</v>
      </c>
      <c r="J77" s="13">
        <f>[1]!EM_S_PQ_PCTCHANGE(A77,"2019-1-1","2019-12-30","3")</f>
        <v>55.050813320000003</v>
      </c>
      <c r="K77" t="str">
        <f>[1]!EM_S_IPO_LISTEDDATE(A77)</f>
        <v>2004-06-25</v>
      </c>
    </row>
    <row r="78" spans="1:11">
      <c r="A78" s="5" t="s">
        <v>88</v>
      </c>
      <c r="B78" s="5" t="s">
        <v>89</v>
      </c>
      <c r="C78" s="5" t="str">
        <f>[1]!EM_S_INFO_INDUSTRY_SW2014(A78,"2")</f>
        <v>化学制药</v>
      </c>
      <c r="D78" s="6" t="str">
        <f>[1]!EM_S_VAL_PETTMDEDUCTED(A78,B76)</f>
        <v>Error</v>
      </c>
      <c r="E78" s="7"/>
      <c r="F78" s="7"/>
      <c r="G78" s="8">
        <f>[1]!EM_S_VAL_PETTMPERCENTILE(A78,$B$2)</f>
        <v>63.819628647214898</v>
      </c>
      <c r="H78" s="6" t="str">
        <f>[1]!EM_S_VAL_PBGOODWILLDEDUCTED(A78,B76)</f>
        <v>Error</v>
      </c>
      <c r="I78" s="8">
        <f>[1]!EM_S_VAL_PBNEWMRQPERCENTILE(A78,$B$2)</f>
        <v>56.763925729443002</v>
      </c>
      <c r="J78" s="13">
        <f>[1]!EM_S_PQ_PCTCHANGE(A78,"2019-1-1","2019-12-30","3")</f>
        <v>54.976641540000003</v>
      </c>
      <c r="K78" t="str">
        <f>[1]!EM_S_IPO_LISTEDDATE(A78)</f>
        <v>2004-06-25</v>
      </c>
    </row>
    <row r="79" spans="1:11">
      <c r="A79" s="5" t="s">
        <v>196</v>
      </c>
      <c r="B79" s="5" t="s">
        <v>197</v>
      </c>
      <c r="C79" s="5" t="str">
        <f>[1]!EM_S_INFO_INDUSTRY_SW2014(A79,"2")</f>
        <v>医疗器械</v>
      </c>
      <c r="D79" s="6" t="str">
        <f>[1]!EM_S_VAL_PETTMDEDUCTED(A79,B77)</f>
        <v>Error</v>
      </c>
      <c r="E79" s="7"/>
      <c r="F79" s="7"/>
      <c r="G79" s="8">
        <f>[1]!EM_S_VAL_PETTMPERCENTILE(A79,$B$2)</f>
        <v>29.485621709194</v>
      </c>
      <c r="H79" s="6" t="str">
        <f>[1]!EM_S_VAL_PBGOODWILLDEDUCTED(A79,B77)</f>
        <v>Error</v>
      </c>
      <c r="I79" s="8">
        <f>[1]!EM_S_VAL_PBNEWMRQPERCENTILE(A79,$B$2)</f>
        <v>65.168084244633505</v>
      </c>
      <c r="J79" s="13">
        <f>[1]!EM_S_PQ_PCTCHANGE(A79,"2019-1-1","2019-12-30","3")</f>
        <v>54.638991590000003</v>
      </c>
      <c r="K79" t="str">
        <f>[1]!EM_S_IPO_LISTEDDATE(A79)</f>
        <v>2009-10-30</v>
      </c>
    </row>
    <row r="80" spans="1:11">
      <c r="A80" s="5" t="s">
        <v>238</v>
      </c>
      <c r="B80" s="5" t="s">
        <v>239</v>
      </c>
      <c r="C80" s="5" t="str">
        <f>[1]!EM_S_INFO_INDUSTRY_SW2014(A80,"2")</f>
        <v>机场</v>
      </c>
      <c r="D80" s="6" t="str">
        <f>[1]!EM_S_VAL_PETTMDEDUCTED(A80,B78)</f>
        <v>Error</v>
      </c>
      <c r="E80" s="7"/>
      <c r="F80" s="7"/>
      <c r="G80" s="8">
        <f>[1]!EM_S_VAL_PETTMPERCENTILE(A80,$B$2)</f>
        <v>78.423236514522799</v>
      </c>
      <c r="H80" s="6" t="str">
        <f>[1]!EM_S_VAL_PBGOODWILLDEDUCTED(A80,B78)</f>
        <v>Error</v>
      </c>
      <c r="I80" s="8">
        <f>[1]!EM_S_VAL_PBNEWMRQPERCENTILE(A80,$B$2)</f>
        <v>89.645416823840094</v>
      </c>
      <c r="J80" s="13">
        <f>[1]!EM_S_PQ_PCTCHANGE(A80,"2019-1-1","2019-12-30","3")</f>
        <v>54.588832330000002</v>
      </c>
      <c r="K80" t="str">
        <f>[1]!EM_S_IPO_LISTEDDATE(A80)</f>
        <v>1998-02-18</v>
      </c>
    </row>
    <row r="81" spans="1:11">
      <c r="A81" s="5" t="s">
        <v>214</v>
      </c>
      <c r="B81" s="5" t="s">
        <v>215</v>
      </c>
      <c r="C81" s="5" t="str">
        <f>[1]!EM_S_INFO_INDUSTRY_SW2014(A81,"2")</f>
        <v>电气自动化设备</v>
      </c>
      <c r="D81" s="6" t="str">
        <f>[1]!EM_S_VAL_PETTMDEDUCTED(A81,B79)</f>
        <v>Error</v>
      </c>
      <c r="E81" s="7"/>
      <c r="F81" s="7"/>
      <c r="G81" s="8">
        <f>[1]!EM_S_VAL_PETTMPERCENTILE(A81,$B$2)</f>
        <v>83.837934105075703</v>
      </c>
      <c r="H81" s="6" t="str">
        <f>[1]!EM_S_VAL_PBGOODWILLDEDUCTED(A81,B79)</f>
        <v>Error</v>
      </c>
      <c r="I81" s="8">
        <f>[1]!EM_S_VAL_PBNEWMRQPERCENTILE(A81,$B$2)</f>
        <v>68.833481745325003</v>
      </c>
      <c r="J81" s="13">
        <f>[1]!EM_S_PQ_PCTCHANGE(A81,"2019-1-1","2019-12-30","3")</f>
        <v>54.462804380000001</v>
      </c>
      <c r="K81" t="str">
        <f>[1]!EM_S_IPO_LISTEDDATE(A81)</f>
        <v>2010-09-28</v>
      </c>
    </row>
    <row r="82" spans="1:11">
      <c r="A82" s="5" t="s">
        <v>266</v>
      </c>
      <c r="B82" s="5" t="s">
        <v>267</v>
      </c>
      <c r="C82" s="5" t="str">
        <f>[1]!EM_S_INFO_INDUSTRY_SW2014(A82,"2")</f>
        <v>银行</v>
      </c>
      <c r="D82" s="6" t="str">
        <f>[1]!EM_S_VAL_PETTMDEDUCTED(A82,B80)</f>
        <v>Error</v>
      </c>
      <c r="E82" s="7"/>
      <c r="F82" s="7"/>
      <c r="G82" s="8">
        <f>[1]!EM_S_VAL_PETTMPERCENTILE(A82,$B$2)</f>
        <v>48.036253776434997</v>
      </c>
      <c r="H82" s="6" t="str">
        <f>[1]!EM_S_VAL_PBGOODWILLDEDUCTED(A82,B80)</f>
        <v>Error</v>
      </c>
      <c r="I82" s="8">
        <f>[1]!EM_S_VAL_PBNEWMRQPERCENTILE(A82,$B$2)</f>
        <v>42.040436904485198</v>
      </c>
      <c r="J82" s="13">
        <f>[1]!EM_S_PQ_PCTCHANGE(A82,"2019-1-1","2019-12-30","3")</f>
        <v>54.155428700000002</v>
      </c>
      <c r="K82" t="str">
        <f>[1]!EM_S_IPO_LISTEDDATE(A82)</f>
        <v>2002-04-09</v>
      </c>
    </row>
    <row r="83" spans="1:11">
      <c r="A83" s="5" t="s">
        <v>490</v>
      </c>
      <c r="B83" s="5" t="s">
        <v>491</v>
      </c>
      <c r="C83" s="5" t="str">
        <f>[1]!EM_S_INFO_INDUSTRY_SW2014(A83,"2")</f>
        <v>港口</v>
      </c>
      <c r="D83" s="6" t="str">
        <f>[1]!EM_S_VAL_PETTMDEDUCTED(A83,B81)</f>
        <v>Error</v>
      </c>
      <c r="E83" s="7"/>
      <c r="F83" s="7"/>
      <c r="G83" s="8">
        <f>[1]!EM_S_VAL_PETTMPERCENTILE(A83,$B$2)</f>
        <v>11.013215859030799</v>
      </c>
      <c r="H83" s="6" t="str">
        <f>[1]!EM_S_VAL_PBGOODWILLDEDUCTED(A83,B81)</f>
        <v>Error</v>
      </c>
      <c r="I83" s="8">
        <f>[1]!EM_S_VAL_PBNEWMRQPERCENTILE(A83,$B$2)</f>
        <v>11.013215859030799</v>
      </c>
      <c r="J83" s="13">
        <f>[1]!EM_S_PQ_PCTCHANGE(A83,"2019-1-1","2019-12-30","3")</f>
        <v>53.90429966</v>
      </c>
      <c r="K83" t="str">
        <f>[1]!EM_S_IPO_LISTEDDATE(A83)</f>
        <v>2019-01-21</v>
      </c>
    </row>
    <row r="84" spans="1:11">
      <c r="A84" s="5" t="s">
        <v>274</v>
      </c>
      <c r="B84" s="5" t="s">
        <v>275</v>
      </c>
      <c r="C84" s="5" t="str">
        <f>[1]!EM_S_INFO_INDUSTRY_SW2014(A84,"2")</f>
        <v>证券</v>
      </c>
      <c r="D84" s="6" t="str">
        <f>[1]!EM_S_VAL_PETTMDEDUCTED(A84,B82)</f>
        <v>Error</v>
      </c>
      <c r="E84" s="7"/>
      <c r="F84" s="7"/>
      <c r="G84" s="8">
        <f>[1]!EM_S_VAL_PETTMPERCENTILE(A84,$B$2)</f>
        <v>7.4060561838745</v>
      </c>
      <c r="H84" s="6" t="str">
        <f>[1]!EM_S_VAL_PBGOODWILLDEDUCTED(A84,B82)</f>
        <v>Error</v>
      </c>
      <c r="I84" s="8">
        <f>[1]!EM_S_VAL_PBNEWMRQPERCENTILE(A84,$B$2)</f>
        <v>6.2933236045239003</v>
      </c>
      <c r="J84" s="13">
        <f>[1]!EM_S_PQ_PCTCHANGE(A84,"2019-1-1","2019-12-30","3")</f>
        <v>53.899937520000002</v>
      </c>
      <c r="K84" t="str">
        <f>[1]!EM_S_IPO_LISTEDDATE(A84)</f>
        <v>1997-05-19</v>
      </c>
    </row>
    <row r="85" spans="1:11">
      <c r="A85" s="5" t="s">
        <v>460</v>
      </c>
      <c r="B85" s="5" t="s">
        <v>461</v>
      </c>
      <c r="C85" s="5" t="str">
        <f>[1]!EM_S_INFO_INDUSTRY_SW2014(A85,"2")</f>
        <v>电子制造</v>
      </c>
      <c r="D85" s="6" t="str">
        <f>[1]!EM_S_VAL_PETTMDEDUCTED(A85,B83)</f>
        <v>Error</v>
      </c>
      <c r="E85" s="7"/>
      <c r="F85" s="7"/>
      <c r="G85" s="8">
        <f>[1]!EM_S_VAL_PETTMPERCENTILE(A85,$B$2)</f>
        <v>85.106382978723403</v>
      </c>
      <c r="H85" s="6" t="str">
        <f>[1]!EM_S_VAL_PBGOODWILLDEDUCTED(A85,B83)</f>
        <v>Error</v>
      </c>
      <c r="I85" s="8">
        <f>[1]!EM_S_VAL_PBNEWMRQPERCENTILE(A85,$B$2)</f>
        <v>64.893617021276597</v>
      </c>
      <c r="J85" s="13">
        <f>[1]!EM_S_PQ_PCTCHANGE(A85,"2019-1-1","2019-12-30","3")</f>
        <v>53.540884920000003</v>
      </c>
      <c r="K85" t="str">
        <f>[1]!EM_S_IPO_LISTEDDATE(A85)</f>
        <v>2018-06-08</v>
      </c>
    </row>
    <row r="86" spans="1:11">
      <c r="A86" s="5" t="s">
        <v>182</v>
      </c>
      <c r="B86" s="5" t="s">
        <v>183</v>
      </c>
      <c r="C86" s="5" t="str">
        <f>[1]!EM_S_INFO_INDUSTRY_SW2014(A86,"2")</f>
        <v>证券</v>
      </c>
      <c r="D86" s="6" t="str">
        <f>[1]!EM_S_VAL_PETTMDEDUCTED(A86,B84)</f>
        <v>Error</v>
      </c>
      <c r="E86" s="7"/>
      <c r="F86" s="7"/>
      <c r="G86" s="8">
        <f>[1]!EM_S_VAL_PETTMPERCENTILE(A86,$B$2)</f>
        <v>40.740740740740698</v>
      </c>
      <c r="H86" s="6" t="str">
        <f>[1]!EM_S_VAL_PBGOODWILLDEDUCTED(A86,B84)</f>
        <v>Error</v>
      </c>
      <c r="I86" s="8">
        <f>[1]!EM_S_VAL_PBNEWMRQPERCENTILE(A86,$B$2)</f>
        <v>33.010563380281702</v>
      </c>
      <c r="J86" s="13">
        <f>[1]!EM_S_PQ_PCTCHANGE(A86,"2019-1-1","2019-12-30","3")</f>
        <v>52.371813410000001</v>
      </c>
      <c r="K86" t="str">
        <f>[1]!EM_S_IPO_LISTEDDATE(A86)</f>
        <v>2014-12-29</v>
      </c>
    </row>
    <row r="87" spans="1:11">
      <c r="A87" s="5" t="s">
        <v>116</v>
      </c>
      <c r="B87" s="5" t="s">
        <v>117</v>
      </c>
      <c r="C87" s="5" t="str">
        <f>[1]!EM_S_INFO_INDUSTRY_SW2014(A87,"2")</f>
        <v>计算机应用</v>
      </c>
      <c r="D87" s="6">
        <f>[1]!EM_S_VAL_PETTMDEDUCTED(A87,B85)</f>
        <v>97.176082544486803</v>
      </c>
      <c r="E87" s="7"/>
      <c r="F87" s="7"/>
      <c r="G87" s="8">
        <f>[1]!EM_S_VAL_PETTMPERCENTILE(A87,$B$2)</f>
        <v>90.9936856098372</v>
      </c>
      <c r="H87" s="6">
        <f>[1]!EM_S_VAL_PBGOODWILLDEDUCTED(A87,B85)</f>
        <v>6.63598688676315</v>
      </c>
      <c r="I87" s="8">
        <f>[1]!EM_S_VAL_PBNEWMRQPERCENTILE(A87,$B$2)</f>
        <v>13.791957460950499</v>
      </c>
      <c r="J87" s="13">
        <f>[1]!EM_S_PQ_PCTCHANGE(A87,"2019-1-1","2019-12-30","3")</f>
        <v>51.847170720000001</v>
      </c>
      <c r="K87" t="str">
        <f>[1]!EM_S_IPO_LISTEDDATE(A87)</f>
        <v>2007-08-13</v>
      </c>
    </row>
    <row r="88" spans="1:11">
      <c r="A88" s="5" t="s">
        <v>334</v>
      </c>
      <c r="B88" s="5" t="s">
        <v>335</v>
      </c>
      <c r="C88" s="5" t="str">
        <f>[1]!EM_S_INFO_INDUSTRY_SW2014(A88,"2")</f>
        <v>化学制品</v>
      </c>
      <c r="D88" s="6" t="str">
        <f>[1]!EM_S_VAL_PETTMDEDUCTED(A88,B86)</f>
        <v>Error</v>
      </c>
      <c r="E88" s="7"/>
      <c r="F88" s="7"/>
      <c r="G88" s="8">
        <f>[1]!EM_S_VAL_PETTMPERCENTILE(A88,$B$2)</f>
        <v>8.7054691419969892</v>
      </c>
      <c r="H88" s="6" t="str">
        <f>[1]!EM_S_VAL_PBGOODWILLDEDUCTED(A88,B86)</f>
        <v>Error</v>
      </c>
      <c r="I88" s="8">
        <f>[1]!EM_S_VAL_PBNEWMRQPERCENTILE(A88,$B$2)</f>
        <v>23.105870546914201</v>
      </c>
      <c r="J88" s="13">
        <f>[1]!EM_S_PQ_PCTCHANGE(A88,"2019-1-1","2019-12-30","3")</f>
        <v>51.60043134</v>
      </c>
      <c r="K88" t="str">
        <f>[1]!EM_S_IPO_LISTEDDATE(A88)</f>
        <v>2003-08-01</v>
      </c>
    </row>
    <row r="89" spans="1:11">
      <c r="A89" s="5" t="s">
        <v>338</v>
      </c>
      <c r="B89" s="5" t="s">
        <v>339</v>
      </c>
      <c r="C89" s="5" t="str">
        <f>[1]!EM_S_INFO_INDUSTRY_SW2014(A89,"2")</f>
        <v>证券</v>
      </c>
      <c r="D89" s="6" t="str">
        <f>[1]!EM_S_VAL_PETTMDEDUCTED(A89,B87)</f>
        <v>Error</v>
      </c>
      <c r="E89" s="7"/>
      <c r="F89" s="7"/>
      <c r="G89" s="8">
        <f>[1]!EM_S_VAL_PETTMPERCENTILE(A89,$B$2)</f>
        <v>37.236126224156699</v>
      </c>
      <c r="H89" s="6" t="str">
        <f>[1]!EM_S_VAL_PBGOODWILLDEDUCTED(A89,B87)</f>
        <v>Error</v>
      </c>
      <c r="I89" s="8">
        <f>[1]!EM_S_VAL_PBNEWMRQPERCENTILE(A89,$B$2)</f>
        <v>19.9782372143634</v>
      </c>
      <c r="J89" s="13">
        <f>[1]!EM_S_PQ_PCTCHANGE(A89,"2019-1-1","2019-12-30","3")</f>
        <v>51.293744150000002</v>
      </c>
      <c r="K89" t="str">
        <f>[1]!EM_S_IPO_LISTEDDATE(A89)</f>
        <v>2001-01-09</v>
      </c>
    </row>
    <row r="90" spans="1:11">
      <c r="A90" s="5" t="s">
        <v>118</v>
      </c>
      <c r="B90" s="5" t="s">
        <v>119</v>
      </c>
      <c r="C90" s="5" t="str">
        <f>[1]!EM_S_INFO_INDUSTRY_SW2014(A90,"2")</f>
        <v>航空装备</v>
      </c>
      <c r="D90" s="6" t="str">
        <f>[1]!EM_S_VAL_PETTMDEDUCTED(A90,B88)</f>
        <v>Error</v>
      </c>
      <c r="E90" s="7"/>
      <c r="F90" s="7"/>
      <c r="G90" s="8">
        <f>[1]!EM_S_VAL_PETTMPERCENTILE(A90,$B$2)</f>
        <v>58.795669824086602</v>
      </c>
      <c r="H90" s="6" t="str">
        <f>[1]!EM_S_VAL_PBGOODWILLDEDUCTED(A90,B88)</f>
        <v>Error</v>
      </c>
      <c r="I90" s="8">
        <f>[1]!EM_S_VAL_PBNEWMRQPERCENTILE(A90,$B$2)</f>
        <v>57.341001353179998</v>
      </c>
      <c r="J90" s="13">
        <f>[1]!EM_S_PQ_PCTCHANGE(A90,"2019-1-1","2019-12-30","3")</f>
        <v>50.680785460000003</v>
      </c>
      <c r="K90" t="str">
        <f>[1]!EM_S_IPO_LISTEDDATE(A90)</f>
        <v>2007-11-01</v>
      </c>
    </row>
    <row r="91" spans="1:11">
      <c r="A91" s="5" t="s">
        <v>534</v>
      </c>
      <c r="B91" s="5" t="s">
        <v>535</v>
      </c>
      <c r="C91" s="5" t="str">
        <f>[1]!EM_S_INFO_INDUSTRY_SW2014(A91,"2")</f>
        <v>证券</v>
      </c>
      <c r="D91" s="6" t="str">
        <f>[1]!EM_S_VAL_PETTMDEDUCTED(A91,B89)</f>
        <v>Error</v>
      </c>
      <c r="E91" s="7"/>
      <c r="F91" s="7"/>
      <c r="G91" s="8">
        <f>[1]!EM_S_VAL_PETTMPERCENTILE(A91,$B$2)</f>
        <v>80.604133545310006</v>
      </c>
      <c r="H91" s="6" t="str">
        <f>[1]!EM_S_VAL_PBGOODWILLDEDUCTED(A91,B89)</f>
        <v>Error</v>
      </c>
      <c r="I91" s="8">
        <f>[1]!EM_S_VAL_PBNEWMRQPERCENTILE(A91,$B$2)</f>
        <v>20.310015898251201</v>
      </c>
      <c r="J91" s="13">
        <f>[1]!EM_S_PQ_PCTCHANGE(A91,"2019-1-1","2019-12-30","3")</f>
        <v>50.463510169999999</v>
      </c>
      <c r="K91" t="str">
        <f>[1]!EM_S_IPO_LISTEDDATE(A91)</f>
        <v>2009-08-18</v>
      </c>
    </row>
    <row r="92" spans="1:11">
      <c r="A92" s="5" t="s">
        <v>508</v>
      </c>
      <c r="B92" s="5" t="s">
        <v>509</v>
      </c>
      <c r="C92" s="5" t="str">
        <f>[1]!EM_S_INFO_INDUSTRY_SW2014(A92,"2")</f>
        <v>证券</v>
      </c>
      <c r="D92" s="6" t="str">
        <f>[1]!EM_S_VAL_PETTMDEDUCTED(A92,B90)</f>
        <v>Error</v>
      </c>
      <c r="E92" s="7"/>
      <c r="F92" s="7"/>
      <c r="G92" s="8">
        <f>[1]!EM_S_VAL_PETTMPERCENTILE(A92,$B$2)</f>
        <v>33.384536610343098</v>
      </c>
      <c r="H92" s="6" t="str">
        <f>[1]!EM_S_VAL_PBGOODWILLDEDUCTED(A92,B90)</f>
        <v>Error</v>
      </c>
      <c r="I92" s="8">
        <f>[1]!EM_S_VAL_PBNEWMRQPERCENTILE(A92,$B$2)</f>
        <v>20.942140296979002</v>
      </c>
      <c r="J92" s="13">
        <f>[1]!EM_S_PQ_PCTCHANGE(A92,"2019-1-1","2019-12-30","3")</f>
        <v>50.260576579999999</v>
      </c>
      <c r="K92" t="str">
        <f>[1]!EM_S_IPO_LISTEDDATE(A92)</f>
        <v>2011-12-12</v>
      </c>
    </row>
    <row r="93" spans="1:11">
      <c r="A93" s="5" t="s">
        <v>40</v>
      </c>
      <c r="B93" s="5" t="s">
        <v>41</v>
      </c>
      <c r="C93" s="5" t="str">
        <f>[1]!EM_S_INFO_INDUSTRY_SW2014(A93,"2")</f>
        <v>汽车整车</v>
      </c>
      <c r="D93" s="6" t="str">
        <f>[1]!EM_S_VAL_PETTMDEDUCTED(A93,B91)</f>
        <v>Error</v>
      </c>
      <c r="E93" s="7"/>
      <c r="F93" s="7"/>
      <c r="G93" s="8">
        <f>[1]!EM_S_VAL_PETTMPERCENTILE(A93,$B$2)</f>
        <v>97.0545188437614</v>
      </c>
      <c r="H93" s="6" t="str">
        <f>[1]!EM_S_VAL_PBGOODWILLDEDUCTED(A93,B91)</f>
        <v>Error</v>
      </c>
      <c r="I93" s="8">
        <f>[1]!EM_S_VAL_PBNEWMRQPERCENTILE(A93,$B$2)</f>
        <v>10.5195755579949</v>
      </c>
      <c r="J93" s="13">
        <f>[1]!EM_S_PQ_PCTCHANGE(A93,"2019-1-1","2019-12-30","3")</f>
        <v>49.394279320000003</v>
      </c>
      <c r="K93" t="str">
        <f>[1]!EM_S_IPO_LISTEDDATE(A93)</f>
        <v>1997-06-10</v>
      </c>
    </row>
    <row r="94" spans="1:11">
      <c r="A94" s="5" t="s">
        <v>372</v>
      </c>
      <c r="B94" s="5" t="s">
        <v>373</v>
      </c>
      <c r="C94" s="5" t="str">
        <f>[1]!EM_S_INFO_INDUSTRY_SW2014(A94,"2")</f>
        <v>黄金</v>
      </c>
      <c r="D94" s="6" t="str">
        <f>[1]!EM_S_VAL_PETTMDEDUCTED(A94,B92)</f>
        <v>Error</v>
      </c>
      <c r="E94" s="7"/>
      <c r="F94" s="7"/>
      <c r="G94" s="8">
        <f>[1]!EM_S_VAL_PETTMPERCENTILE(A94,$B$2)</f>
        <v>92.866145702041806</v>
      </c>
      <c r="H94" s="6" t="str">
        <f>[1]!EM_S_VAL_PBGOODWILLDEDUCTED(A94,B92)</f>
        <v>Error</v>
      </c>
      <c r="I94" s="8">
        <f>[1]!EM_S_VAL_PBNEWMRQPERCENTILE(A94,$B$2)</f>
        <v>43.8870683135871</v>
      </c>
      <c r="J94" s="13">
        <f>[1]!EM_S_PQ_PCTCHANGE(A94,"2019-1-1","2019-12-30","3")</f>
        <v>48.967538769999997</v>
      </c>
      <c r="K94" t="str">
        <f>[1]!EM_S_IPO_LISTEDDATE(A94)</f>
        <v>2003-08-28</v>
      </c>
    </row>
    <row r="95" spans="1:11">
      <c r="A95" s="5" t="s">
        <v>554</v>
      </c>
      <c r="B95" s="5" t="s">
        <v>555</v>
      </c>
      <c r="C95" s="5" t="str">
        <f>[1]!EM_S_INFO_INDUSTRY_SW2014(A95,"2")</f>
        <v>旅游综合</v>
      </c>
      <c r="D95" s="6" t="str">
        <f>[1]!EM_S_VAL_PETTMDEDUCTED(A95,B93)</f>
        <v>Error</v>
      </c>
      <c r="E95" s="7"/>
      <c r="F95" s="7"/>
      <c r="G95" s="8">
        <f>[1]!EM_S_VAL_PETTMPERCENTILE(A95,$B$2)</f>
        <v>63.75</v>
      </c>
      <c r="H95" s="6" t="str">
        <f>[1]!EM_S_VAL_PBGOODWILLDEDUCTED(A95,B93)</f>
        <v>Error</v>
      </c>
      <c r="I95" s="8">
        <f>[1]!EM_S_VAL_PBNEWMRQPERCENTILE(A95,$B$2)</f>
        <v>94.919354838709694</v>
      </c>
      <c r="J95" s="13">
        <f>[1]!EM_S_PQ_PCTCHANGE(A95,"2019-1-1","2019-12-30","3")</f>
        <v>48.802920399999998</v>
      </c>
      <c r="K95" t="str">
        <f>[1]!EM_S_IPO_LISTEDDATE(A95)</f>
        <v>2009-10-15</v>
      </c>
    </row>
    <row r="96" spans="1:11">
      <c r="A96" s="5" t="s">
        <v>106</v>
      </c>
      <c r="B96" s="5" t="s">
        <v>107</v>
      </c>
      <c r="C96" s="5" t="str">
        <f>[1]!EM_S_INFO_INDUSTRY_SW2014(A96,"2")</f>
        <v>计算机应用</v>
      </c>
      <c r="D96" s="6" t="str">
        <f>[1]!EM_S_VAL_PETTMDEDUCTED(A96,B94)</f>
        <v>Error</v>
      </c>
      <c r="E96" s="7"/>
      <c r="F96" s="7"/>
      <c r="G96" s="8">
        <f>[1]!EM_S_VAL_PETTMPERCENTILE(A96,$B$2)</f>
        <v>56.535141800246599</v>
      </c>
      <c r="H96" s="6" t="str">
        <f>[1]!EM_S_VAL_PBGOODWILLDEDUCTED(A96,B94)</f>
        <v>Error</v>
      </c>
      <c r="I96" s="8">
        <f>[1]!EM_S_VAL_PBNEWMRQPERCENTILE(A96,$B$2)</f>
        <v>16.448189762796499</v>
      </c>
      <c r="J96" s="13">
        <f>[1]!EM_S_PQ_PCTCHANGE(A96,"2019-1-1","2019-12-30","3")</f>
        <v>48.677448290000001</v>
      </c>
      <c r="K96" t="str">
        <f>[1]!EM_S_IPO_LISTEDDATE(A96)</f>
        <v>2006-08-23</v>
      </c>
    </row>
    <row r="97" spans="1:11">
      <c r="A97" s="5" t="s">
        <v>100</v>
      </c>
      <c r="B97" s="5" t="s">
        <v>101</v>
      </c>
      <c r="C97" s="5" t="str">
        <f>[1]!EM_S_INFO_INDUSTRY_SW2014(A97,"2")</f>
        <v>白色家电</v>
      </c>
      <c r="D97" s="6" t="str">
        <f>[1]!EM_S_VAL_PETTMDEDUCTED(A97,B95)</f>
        <v>Error</v>
      </c>
      <c r="E97" s="7"/>
      <c r="F97" s="7"/>
      <c r="G97" s="8">
        <f>[1]!EM_S_VAL_PETTMPERCENTILE(A97,$B$2)</f>
        <v>85.186177337262293</v>
      </c>
      <c r="H97" s="6" t="str">
        <f>[1]!EM_S_VAL_PBGOODWILLDEDUCTED(A97,B95)</f>
        <v>Error</v>
      </c>
      <c r="I97" s="8">
        <f>[1]!EM_S_VAL_PBNEWMRQPERCENTILE(A97,$B$2)</f>
        <v>97.106884543262794</v>
      </c>
      <c r="J97" s="13">
        <f>[1]!EM_S_PQ_PCTCHANGE(A97,"2019-1-1","2019-12-30","3")</f>
        <v>47.834784839999998</v>
      </c>
      <c r="K97" t="str">
        <f>[1]!EM_S_IPO_LISTEDDATE(A97)</f>
        <v>2004-08-17</v>
      </c>
    </row>
    <row r="98" spans="1:11">
      <c r="A98" s="5" t="s">
        <v>378</v>
      </c>
      <c r="B98" s="5" t="s">
        <v>379</v>
      </c>
      <c r="C98" s="5" t="str">
        <f>[1]!EM_S_INFO_INDUSTRY_SW2014(A98,"2")</f>
        <v>采掘服务</v>
      </c>
      <c r="D98" s="6" t="str">
        <f>[1]!EM_S_VAL_PETTMDEDUCTED(A98,B96)</f>
        <v>Error</v>
      </c>
      <c r="E98" s="7"/>
      <c r="F98" s="7"/>
      <c r="G98" s="8">
        <f>[1]!EM_S_VAL_PETTMPERCENTILE(A98,$B$2)</f>
        <v>97.187644075610905</v>
      </c>
      <c r="H98" s="6" t="str">
        <f>[1]!EM_S_VAL_PBGOODWILLDEDUCTED(A98,B96)</f>
        <v>Error</v>
      </c>
      <c r="I98" s="8">
        <f>[1]!EM_S_VAL_PBNEWMRQPERCENTILE(A98,$B$2)</f>
        <v>19.709543568464699</v>
      </c>
      <c r="J98" s="13">
        <f>[1]!EM_S_PQ_PCTCHANGE(A98,"2019-1-1","2019-12-30","3")</f>
        <v>47.829643060000002</v>
      </c>
      <c r="K98" t="str">
        <f>[1]!EM_S_IPO_LISTEDDATE(A98)</f>
        <v>2002-02-05</v>
      </c>
    </row>
    <row r="99" spans="1:11">
      <c r="A99" s="5" t="s">
        <v>594</v>
      </c>
      <c r="B99" s="5" t="s">
        <v>595</v>
      </c>
      <c r="C99" s="5" t="str">
        <f>[1]!EM_S_INFO_INDUSTRY_SW2014(A99,"2")</f>
        <v>家用轻工</v>
      </c>
      <c r="D99" s="6" t="str">
        <f>[1]!EM_S_VAL_PETTMDEDUCTED(A99,B97)</f>
        <v>Error</v>
      </c>
      <c r="E99" s="7"/>
      <c r="F99" s="7"/>
      <c r="G99" s="8">
        <f>[1]!EM_S_VAL_PETTMPERCENTILE(A99,$B$2)</f>
        <v>27.3542600896861</v>
      </c>
      <c r="H99" s="6" t="str">
        <f>[1]!EM_S_VAL_PBGOODWILLDEDUCTED(A99,B97)</f>
        <v>Error</v>
      </c>
      <c r="I99" s="8">
        <f>[1]!EM_S_VAL_PBNEWMRQPERCENTILE(A99,$B$2)</f>
        <v>20.7772795216741</v>
      </c>
      <c r="J99" s="13">
        <f>[1]!EM_S_PQ_PCTCHANGE(A99,"2019-1-1","2019-12-30","3")</f>
        <v>46.363695700000001</v>
      </c>
      <c r="K99" t="str">
        <f>[1]!EM_S_IPO_LISTEDDATE(A99)</f>
        <v>2017-03-28</v>
      </c>
    </row>
    <row r="100" spans="1:11">
      <c r="A100" s="5" t="s">
        <v>406</v>
      </c>
      <c r="B100" s="5" t="s">
        <v>407</v>
      </c>
      <c r="C100" s="5" t="str">
        <f>[1]!EM_S_INFO_INDUSTRY_SW2014(A100,"2")</f>
        <v>汽车零部件</v>
      </c>
      <c r="D100" s="6" t="str">
        <f>[1]!EM_S_VAL_PETTMDEDUCTED(A100,B98)</f>
        <v>Error</v>
      </c>
      <c r="E100" s="7"/>
      <c r="F100" s="7"/>
      <c r="G100" s="8">
        <f>[1]!EM_S_VAL_PETTMPERCENTILE(A100,$B$2)</f>
        <v>36.227015558698703</v>
      </c>
      <c r="H100" s="6" t="str">
        <f>[1]!EM_S_VAL_PBGOODWILLDEDUCTED(A100,B98)</f>
        <v>Error</v>
      </c>
      <c r="I100" s="8">
        <f>[1]!EM_S_VAL_PBNEWMRQPERCENTILE(A100,$B$2)</f>
        <v>32.584865629420101</v>
      </c>
      <c r="J100" s="13">
        <f>[1]!EM_S_PQ_PCTCHANGE(A100,"2019-1-1","2019-12-30","3")</f>
        <v>45.111470250000004</v>
      </c>
      <c r="K100" t="str">
        <f>[1]!EM_S_IPO_LISTEDDATE(A100)</f>
        <v>1996-08-26</v>
      </c>
    </row>
    <row r="101" spans="1:11">
      <c r="A101" s="5" t="s">
        <v>220</v>
      </c>
      <c r="B101" s="5" t="s">
        <v>221</v>
      </c>
      <c r="C101" s="5" t="str">
        <f>[1]!EM_S_INFO_INDUSTRY_SW2014(A101,"2")</f>
        <v>景点</v>
      </c>
      <c r="D101" s="6" t="str">
        <f>[1]!EM_S_VAL_PETTMDEDUCTED(A101,B99)</f>
        <v>Error</v>
      </c>
      <c r="E101" s="7"/>
      <c r="F101" s="7"/>
      <c r="G101" s="8">
        <f>[1]!EM_S_VAL_PETTMPERCENTILE(A101,$B$2)</f>
        <v>35.970895861755302</v>
      </c>
      <c r="H101" s="6" t="str">
        <f>[1]!EM_S_VAL_PBGOODWILLDEDUCTED(A101,B99)</f>
        <v>Error</v>
      </c>
      <c r="I101" s="8">
        <f>[1]!EM_S_VAL_PBNEWMRQPERCENTILE(A101,$B$2)</f>
        <v>66.030013642564796</v>
      </c>
      <c r="J101" s="13">
        <f>[1]!EM_S_PQ_PCTCHANGE(A101,"2019-1-1","2019-12-30","3")</f>
        <v>45.060795290000002</v>
      </c>
      <c r="K101" t="str">
        <f>[1]!EM_S_IPO_LISTEDDATE(A101)</f>
        <v>2010-12-09</v>
      </c>
    </row>
    <row r="102" spans="1:11">
      <c r="A102" s="5" t="s">
        <v>270</v>
      </c>
      <c r="B102" s="5" t="s">
        <v>271</v>
      </c>
      <c r="C102" s="5" t="str">
        <f>[1]!EM_S_INFO_INDUSTRY_SW2014(A102,"2")</f>
        <v>房地产开发</v>
      </c>
      <c r="D102" s="6" t="str">
        <f>[1]!EM_S_VAL_PETTMDEDUCTED(A102,B100)</f>
        <v>Error</v>
      </c>
      <c r="E102" s="7"/>
      <c r="F102" s="7"/>
      <c r="G102" s="8">
        <f>[1]!EM_S_VAL_PETTMPERCENTILE(A102,$B$2)</f>
        <v>30.604109168966598</v>
      </c>
      <c r="H102" s="6" t="str">
        <f>[1]!EM_S_VAL_PBGOODWILLDEDUCTED(A102,B100)</f>
        <v>Error</v>
      </c>
      <c r="I102" s="8">
        <f>[1]!EM_S_VAL_PBNEWMRQPERCENTILE(A102,$B$2)</f>
        <v>37.258509659613601</v>
      </c>
      <c r="J102" s="13">
        <f>[1]!EM_S_PQ_PCTCHANGE(A102,"2019-1-1","2019-12-30","3")</f>
        <v>43.663259140000001</v>
      </c>
      <c r="K102" t="str">
        <f>[1]!EM_S_IPO_LISTEDDATE(A102)</f>
        <v>2006-07-31</v>
      </c>
    </row>
    <row r="103" spans="1:11">
      <c r="A103" s="5" t="s">
        <v>110</v>
      </c>
      <c r="B103" s="5" t="s">
        <v>111</v>
      </c>
      <c r="C103" s="5" t="str">
        <f>[1]!EM_S_INFO_INDUSTRY_SW2014(A103,"2")</f>
        <v>物流</v>
      </c>
      <c r="D103" s="6" t="str">
        <f>[1]!EM_S_VAL_PETTMDEDUCTED(A103,B101)</f>
        <v>Error</v>
      </c>
      <c r="E103" s="7"/>
      <c r="F103" s="7"/>
      <c r="G103" s="8">
        <f>[1]!EM_S_VAL_PETTMPERCENTILE(A103,$B$2)</f>
        <v>25.2084669660039</v>
      </c>
      <c r="H103" s="6" t="str">
        <f>[1]!EM_S_VAL_PBGOODWILLDEDUCTED(A103,B101)</f>
        <v>Error</v>
      </c>
      <c r="I103" s="8">
        <f>[1]!EM_S_VAL_PBNEWMRQPERCENTILE(A103,$B$2)</f>
        <v>65.522771007055795</v>
      </c>
      <c r="J103" s="13">
        <f>[1]!EM_S_PQ_PCTCHANGE(A103,"2019-1-1","2019-12-30","3")</f>
        <v>43.658461129999999</v>
      </c>
      <c r="K103" t="str">
        <f>[1]!EM_S_IPO_LISTEDDATE(A103)</f>
        <v>2007-03-06</v>
      </c>
    </row>
    <row r="104" spans="1:11">
      <c r="A104" s="5" t="s">
        <v>344</v>
      </c>
      <c r="B104" s="5" t="s">
        <v>345</v>
      </c>
      <c r="C104" s="5" t="str">
        <f>[1]!EM_S_INFO_INDUSTRY_SW2014(A104,"2")</f>
        <v>多元金融</v>
      </c>
      <c r="D104" s="6" t="str">
        <f>[1]!EM_S_VAL_PETTMDEDUCTED(A104,B102)</f>
        <v>Error</v>
      </c>
      <c r="E104" s="7"/>
      <c r="F104" s="7"/>
      <c r="G104" s="8">
        <f>[1]!EM_S_VAL_PETTMPERCENTILE(A104,$B$2)</f>
        <v>2.74450010890873</v>
      </c>
      <c r="H104" s="6" t="str">
        <f>[1]!EM_S_VAL_PBGOODWILLDEDUCTED(A104,B102)</f>
        <v>Error</v>
      </c>
      <c r="I104" s="8">
        <f>[1]!EM_S_VAL_PBNEWMRQPERCENTILE(A104,$B$2)</f>
        <v>14.005663254192999</v>
      </c>
      <c r="J104" s="13">
        <f>[1]!EM_S_PQ_PCTCHANGE(A104,"2019-1-1","2019-12-30","3")</f>
        <v>43.642241570000003</v>
      </c>
      <c r="K104" t="str">
        <f>[1]!EM_S_IPO_LISTEDDATE(A104)</f>
        <v>2001-01-15</v>
      </c>
    </row>
    <row r="105" spans="1:11">
      <c r="A105" s="5" t="s">
        <v>302</v>
      </c>
      <c r="B105" s="5" t="s">
        <v>303</v>
      </c>
      <c r="C105" s="5" t="str">
        <f>[1]!EM_S_INFO_INDUSTRY_SW2014(A105,"2")</f>
        <v>房地产开发</v>
      </c>
      <c r="D105" s="6" t="str">
        <f>[1]!EM_S_VAL_PETTMDEDUCTED(A105,B103)</f>
        <v>Error</v>
      </c>
      <c r="E105" s="7"/>
      <c r="F105" s="7"/>
      <c r="G105" s="8">
        <f>[1]!EM_S_VAL_PETTMPERCENTILE(A105,$B$2)</f>
        <v>13.407711880994301</v>
      </c>
      <c r="H105" s="6" t="str">
        <f>[1]!EM_S_VAL_PBGOODWILLDEDUCTED(A105,B103)</f>
        <v>Error</v>
      </c>
      <c r="I105" s="8">
        <f>[1]!EM_S_VAL_PBNEWMRQPERCENTILE(A105,$B$2)</f>
        <v>15.1301624584067</v>
      </c>
      <c r="J105" s="13">
        <f>[1]!EM_S_PQ_PCTCHANGE(A105,"2019-1-1","2019-12-30","3")</f>
        <v>43.284054779999998</v>
      </c>
      <c r="K105" t="str">
        <f>[1]!EM_S_IPO_LISTEDDATE(A105)</f>
        <v>1998-11-19</v>
      </c>
    </row>
    <row r="106" spans="1:11">
      <c r="A106" s="5" t="s">
        <v>396</v>
      </c>
      <c r="B106" s="5" t="s">
        <v>397</v>
      </c>
      <c r="C106" s="5" t="str">
        <f>[1]!EM_S_INFO_INDUSTRY_SW2014(A106,"2")</f>
        <v>白色家电</v>
      </c>
      <c r="D106" s="6" t="str">
        <f>[1]!EM_S_VAL_PETTMDEDUCTED(A106,B104)</f>
        <v>Error</v>
      </c>
      <c r="E106" s="7"/>
      <c r="F106" s="7"/>
      <c r="G106" s="8">
        <f>[1]!EM_S_VAL_PETTMPERCENTILE(A106,$B$2)</f>
        <v>29.095778197857602</v>
      </c>
      <c r="H106" s="6" t="str">
        <f>[1]!EM_S_VAL_PBGOODWILLDEDUCTED(A106,B104)</f>
        <v>Error</v>
      </c>
      <c r="I106" s="8">
        <f>[1]!EM_S_VAL_PBNEWMRQPERCENTILE(A106,$B$2)</f>
        <v>50.582860743541303</v>
      </c>
      <c r="J106" s="13">
        <f>[1]!EM_S_PQ_PCTCHANGE(A106,"2019-1-1","2019-12-30","3")</f>
        <v>42.662610059999999</v>
      </c>
      <c r="K106" t="str">
        <f>[1]!EM_S_IPO_LISTEDDATE(A106)</f>
        <v>1993-11-19</v>
      </c>
    </row>
    <row r="107" spans="1:11">
      <c r="A107" s="5" t="s">
        <v>494</v>
      </c>
      <c r="B107" s="5" t="s">
        <v>495</v>
      </c>
      <c r="C107" s="5" t="str">
        <f>[1]!EM_S_INFO_INDUSTRY_SW2014(A107,"2")</f>
        <v>保险</v>
      </c>
      <c r="D107" s="6" t="str">
        <f>[1]!EM_S_VAL_PETTMDEDUCTED(A107,B105)</f>
        <v>Error</v>
      </c>
      <c r="E107" s="7"/>
      <c r="F107" s="7"/>
      <c r="G107" s="8">
        <f>[1]!EM_S_VAL_PETTMPERCENTILE(A107,$B$2)</f>
        <v>11.1111111111111</v>
      </c>
      <c r="H107" s="6" t="str">
        <f>[1]!EM_S_VAL_PBGOODWILLDEDUCTED(A107,B105)</f>
        <v>Error</v>
      </c>
      <c r="I107" s="8">
        <f>[1]!EM_S_VAL_PBNEWMRQPERCENTILE(A107,$B$2)</f>
        <v>25.925925925925899</v>
      </c>
      <c r="J107" s="13">
        <f>[1]!EM_S_PQ_PCTCHANGE(A107,"2019-1-1","2019-12-30","3")</f>
        <v>42.462033060000003</v>
      </c>
      <c r="K107" t="str">
        <f>[1]!EM_S_IPO_LISTEDDATE(A107)</f>
        <v>2018-11-16</v>
      </c>
    </row>
    <row r="108" spans="1:11">
      <c r="A108" s="5" t="s">
        <v>442</v>
      </c>
      <c r="B108" s="5" t="s">
        <v>443</v>
      </c>
      <c r="C108" s="5" t="str">
        <f>[1]!EM_S_INFO_INDUSTRY_SW2014(A108,"2")</f>
        <v>银行</v>
      </c>
      <c r="D108" s="6" t="str">
        <f>[1]!EM_S_VAL_PETTMDEDUCTED(A108,B106)</f>
        <v>Error</v>
      </c>
      <c r="E108" s="7"/>
      <c r="F108" s="7"/>
      <c r="G108" s="8">
        <f>[1]!EM_S_VAL_PETTMPERCENTILE(A108,$B$2)</f>
        <v>18.3410442828817</v>
      </c>
      <c r="H108" s="6" t="str">
        <f>[1]!EM_S_VAL_PBGOODWILLDEDUCTED(A108,B106)</f>
        <v>Error</v>
      </c>
      <c r="I108" s="8">
        <f>[1]!EM_S_VAL_PBNEWMRQPERCENTILE(A108,$B$2)</f>
        <v>19.398545935228</v>
      </c>
      <c r="J108" s="13">
        <f>[1]!EM_S_PQ_PCTCHANGE(A108,"2019-1-1","2019-12-30","3")</f>
        <v>41.76770578</v>
      </c>
      <c r="K108" t="str">
        <f>[1]!EM_S_IPO_LISTEDDATE(A108)</f>
        <v>2007-07-19</v>
      </c>
    </row>
    <row r="109" spans="1:11">
      <c r="A109" s="5" t="s">
        <v>438</v>
      </c>
      <c r="B109" s="5" t="s">
        <v>439</v>
      </c>
      <c r="C109" s="5" t="str">
        <f>[1]!EM_S_INFO_INDUSTRY_SW2014(A109,"2")</f>
        <v>证券</v>
      </c>
      <c r="D109" s="6" t="str">
        <f>[1]!EM_S_VAL_PETTMDEDUCTED(A109,B107)</f>
        <v>Error</v>
      </c>
      <c r="E109" s="7"/>
      <c r="F109" s="7"/>
      <c r="G109" s="8">
        <f>[1]!EM_S_VAL_PETTMPERCENTILE(A109,$B$2)</f>
        <v>42.816442816442802</v>
      </c>
      <c r="H109" s="6" t="str">
        <f>[1]!EM_S_VAL_PBGOODWILLDEDUCTED(A109,B107)</f>
        <v>Error</v>
      </c>
      <c r="I109" s="8">
        <f>[1]!EM_S_VAL_PBNEWMRQPERCENTILE(A109,$B$2)</f>
        <v>24.257224257224301</v>
      </c>
      <c r="J109" s="13">
        <f>[1]!EM_S_PQ_PCTCHANGE(A109,"2019-1-1","2019-12-30","3")</f>
        <v>40.65596953</v>
      </c>
      <c r="K109" t="str">
        <f>[1]!EM_S_IPO_LISTEDDATE(A109)</f>
        <v>2009-11-17</v>
      </c>
    </row>
    <row r="110" spans="1:11">
      <c r="A110" s="5" t="s">
        <v>80</v>
      </c>
      <c r="B110" s="5" t="s">
        <v>81</v>
      </c>
      <c r="C110" s="5" t="str">
        <f>[1]!EM_S_INFO_INDUSTRY_SW2014(A110,"2")</f>
        <v>计算机应用</v>
      </c>
      <c r="D110" s="6" t="str">
        <f>[1]!EM_S_VAL_PETTMDEDUCTED(A110,B108)</f>
        <v>Error</v>
      </c>
      <c r="E110" s="7"/>
      <c r="F110" s="7"/>
      <c r="G110" s="8">
        <f>[1]!EM_S_VAL_PETTMPERCENTILE(A110,$B$2)</f>
        <v>5.0625128100020502</v>
      </c>
      <c r="H110" s="6" t="str">
        <f>[1]!EM_S_VAL_PBGOODWILLDEDUCTED(A110,B108)</f>
        <v>Error</v>
      </c>
      <c r="I110" s="8">
        <f>[1]!EM_S_VAL_PBNEWMRQPERCENTILE(A110,$B$2)</f>
        <v>7.4400491904078701</v>
      </c>
      <c r="J110" s="13">
        <f>[1]!EM_S_PQ_PCTCHANGE(A110,"2019-1-1","2019-12-30","3")</f>
        <v>40.496298789999997</v>
      </c>
      <c r="K110" t="str">
        <f>[1]!EM_S_IPO_LISTEDDATE(A110)</f>
        <v>1999-11-04</v>
      </c>
    </row>
    <row r="111" spans="1:11">
      <c r="A111" s="5" t="s">
        <v>192</v>
      </c>
      <c r="B111" s="5" t="s">
        <v>193</v>
      </c>
      <c r="C111" s="5" t="str">
        <f>[1]!EM_S_INFO_INDUSTRY_SW2014(A111,"2")</f>
        <v>证券</v>
      </c>
      <c r="D111" s="6" t="str">
        <f>[1]!EM_S_VAL_PETTMDEDUCTED(A111,B109)</f>
        <v>Error</v>
      </c>
      <c r="E111" s="7"/>
      <c r="F111" s="7"/>
      <c r="G111" s="8">
        <f>[1]!EM_S_VAL_PETTMPERCENTILE(A111,$B$2)</f>
        <v>37.809187279151899</v>
      </c>
      <c r="H111" s="6" t="str">
        <f>[1]!EM_S_VAL_PBGOODWILLDEDUCTED(A111,B109)</f>
        <v>Error</v>
      </c>
      <c r="I111" s="8">
        <f>[1]!EM_S_VAL_PBNEWMRQPERCENTILE(A111,$B$2)</f>
        <v>48.763250883392203</v>
      </c>
      <c r="J111" s="13">
        <f>[1]!EM_S_PQ_PCTCHANGE(A111,"2019-1-1","2019-12-30","3")</f>
        <v>40.265278639999998</v>
      </c>
      <c r="K111" t="str">
        <f>[1]!EM_S_IPO_LISTEDDATE(A111)</f>
        <v>2018-10-26</v>
      </c>
    </row>
    <row r="112" spans="1:11">
      <c r="A112" s="5" t="s">
        <v>122</v>
      </c>
      <c r="B112" s="5" t="s">
        <v>123</v>
      </c>
      <c r="C112" s="5" t="str">
        <f>[1]!EM_S_INFO_INDUSTRY_SW2014(A112,"2")</f>
        <v>计算机应用</v>
      </c>
      <c r="D112" s="6" t="str">
        <f>[1]!EM_S_VAL_PETTMDEDUCTED(A112,B110)</f>
        <v>Error</v>
      </c>
      <c r="E112" s="7"/>
      <c r="F112" s="7"/>
      <c r="G112" s="8">
        <f>[1]!EM_S_VAL_PETTMPERCENTILE(A112,$B$2)</f>
        <v>71.085189112760702</v>
      </c>
      <c r="H112" s="6" t="str">
        <f>[1]!EM_S_VAL_PBGOODWILLDEDUCTED(A112,B110)</f>
        <v>Error</v>
      </c>
      <c r="I112" s="8">
        <f>[1]!EM_S_VAL_PBNEWMRQPERCENTILE(A112,$B$2)</f>
        <v>30.965005302226899</v>
      </c>
      <c r="J112" s="13">
        <f>[1]!EM_S_PQ_PCTCHANGE(A112,"2019-1-1","2019-12-30","3")</f>
        <v>40.257281659999997</v>
      </c>
      <c r="K112" t="str">
        <f>[1]!EM_S_IPO_LISTEDDATE(A112)</f>
        <v>2008-05-12</v>
      </c>
    </row>
    <row r="113" spans="1:11">
      <c r="A113" s="5" t="s">
        <v>68</v>
      </c>
      <c r="B113" s="5" t="s">
        <v>69</v>
      </c>
      <c r="C113" s="5" t="str">
        <f>[1]!EM_S_INFO_INDUSTRY_SW2014(A113,"2")</f>
        <v>证券</v>
      </c>
      <c r="D113" s="6" t="str">
        <f>[1]!EM_S_VAL_PETTMDEDUCTED(A113,B111)</f>
        <v>Error</v>
      </c>
      <c r="E113" s="7"/>
      <c r="F113" s="7"/>
      <c r="G113" s="8">
        <f>[1]!EM_S_VAL_PETTMPERCENTILE(A113,$B$2)</f>
        <v>53.783833548149502</v>
      </c>
      <c r="H113" s="6" t="str">
        <f>[1]!EM_S_VAL_PBGOODWILLDEDUCTED(A113,B111)</f>
        <v>Error</v>
      </c>
      <c r="I113" s="8">
        <f>[1]!EM_S_VAL_PBNEWMRQPERCENTILE(A113,$B$2)</f>
        <v>5.6159086724360199</v>
      </c>
      <c r="J113" s="13">
        <f>[1]!EM_S_PQ_PCTCHANGE(A113,"2019-1-1","2019-12-30","3")</f>
        <v>39.59456248</v>
      </c>
      <c r="K113" t="str">
        <f>[1]!EM_S_IPO_LISTEDDATE(A113)</f>
        <v>1997-07-31</v>
      </c>
    </row>
    <row r="114" spans="1:11">
      <c r="A114" s="5" t="s">
        <v>254</v>
      </c>
      <c r="B114" s="5" t="s">
        <v>255</v>
      </c>
      <c r="C114" s="5" t="str">
        <f>[1]!EM_S_INFO_INDUSTRY_SW2014(A114,"2")</f>
        <v>电力</v>
      </c>
      <c r="D114" s="6" t="str">
        <f>[1]!EM_S_VAL_PETTMDEDUCTED(A114,B112)</f>
        <v>Error</v>
      </c>
      <c r="E114" s="7"/>
      <c r="F114" s="7"/>
      <c r="G114" s="8">
        <f>[1]!EM_S_VAL_PETTMPERCENTILE(A114,$B$2)</f>
        <v>2.4439918533604899</v>
      </c>
      <c r="H114" s="6" t="str">
        <f>[1]!EM_S_VAL_PBGOODWILLDEDUCTED(A114,B112)</f>
        <v>Error</v>
      </c>
      <c r="I114" s="8">
        <f>[1]!EM_S_VAL_PBNEWMRQPERCENTILE(A114,$B$2)</f>
        <v>53.767820773930801</v>
      </c>
      <c r="J114" s="13">
        <f>[1]!EM_S_PQ_PCTCHANGE(A114,"2019-1-1","2019-12-30","3")</f>
        <v>39.503776250000001</v>
      </c>
      <c r="K114" t="str">
        <f>[1]!EM_S_IPO_LISTEDDATE(A114)</f>
        <v>2017-12-15</v>
      </c>
    </row>
    <row r="115" spans="1:11">
      <c r="A115" s="5" t="s">
        <v>472</v>
      </c>
      <c r="B115" s="5" t="s">
        <v>473</v>
      </c>
      <c r="C115" s="5" t="str">
        <f>[1]!EM_S_INFO_INDUSTRY_SW2014(A115,"2")</f>
        <v>证券</v>
      </c>
      <c r="D115" s="6" t="str">
        <f>[1]!EM_S_VAL_PETTMDEDUCTED(A115,B113)</f>
        <v>Error</v>
      </c>
      <c r="E115" s="7"/>
      <c r="F115" s="7"/>
      <c r="G115" s="8">
        <f>[1]!EM_S_VAL_PETTMPERCENTILE(A115,$B$2)</f>
        <v>32.315521628498701</v>
      </c>
      <c r="H115" s="6" t="str">
        <f>[1]!EM_S_VAL_PBGOODWILLDEDUCTED(A115,B113)</f>
        <v>Error</v>
      </c>
      <c r="I115" s="8">
        <f>[1]!EM_S_VAL_PBNEWMRQPERCENTILE(A115,$B$2)</f>
        <v>25.1908396946565</v>
      </c>
      <c r="J115" s="13">
        <f>[1]!EM_S_PQ_PCTCHANGE(A115,"2019-1-1","2019-12-30","3")</f>
        <v>39.391456300000002</v>
      </c>
      <c r="K115" t="str">
        <f>[1]!EM_S_IPO_LISTEDDATE(A115)</f>
        <v>2015-02-26</v>
      </c>
    </row>
    <row r="116" spans="1:11">
      <c r="A116" s="5" t="s">
        <v>304</v>
      </c>
      <c r="B116" s="5" t="s">
        <v>305</v>
      </c>
      <c r="C116" s="5" t="str">
        <f>[1]!EM_S_INFO_INDUSTRY_SW2014(A116,"2")</f>
        <v>煤炭开采</v>
      </c>
      <c r="D116" s="6" t="str">
        <f>[1]!EM_S_VAL_PETTMDEDUCTED(A116,B114)</f>
        <v>Error</v>
      </c>
      <c r="E116" s="7"/>
      <c r="F116" s="7"/>
      <c r="G116" s="8">
        <f>[1]!EM_S_VAL_PETTMPERCENTILE(A116,$B$2)</f>
        <v>0.76804915514592897</v>
      </c>
      <c r="H116" s="6" t="str">
        <f>[1]!EM_S_VAL_PBGOODWILLDEDUCTED(A116,B114)</f>
        <v>Error</v>
      </c>
      <c r="I116" s="8">
        <f>[1]!EM_S_VAL_PBNEWMRQPERCENTILE(A116,$B$2)</f>
        <v>3.7442396313364101</v>
      </c>
      <c r="J116" s="13">
        <f>[1]!EM_S_PQ_PCTCHANGE(A116,"2019-1-1","2019-12-30","3")</f>
        <v>38.640228100000002</v>
      </c>
      <c r="K116" t="str">
        <f>[1]!EM_S_IPO_LISTEDDATE(A116)</f>
        <v>1998-07-01</v>
      </c>
    </row>
    <row r="117" spans="1:11">
      <c r="A117" s="5" t="s">
        <v>448</v>
      </c>
      <c r="B117" s="5" t="s">
        <v>449</v>
      </c>
      <c r="C117" s="5" t="str">
        <f>[1]!EM_S_INFO_INDUSTRY_SW2014(A117,"2")</f>
        <v>航空运输</v>
      </c>
      <c r="D117" s="6" t="str">
        <f>[1]!EM_S_VAL_PETTMDEDUCTED(A117,B115)</f>
        <v>Error</v>
      </c>
      <c r="E117" s="7"/>
      <c r="F117" s="7"/>
      <c r="G117" s="8">
        <f>[1]!EM_S_VAL_PETTMPERCENTILE(A117,$B$2)</f>
        <v>14.5833333333333</v>
      </c>
      <c r="H117" s="6" t="str">
        <f>[1]!EM_S_VAL_PBGOODWILLDEDUCTED(A117,B115)</f>
        <v>Error</v>
      </c>
      <c r="I117" s="8">
        <f>[1]!EM_S_VAL_PBNEWMRQPERCENTILE(A117,$B$2)</f>
        <v>19.8333333333333</v>
      </c>
      <c r="J117" s="13">
        <f>[1]!EM_S_PQ_PCTCHANGE(A117,"2019-1-1","2019-12-30","3")</f>
        <v>38.452174790000001</v>
      </c>
      <c r="K117" t="str">
        <f>[1]!EM_S_IPO_LISTEDDATE(A117)</f>
        <v>2015-01-21</v>
      </c>
    </row>
    <row r="118" spans="1:11">
      <c r="A118" s="5" t="s">
        <v>558</v>
      </c>
      <c r="B118" s="5" t="s">
        <v>559</v>
      </c>
      <c r="C118" s="5" t="str">
        <f>[1]!EM_S_INFO_INDUSTRY_SW2014(A118,"2")</f>
        <v>黄金</v>
      </c>
      <c r="D118" s="6" t="str">
        <f>[1]!EM_S_VAL_PETTMDEDUCTED(A118,B116)</f>
        <v>Error</v>
      </c>
      <c r="E118" s="7"/>
      <c r="F118" s="7"/>
      <c r="G118" s="8">
        <f>[1]!EM_S_VAL_PETTMPERCENTILE(A118,$B$2)</f>
        <v>60.9584214235377</v>
      </c>
      <c r="H118" s="6" t="str">
        <f>[1]!EM_S_VAL_PBGOODWILLDEDUCTED(A118,B116)</f>
        <v>Error</v>
      </c>
      <c r="I118" s="8">
        <f>[1]!EM_S_VAL_PBNEWMRQPERCENTILE(A118,$B$2)</f>
        <v>56.272022551092299</v>
      </c>
      <c r="J118" s="13">
        <f>[1]!EM_S_PQ_PCTCHANGE(A118,"2019-1-1","2019-12-30","3")</f>
        <v>38.294101329999997</v>
      </c>
      <c r="K118" t="str">
        <f>[1]!EM_S_IPO_LISTEDDATE(A118)</f>
        <v>2008-04-25</v>
      </c>
    </row>
    <row r="119" spans="1:11">
      <c r="A119" s="5" t="s">
        <v>514</v>
      </c>
      <c r="B119" s="5" t="s">
        <v>515</v>
      </c>
      <c r="C119" s="5" t="str">
        <f>[1]!EM_S_INFO_INDUSTRY_SW2014(A119,"2")</f>
        <v>保险</v>
      </c>
      <c r="D119" s="6" t="str">
        <f>[1]!EM_S_VAL_PETTMDEDUCTED(A119,B117)</f>
        <v>Error</v>
      </c>
      <c r="E119" s="7"/>
      <c r="F119" s="7"/>
      <c r="G119" s="8">
        <f>[1]!EM_S_VAL_PETTMPERCENTILE(A119,$B$2)</f>
        <v>2.1932830705963</v>
      </c>
      <c r="H119" s="6" t="str">
        <f>[1]!EM_S_VAL_PBGOODWILLDEDUCTED(A119,B117)</f>
        <v>Error</v>
      </c>
      <c r="I119" s="8">
        <f>[1]!EM_S_VAL_PBNEWMRQPERCENTILE(A119,$B$2)</f>
        <v>36.874571624400303</v>
      </c>
      <c r="J119" s="13">
        <f>[1]!EM_S_PQ_PCTCHANGE(A119,"2019-1-1","2019-12-30","3")</f>
        <v>38.147974480000002</v>
      </c>
      <c r="K119" t="str">
        <f>[1]!EM_S_IPO_LISTEDDATE(A119)</f>
        <v>2007-12-25</v>
      </c>
    </row>
    <row r="120" spans="1:11">
      <c r="A120" s="5" t="s">
        <v>186</v>
      </c>
      <c r="B120" s="5" t="s">
        <v>187</v>
      </c>
      <c r="C120" s="5" t="str">
        <f>[1]!EM_S_INFO_INDUSTRY_SW2014(A120,"2")</f>
        <v>化学制药</v>
      </c>
      <c r="D120" s="6" t="str">
        <f>[1]!EM_S_VAL_PETTMDEDUCTED(A120,B118)</f>
        <v>Error</v>
      </c>
      <c r="E120" s="7"/>
      <c r="F120" s="7"/>
      <c r="G120" s="8">
        <f>[1]!EM_S_VAL_PETTMPERCENTILE(A120,$B$2)</f>
        <v>19.4343065693431</v>
      </c>
      <c r="H120" s="6" t="str">
        <f>[1]!EM_S_VAL_PBGOODWILLDEDUCTED(A120,B118)</f>
        <v>Error</v>
      </c>
      <c r="I120" s="8">
        <f>[1]!EM_S_VAL_PBNEWMRQPERCENTILE(A120,$B$2)</f>
        <v>16.423357664233599</v>
      </c>
      <c r="J120" s="13">
        <f>[1]!EM_S_PQ_PCTCHANGE(A120,"2019-1-1","2019-12-30","3")</f>
        <v>38.10945014</v>
      </c>
      <c r="K120" t="str">
        <f>[1]!EM_S_IPO_LISTEDDATE(A120)</f>
        <v>2015-06-26</v>
      </c>
    </row>
    <row r="121" spans="1:11">
      <c r="A121" s="5" t="s">
        <v>422</v>
      </c>
      <c r="B121" s="5" t="s">
        <v>423</v>
      </c>
      <c r="C121" s="5" t="str">
        <f>[1]!EM_S_INFO_INDUSTRY_SW2014(A121,"2")</f>
        <v>食品加工</v>
      </c>
      <c r="D121" s="6" t="str">
        <f>[1]!EM_S_VAL_PETTMDEDUCTED(A121,B119)</f>
        <v>Error</v>
      </c>
      <c r="E121" s="7"/>
      <c r="F121" s="7"/>
      <c r="G121" s="8">
        <f>[1]!EM_S_VAL_PETTMPERCENTILE(A121,$B$2)</f>
        <v>39.764461378593701</v>
      </c>
      <c r="H121" s="6" t="str">
        <f>[1]!EM_S_VAL_PBGOODWILLDEDUCTED(A121,B119)</f>
        <v>Error</v>
      </c>
      <c r="I121" s="8">
        <f>[1]!EM_S_VAL_PBNEWMRQPERCENTILE(A121,$B$2)</f>
        <v>89.158295808798101</v>
      </c>
      <c r="J121" s="13">
        <f>[1]!EM_S_PQ_PCTCHANGE(A121,"2019-1-1","2019-12-30","3")</f>
        <v>37.990057780000001</v>
      </c>
      <c r="K121" t="str">
        <f>[1]!EM_S_IPO_LISTEDDATE(A121)</f>
        <v>1996-03-12</v>
      </c>
    </row>
    <row r="122" spans="1:11">
      <c r="A122" s="5" t="s">
        <v>4</v>
      </c>
      <c r="B122" s="5" t="s">
        <v>5</v>
      </c>
      <c r="C122" s="5" t="str">
        <f>[1]!EM_S_INFO_INDUSTRY_SW2014(A122,"2")</f>
        <v>房地产开发</v>
      </c>
      <c r="D122" s="6" t="str">
        <f>[1]!EM_S_VAL_PETTMDEDUCTED(A122,B120)</f>
        <v>Error</v>
      </c>
      <c r="E122" s="7"/>
      <c r="F122" s="7"/>
      <c r="G122" s="8">
        <f>[1]!EM_S_VAL_PETTMPERCENTILE(A122,$B$2)</f>
        <v>18.971318698926499</v>
      </c>
      <c r="H122" s="6" t="str">
        <f>[1]!EM_S_VAL_PBGOODWILLDEDUCTED(A122,B120)</f>
        <v>Error</v>
      </c>
      <c r="I122" s="8">
        <f>[1]!EM_S_VAL_PBNEWMRQPERCENTILE(A122,$B$2)</f>
        <v>42.653420926133599</v>
      </c>
      <c r="J122" s="13">
        <f>[1]!EM_S_PQ_PCTCHANGE(A122,"2019-1-1","2019-12-30","3")</f>
        <v>37.871668049999997</v>
      </c>
      <c r="K122" t="str">
        <f>[1]!EM_S_IPO_LISTEDDATE(A122)</f>
        <v>1991-01-29</v>
      </c>
    </row>
    <row r="123" spans="1:11">
      <c r="A123" s="5" t="s">
        <v>62</v>
      </c>
      <c r="B123" s="5" t="s">
        <v>63</v>
      </c>
      <c r="C123" s="5" t="str">
        <f>[1]!EM_S_INFO_INDUSTRY_SW2014(A123,"2")</f>
        <v>证券</v>
      </c>
      <c r="D123" s="6" t="str">
        <f>[1]!EM_S_VAL_PETTMDEDUCTED(A123,B121)</f>
        <v>Error</v>
      </c>
      <c r="E123" s="7"/>
      <c r="F123" s="7"/>
      <c r="G123" s="8">
        <f>[1]!EM_S_VAL_PETTMPERCENTILE(A123,$B$2)</f>
        <v>42.511900402782899</v>
      </c>
      <c r="H123" s="6" t="str">
        <f>[1]!EM_S_VAL_PBGOODWILLDEDUCTED(A123,B121)</f>
        <v>Error</v>
      </c>
      <c r="I123" s="8">
        <f>[1]!EM_S_VAL_PBNEWMRQPERCENTILE(A123,$B$2)</f>
        <v>16.349322592457</v>
      </c>
      <c r="J123" s="13">
        <f>[1]!EM_S_PQ_PCTCHANGE(A123,"2019-1-1","2019-12-30","3")</f>
        <v>37.415971489999997</v>
      </c>
      <c r="K123" t="str">
        <f>[1]!EM_S_IPO_LISTEDDATE(A123)</f>
        <v>1997-06-16</v>
      </c>
    </row>
    <row r="124" spans="1:11">
      <c r="A124" s="5" t="s">
        <v>466</v>
      </c>
      <c r="B124" s="5" t="s">
        <v>467</v>
      </c>
      <c r="C124" s="5" t="str">
        <f>[1]!EM_S_INFO_INDUSTRY_SW2014(A124,"2")</f>
        <v>银行</v>
      </c>
      <c r="D124" s="6" t="str">
        <f>[1]!EM_S_VAL_PETTMDEDUCTED(A124,B122)</f>
        <v>Error</v>
      </c>
      <c r="E124" s="7"/>
      <c r="F124" s="7"/>
      <c r="G124" s="8">
        <f>[1]!EM_S_VAL_PETTMPERCENTILE(A124,$B$2)</f>
        <v>53.095086151882597</v>
      </c>
      <c r="H124" s="6" t="str">
        <f>[1]!EM_S_VAL_PBGOODWILLDEDUCTED(A124,B122)</f>
        <v>Error</v>
      </c>
      <c r="I124" s="8">
        <f>[1]!EM_S_VAL_PBNEWMRQPERCENTILE(A124,$B$2)</f>
        <v>11.3592852584556</v>
      </c>
      <c r="J124" s="13">
        <f>[1]!EM_S_PQ_PCTCHANGE(A124,"2019-1-1","2019-12-30","3")</f>
        <v>37.389407980000001</v>
      </c>
      <c r="K124" t="str">
        <f>[1]!EM_S_IPO_LISTEDDATE(A124)</f>
        <v>2007-02-05</v>
      </c>
    </row>
    <row r="125" spans="1:11">
      <c r="A125" s="5" t="s">
        <v>432</v>
      </c>
      <c r="B125" s="5" t="s">
        <v>433</v>
      </c>
      <c r="C125" s="5" t="str">
        <f>[1]!EM_S_INFO_INDUSTRY_SW2014(A125,"2")</f>
        <v>证券</v>
      </c>
      <c r="D125" s="6" t="str">
        <f>[1]!EM_S_VAL_PETTMDEDUCTED(A125,B123)</f>
        <v>Error</v>
      </c>
      <c r="E125" s="7"/>
      <c r="F125" s="7"/>
      <c r="G125" s="8">
        <f>[1]!EM_S_VAL_PETTMPERCENTILE(A125,$B$2)</f>
        <v>71.514629948364899</v>
      </c>
      <c r="H125" s="6" t="str">
        <f>[1]!EM_S_VAL_PBGOODWILLDEDUCTED(A125,B123)</f>
        <v>Error</v>
      </c>
      <c r="I125" s="8">
        <f>[1]!EM_S_VAL_PBNEWMRQPERCENTILE(A125,$B$2)</f>
        <v>26.936316695352801</v>
      </c>
      <c r="J125" s="13">
        <f>[1]!EM_S_PQ_PCTCHANGE(A125,"2019-1-1","2019-12-30","3")</f>
        <v>36.830186959999999</v>
      </c>
      <c r="K125" t="str">
        <f>[1]!EM_S_IPO_LISTEDDATE(A125)</f>
        <v>2015-03-23</v>
      </c>
    </row>
    <row r="126" spans="1:11">
      <c r="A126" s="5" t="s">
        <v>580</v>
      </c>
      <c r="B126" s="5" t="s">
        <v>581</v>
      </c>
      <c r="C126" s="5" t="str">
        <f>[1]!EM_S_INFO_INDUSTRY_SW2014(A126,"2")</f>
        <v>计算机设备</v>
      </c>
      <c r="D126" s="6" t="str">
        <f>[1]!EM_S_VAL_PETTMDEDUCTED(A126,B124)</f>
        <v>Error</v>
      </c>
      <c r="E126" s="7"/>
      <c r="F126" s="7"/>
      <c r="G126" s="8">
        <f>[1]!EM_S_VAL_PETTMPERCENTILE(A126,$B$2)</f>
        <v>5.9105431309904199</v>
      </c>
      <c r="H126" s="6" t="str">
        <f>[1]!EM_S_VAL_PBGOODWILLDEDUCTED(A126,B124)</f>
        <v>Error</v>
      </c>
      <c r="I126" s="8">
        <f>[1]!EM_S_VAL_PBNEWMRQPERCENTILE(A126,$B$2)</f>
        <v>31.3897763578275</v>
      </c>
      <c r="J126" s="13">
        <f>[1]!EM_S_PQ_PCTCHANGE(A126,"2019-1-1","2019-12-30","3")</f>
        <v>35.49052202</v>
      </c>
      <c r="K126" t="str">
        <f>[1]!EM_S_IPO_LISTEDDATE(A126)</f>
        <v>2014-11-06</v>
      </c>
    </row>
    <row r="127" spans="1:11">
      <c r="A127" s="5" t="s">
        <v>226</v>
      </c>
      <c r="B127" s="5" t="s">
        <v>227</v>
      </c>
      <c r="C127" s="5" t="str">
        <f>[1]!EM_S_INFO_INDUSTRY_SW2014(A127,"2")</f>
        <v>元件</v>
      </c>
      <c r="D127" s="6" t="str">
        <f>[1]!EM_S_VAL_PETTMDEDUCTED(A127,B125)</f>
        <v>Error</v>
      </c>
      <c r="E127" s="7"/>
      <c r="F127" s="7"/>
      <c r="G127" s="8">
        <f>[1]!EM_S_VAL_PETTMPERCENTILE(A127,$B$2)</f>
        <v>72.668288726682903</v>
      </c>
      <c r="H127" s="6" t="str">
        <f>[1]!EM_S_VAL_PBGOODWILLDEDUCTED(A127,B125)</f>
        <v>Error</v>
      </c>
      <c r="I127" s="8">
        <f>[1]!EM_S_VAL_PBNEWMRQPERCENTILE(A127,$B$2)</f>
        <v>21.167883211678799</v>
      </c>
      <c r="J127" s="13">
        <f>[1]!EM_S_PQ_PCTCHANGE(A127,"2019-1-1","2019-12-30","3")</f>
        <v>35.129315589999997</v>
      </c>
      <c r="K127" t="str">
        <f>[1]!EM_S_IPO_LISTEDDATE(A127)</f>
        <v>2014-12-03</v>
      </c>
    </row>
    <row r="128" spans="1:11">
      <c r="A128" s="5" t="s">
        <v>336</v>
      </c>
      <c r="B128" s="5" t="s">
        <v>337</v>
      </c>
      <c r="C128" s="5" t="str">
        <f>[1]!EM_S_INFO_INDUSTRY_SW2014(A128,"2")</f>
        <v>工业金属</v>
      </c>
      <c r="D128" s="6" t="str">
        <f>[1]!EM_S_VAL_PETTMDEDUCTED(A128,B126)</f>
        <v>Error</v>
      </c>
      <c r="E128" s="7"/>
      <c r="F128" s="7"/>
      <c r="G128" s="8">
        <f>[1]!EM_S_VAL_PETTMPERCENTILE(A128,$B$2)</f>
        <v>52.950631458094101</v>
      </c>
      <c r="H128" s="6" t="str">
        <f>[1]!EM_S_VAL_PBGOODWILLDEDUCTED(A128,B126)</f>
        <v>Error</v>
      </c>
      <c r="I128" s="8">
        <f>[1]!EM_S_VAL_PBNEWMRQPERCENTILE(A128,$B$2)</f>
        <v>20.597014925373099</v>
      </c>
      <c r="J128" s="13">
        <f>[1]!EM_S_PQ_PCTCHANGE(A128,"2019-1-1","2019-12-30","3")</f>
        <v>33.14532621</v>
      </c>
      <c r="K128" t="str">
        <f>[1]!EM_S_IPO_LISTEDDATE(A128)</f>
        <v>2002-01-11</v>
      </c>
    </row>
    <row r="129" spans="1:11">
      <c r="A129" s="5" t="s">
        <v>170</v>
      </c>
      <c r="B129" s="5" t="s">
        <v>171</v>
      </c>
      <c r="C129" s="5" t="str">
        <f>[1]!EM_S_INFO_INDUSTRY_SW2014(A129,"2")</f>
        <v>化学制品</v>
      </c>
      <c r="D129" s="6" t="str">
        <f>[1]!EM_S_VAL_PETTMDEDUCTED(A129,B127)</f>
        <v>Error</v>
      </c>
      <c r="E129" s="7"/>
      <c r="F129" s="7"/>
      <c r="G129" s="8">
        <f>[1]!EM_S_VAL_PETTMPERCENTILE(A129,$B$2)</f>
        <v>15.2459814905017</v>
      </c>
      <c r="H129" s="6" t="str">
        <f>[1]!EM_S_VAL_PBGOODWILLDEDUCTED(A129,B127)</f>
        <v>Error</v>
      </c>
      <c r="I129" s="8">
        <f>[1]!EM_S_VAL_PBNEWMRQPERCENTILE(A129,$B$2)</f>
        <v>48.806624452021403</v>
      </c>
      <c r="J129" s="13">
        <f>[1]!EM_S_PQ_PCTCHANGE(A129,"2019-1-1","2019-12-30","3")</f>
        <v>32.543095630000003</v>
      </c>
      <c r="K129" t="str">
        <f>[1]!EM_S_IPO_LISTEDDATE(A129)</f>
        <v>2011-07-15</v>
      </c>
    </row>
    <row r="130" spans="1:11">
      <c r="A130" s="5" t="s">
        <v>296</v>
      </c>
      <c r="B130" s="5" t="s">
        <v>297</v>
      </c>
      <c r="C130" s="5" t="str">
        <f>[1]!EM_S_INFO_INDUSTRY_SW2014(A130,"2")</f>
        <v>物流</v>
      </c>
      <c r="D130" s="6" t="str">
        <f>[1]!EM_S_VAL_PETTMDEDUCTED(A130,B128)</f>
        <v>Error</v>
      </c>
      <c r="E130" s="7"/>
      <c r="F130" s="7"/>
      <c r="G130" s="8">
        <f>[1]!EM_S_VAL_PETTMPERCENTILE(A130,$B$2)</f>
        <v>1.82027208277448</v>
      </c>
      <c r="H130" s="6" t="str">
        <f>[1]!EM_S_VAL_PBGOODWILLDEDUCTED(A130,B128)</f>
        <v>Error</v>
      </c>
      <c r="I130" s="8">
        <f>[1]!EM_S_VAL_PBNEWMRQPERCENTILE(A130,$B$2)</f>
        <v>3.5447403717187198</v>
      </c>
      <c r="J130" s="13">
        <f>[1]!EM_S_PQ_PCTCHANGE(A130,"2019-1-1","2019-12-30","3")</f>
        <v>31.772734289999999</v>
      </c>
      <c r="K130" t="str">
        <f>[1]!EM_S_IPO_LISTEDDATE(A130)</f>
        <v>1998-06-16</v>
      </c>
    </row>
    <row r="131" spans="1:11">
      <c r="A131" s="5" t="s">
        <v>308</v>
      </c>
      <c r="B131" s="5" t="s">
        <v>309</v>
      </c>
      <c r="C131" s="5" t="str">
        <f>[1]!EM_S_INFO_INDUSTRY_SW2014(A131,"2")</f>
        <v>房地产开发</v>
      </c>
      <c r="D131" s="6" t="str">
        <f>[1]!EM_S_VAL_PETTMDEDUCTED(A131,B129)</f>
        <v>Error</v>
      </c>
      <c r="E131" s="7"/>
      <c r="F131" s="7"/>
      <c r="G131" s="8">
        <f>[1]!EM_S_VAL_PETTMPERCENTILE(A131,$B$2)</f>
        <v>15.4124748490946</v>
      </c>
      <c r="H131" s="6" t="str">
        <f>[1]!EM_S_VAL_PBGOODWILLDEDUCTED(A131,B129)</f>
        <v>Error</v>
      </c>
      <c r="I131" s="8">
        <f>[1]!EM_S_VAL_PBNEWMRQPERCENTILE(A131,$B$2)</f>
        <v>5.4325955734406399</v>
      </c>
      <c r="J131" s="13">
        <f>[1]!EM_S_PQ_PCTCHANGE(A131,"2019-1-1","2019-12-30","3")</f>
        <v>31.562138109999999</v>
      </c>
      <c r="K131" t="str">
        <f>[1]!EM_S_IPO_LISTEDDATE(A131)</f>
        <v>1999-06-23</v>
      </c>
    </row>
    <row r="132" spans="1:11">
      <c r="A132" s="5" t="s">
        <v>120</v>
      </c>
      <c r="B132" s="5" t="s">
        <v>121</v>
      </c>
      <c r="C132" s="5" t="str">
        <f>[1]!EM_S_INFO_INDUSTRY_SW2014(A132,"2")</f>
        <v>电源设备</v>
      </c>
      <c r="D132" s="6" t="str">
        <f>[1]!EM_S_VAL_PETTMDEDUCTED(A132,B130)</f>
        <v>Error</v>
      </c>
      <c r="E132" s="7"/>
      <c r="F132" s="7"/>
      <c r="G132" s="8">
        <f>[1]!EM_S_VAL_PETTMPERCENTILE(A132,$B$2)</f>
        <v>40.658210490229699</v>
      </c>
      <c r="H132" s="6" t="str">
        <f>[1]!EM_S_VAL_PBGOODWILLDEDUCTED(A132,B130)</f>
        <v>Error</v>
      </c>
      <c r="I132" s="8">
        <f>[1]!EM_S_VAL_PBNEWMRQPERCENTILE(A132,$B$2)</f>
        <v>18.957833390469698</v>
      </c>
      <c r="J132" s="13">
        <f>[1]!EM_S_PQ_PCTCHANGE(A132,"2019-1-1","2019-12-30","3")</f>
        <v>31.030699519999999</v>
      </c>
      <c r="K132" t="str">
        <f>[1]!EM_S_IPO_LISTEDDATE(A132)</f>
        <v>2007-12-26</v>
      </c>
    </row>
    <row r="133" spans="1:11">
      <c r="A133" s="5" t="s">
        <v>288</v>
      </c>
      <c r="B133" s="5" t="s">
        <v>289</v>
      </c>
      <c r="C133" s="5" t="str">
        <f>[1]!EM_S_INFO_INDUSTRY_SW2014(A133,"2")</f>
        <v>证券</v>
      </c>
      <c r="D133" s="6" t="str">
        <f>[1]!EM_S_VAL_PETTMDEDUCTED(A133,B131)</f>
        <v>Error</v>
      </c>
      <c r="E133" s="7"/>
      <c r="F133" s="7"/>
      <c r="G133" s="8">
        <f>[1]!EM_S_VAL_PETTMPERCENTILE(A133,$B$2)</f>
        <v>15.9049023221526</v>
      </c>
      <c r="H133" s="6" t="str">
        <f>[1]!EM_S_VAL_PBGOODWILLDEDUCTED(A133,B131)</f>
        <v>Error</v>
      </c>
      <c r="I133" s="8">
        <f>[1]!EM_S_VAL_PBNEWMRQPERCENTILE(A133,$B$2)</f>
        <v>6.5794323626981202</v>
      </c>
      <c r="J133" s="13">
        <f>[1]!EM_S_PQ_PCTCHANGE(A133,"2019-1-1","2019-12-30","3")</f>
        <v>31.020320779999999</v>
      </c>
      <c r="K133" t="str">
        <f>[1]!EM_S_IPO_LISTEDDATE(A133)</f>
        <v>1997-08-07</v>
      </c>
    </row>
    <row r="134" spans="1:11">
      <c r="A134" s="5" t="s">
        <v>20</v>
      </c>
      <c r="B134" s="5" t="s">
        <v>21</v>
      </c>
      <c r="C134" s="5" t="str">
        <f>[1]!EM_S_INFO_INDUSTRY_SW2014(A134,"2")</f>
        <v>房地产开发</v>
      </c>
      <c r="D134" s="6" t="str">
        <f>[1]!EM_S_VAL_PETTMDEDUCTED(A134,B132)</f>
        <v>Error</v>
      </c>
      <c r="E134" s="7"/>
      <c r="F134" s="7"/>
      <c r="G134" s="8">
        <f>[1]!EM_S_VAL_PETTMPERCENTILE(A134,$B$2)</f>
        <v>5.0359712230215798</v>
      </c>
      <c r="H134" s="6" t="str">
        <f>[1]!EM_S_VAL_PBGOODWILLDEDUCTED(A134,B132)</f>
        <v>Error</v>
      </c>
      <c r="I134" s="8">
        <f>[1]!EM_S_VAL_PBNEWMRQPERCENTILE(A134,$B$2)</f>
        <v>7.19424460431655</v>
      </c>
      <c r="J134" s="13">
        <f>[1]!EM_S_PQ_PCTCHANGE(A134,"2019-1-1","2019-12-30","3")</f>
        <v>30.579935070000001</v>
      </c>
      <c r="K134" t="str">
        <f>[1]!EM_S_IPO_LISTEDDATE(A134)</f>
        <v>1996-06-26</v>
      </c>
    </row>
    <row r="135" spans="1:11">
      <c r="A135" s="5" t="s">
        <v>562</v>
      </c>
      <c r="B135" s="5" t="s">
        <v>563</v>
      </c>
      <c r="C135" s="5" t="str">
        <f>[1]!EM_S_INFO_INDUSTRY_SW2014(A135,"2")</f>
        <v>航运</v>
      </c>
      <c r="D135" s="6" t="str">
        <f>[1]!EM_S_VAL_PETTMDEDUCTED(A135,B133)</f>
        <v>Error</v>
      </c>
      <c r="E135" s="7"/>
      <c r="F135" s="7"/>
      <c r="G135" s="8">
        <f>[1]!EM_S_VAL_PETTMPERCENTILE(A135,$B$2)</f>
        <v>17.449884981925699</v>
      </c>
      <c r="H135" s="6" t="str">
        <f>[1]!EM_S_VAL_PBGOODWILLDEDUCTED(A135,B133)</f>
        <v>Error</v>
      </c>
      <c r="I135" s="8">
        <f>[1]!EM_S_VAL_PBNEWMRQPERCENTILE(A135,$B$2)</f>
        <v>40.124876766348997</v>
      </c>
      <c r="J135" s="13">
        <f>[1]!EM_S_PQ_PCTCHANGE(A135,"2019-1-1","2019-12-30","3")</f>
        <v>29.950495050000001</v>
      </c>
      <c r="K135" t="str">
        <f>[1]!EM_S_IPO_LISTEDDATE(A135)</f>
        <v>2007-06-26</v>
      </c>
    </row>
    <row r="136" spans="1:11">
      <c r="A136" s="5" t="s">
        <v>234</v>
      </c>
      <c r="B136" s="5" t="s">
        <v>235</v>
      </c>
      <c r="C136" s="5" t="str">
        <f>[1]!EM_S_INFO_INDUSTRY_SW2014(A136,"2")</f>
        <v>银行</v>
      </c>
      <c r="D136" s="6" t="str">
        <f>[1]!EM_S_VAL_PETTMDEDUCTED(A136,B134)</f>
        <v>Error</v>
      </c>
      <c r="E136" s="7"/>
      <c r="F136" s="7"/>
      <c r="G136" s="8">
        <f>[1]!EM_S_VAL_PETTMPERCENTILE(A136,$B$2)</f>
        <v>20.328205128205099</v>
      </c>
      <c r="H136" s="6" t="str">
        <f>[1]!EM_S_VAL_PBGOODWILLDEDUCTED(A136,B134)</f>
        <v>Error</v>
      </c>
      <c r="I136" s="8">
        <f>[1]!EM_S_VAL_PBNEWMRQPERCENTILE(A136,$B$2)</f>
        <v>5.4358974358974397</v>
      </c>
      <c r="J136" s="13">
        <f>[1]!EM_S_PQ_PCTCHANGE(A136,"2019-1-1","2019-12-30","3")</f>
        <v>29.832349170000001</v>
      </c>
      <c r="K136" t="str">
        <f>[1]!EM_S_IPO_LISTEDDATE(A136)</f>
        <v>1999-11-10</v>
      </c>
    </row>
    <row r="137" spans="1:11">
      <c r="A137" s="5" t="s">
        <v>232</v>
      </c>
      <c r="B137" s="5" t="s">
        <v>233</v>
      </c>
      <c r="C137" s="5" t="str">
        <f>[1]!EM_S_INFO_INDUSTRY_SW2014(A137,"2")</f>
        <v>畜禽养殖</v>
      </c>
      <c r="D137" s="6" t="str">
        <f>[1]!EM_S_VAL_PETTMDEDUCTED(A137,B135)</f>
        <v>Error</v>
      </c>
      <c r="E137" s="7"/>
      <c r="F137" s="7"/>
      <c r="G137" s="8">
        <f>[1]!EM_S_VAL_PETTMPERCENTILE(A137,$B$2)</f>
        <v>58.498023715415002</v>
      </c>
      <c r="H137" s="6" t="str">
        <f>[1]!EM_S_VAL_PBGOODWILLDEDUCTED(A137,B135)</f>
        <v>Error</v>
      </c>
      <c r="I137" s="8">
        <f>[1]!EM_S_VAL_PBNEWMRQPERCENTILE(A137,$B$2)</f>
        <v>44.367588932806299</v>
      </c>
      <c r="J137" s="13">
        <f>[1]!EM_S_PQ_PCTCHANGE(A137,"2019-1-1","2019-12-30","3")</f>
        <v>29.67829115</v>
      </c>
      <c r="K137" t="str">
        <f>[1]!EM_S_IPO_LISTEDDATE(A137)</f>
        <v>2015-11-02</v>
      </c>
    </row>
    <row r="138" spans="1:11">
      <c r="A138" s="5" t="s">
        <v>146</v>
      </c>
      <c r="B138" s="5" t="s">
        <v>147</v>
      </c>
      <c r="C138" s="5" t="str">
        <f>[1]!EM_S_INFO_INDUSTRY_SW2014(A138,"2")</f>
        <v>电子制造</v>
      </c>
      <c r="D138" s="6" t="str">
        <f>[1]!EM_S_VAL_PETTMDEDUCTED(A138,B136)</f>
        <v>Error</v>
      </c>
      <c r="E138" s="7"/>
      <c r="F138" s="7"/>
      <c r="G138" s="8">
        <f>[1]!EM_S_VAL_PETTMPERCENTILE(A138,$B$2)</f>
        <v>34.164159862483899</v>
      </c>
      <c r="H138" s="6" t="str">
        <f>[1]!EM_S_VAL_PBGOODWILLDEDUCTED(A138,B136)</f>
        <v>Error</v>
      </c>
      <c r="I138" s="8">
        <f>[1]!EM_S_VAL_PBNEWMRQPERCENTILE(A138,$B$2)</f>
        <v>37.559088955737003</v>
      </c>
      <c r="J138" s="13">
        <f>[1]!EM_S_PQ_PCTCHANGE(A138,"2019-1-1","2019-12-30","3")</f>
        <v>29.642313099999999</v>
      </c>
      <c r="K138" t="str">
        <f>[1]!EM_S_IPO_LISTEDDATE(A138)</f>
        <v>2010-05-28</v>
      </c>
    </row>
    <row r="139" spans="1:11">
      <c r="A139" s="5" t="s">
        <v>50</v>
      </c>
      <c r="B139" s="5" t="s">
        <v>51</v>
      </c>
      <c r="C139" s="5" t="str">
        <f>[1]!EM_S_INFO_INDUSTRY_SW2014(A139,"2")</f>
        <v>房地产开发</v>
      </c>
      <c r="D139" s="6" t="str">
        <f>[1]!EM_S_VAL_PETTMDEDUCTED(A139,B137)</f>
        <v>Error</v>
      </c>
      <c r="E139" s="7"/>
      <c r="F139" s="7"/>
      <c r="G139" s="8">
        <f>[1]!EM_S_VAL_PETTMPERCENTILE(A139,$B$2)</f>
        <v>1.9495617957431599</v>
      </c>
      <c r="H139" s="6" t="str">
        <f>[1]!EM_S_VAL_PBGOODWILLDEDUCTED(A139,B137)</f>
        <v>Error</v>
      </c>
      <c r="I139" s="8">
        <f>[1]!EM_S_VAL_PBNEWMRQPERCENTILE(A139,$B$2)</f>
        <v>23.380383640969999</v>
      </c>
      <c r="J139" s="13">
        <f>[1]!EM_S_PQ_PCTCHANGE(A139,"2019-1-1","2019-12-30","3")</f>
        <v>29.352124750000002</v>
      </c>
      <c r="K139" t="str">
        <f>[1]!EM_S_IPO_LISTEDDATE(A139)</f>
        <v>1996-11-28</v>
      </c>
    </row>
    <row r="140" spans="1:11">
      <c r="A140" s="5" t="s">
        <v>528</v>
      </c>
      <c r="B140" s="5" t="s">
        <v>529</v>
      </c>
      <c r="C140" s="5" t="str">
        <f>[1]!EM_S_INFO_INDUSTRY_SW2014(A140,"2")</f>
        <v>证券</v>
      </c>
      <c r="D140" s="6" t="str">
        <f>[1]!EM_S_VAL_PETTMDEDUCTED(A140,B138)</f>
        <v>Error</v>
      </c>
      <c r="E140" s="7"/>
      <c r="F140" s="7"/>
      <c r="G140" s="8">
        <f>[1]!EM_S_VAL_PETTMPERCENTILE(A140,$B$2)</f>
        <v>71.841004184100399</v>
      </c>
      <c r="H140" s="6" t="str">
        <f>[1]!EM_S_VAL_PBGOODWILLDEDUCTED(A140,B138)</f>
        <v>Error</v>
      </c>
      <c r="I140" s="8">
        <f>[1]!EM_S_VAL_PBNEWMRQPERCENTILE(A140,$B$2)</f>
        <v>44.351464435146397</v>
      </c>
      <c r="J140" s="13">
        <f>[1]!EM_S_PQ_PCTCHANGE(A140,"2019-1-1","2019-12-30","3")</f>
        <v>29.172526430000001</v>
      </c>
      <c r="K140" t="str">
        <f>[1]!EM_S_IPO_LISTEDDATE(A140)</f>
        <v>2010-02-26</v>
      </c>
    </row>
    <row r="141" spans="1:11">
      <c r="A141" s="5" t="s">
        <v>576</v>
      </c>
      <c r="B141" s="5" t="s">
        <v>577</v>
      </c>
      <c r="C141" s="5" t="str">
        <f>[1]!EM_S_INFO_INDUSTRY_SW2014(A141,"2")</f>
        <v>银行</v>
      </c>
      <c r="D141" s="6" t="str">
        <f>[1]!EM_S_VAL_PETTMDEDUCTED(A141,B139)</f>
        <v>Error</v>
      </c>
      <c r="E141" s="7"/>
      <c r="F141" s="7"/>
      <c r="G141" s="8">
        <f>[1]!EM_S_VAL_PETTMPERCENTILE(A141,$B$2)</f>
        <v>22.9166666666667</v>
      </c>
      <c r="H141" s="6" t="str">
        <f>[1]!EM_S_VAL_PBGOODWILLDEDUCTED(A141,B139)</f>
        <v>Error</v>
      </c>
      <c r="I141" s="8">
        <f>[1]!EM_S_VAL_PBNEWMRQPERCENTILE(A141,$B$2)</f>
        <v>20.710784313725501</v>
      </c>
      <c r="J141" s="13">
        <f>[1]!EM_S_PQ_PCTCHANGE(A141,"2019-1-1","2019-12-30","3")</f>
        <v>28.913125059999999</v>
      </c>
      <c r="K141" t="str">
        <f>[1]!EM_S_IPO_LISTEDDATE(A141)</f>
        <v>2016-08-16</v>
      </c>
    </row>
    <row r="142" spans="1:11">
      <c r="A142" s="5" t="s">
        <v>114</v>
      </c>
      <c r="B142" s="5" t="s">
        <v>115</v>
      </c>
      <c r="C142" s="5" t="str">
        <f>[1]!EM_S_INFO_INDUSTRY_SW2014(A142,"2")</f>
        <v>房地产开发</v>
      </c>
      <c r="D142" s="6" t="str">
        <f>[1]!EM_S_VAL_PETTMDEDUCTED(A142,B140)</f>
        <v>Error</v>
      </c>
      <c r="E142" s="7"/>
      <c r="F142" s="7"/>
      <c r="G142" s="8">
        <f>[1]!EM_S_VAL_PETTMPERCENTILE(A142,$B$2)</f>
        <v>3.4528552456839301</v>
      </c>
      <c r="H142" s="6" t="str">
        <f>[1]!EM_S_VAL_PBGOODWILLDEDUCTED(A142,B140)</f>
        <v>Error</v>
      </c>
      <c r="I142" s="8">
        <f>[1]!EM_S_VAL_PBNEWMRQPERCENTILE(A142,$B$2)</f>
        <v>4.3824701195219102</v>
      </c>
      <c r="J142" s="13">
        <f>[1]!EM_S_PQ_PCTCHANGE(A142,"2019-1-1","2019-12-30","3")</f>
        <v>28.661996930000001</v>
      </c>
      <c r="K142" t="str">
        <f>[1]!EM_S_IPO_LISTEDDATE(A142)</f>
        <v>2007-08-08</v>
      </c>
    </row>
    <row r="143" spans="1:11">
      <c r="A143" s="5" t="s">
        <v>178</v>
      </c>
      <c r="B143" s="5" t="s">
        <v>179</v>
      </c>
      <c r="C143" s="5" t="str">
        <f>[1]!EM_S_INFO_INDUSTRY_SW2014(A143,"2")</f>
        <v>证券</v>
      </c>
      <c r="D143" s="6" t="str">
        <f>[1]!EM_S_VAL_PETTMDEDUCTED(A143,B141)</f>
        <v>Error</v>
      </c>
      <c r="E143" s="7"/>
      <c r="F143" s="7"/>
      <c r="G143" s="8">
        <f>[1]!EM_S_VAL_PETTMPERCENTILE(A143,$B$2)</f>
        <v>81.095596133190099</v>
      </c>
      <c r="H143" s="6" t="str">
        <f>[1]!EM_S_VAL_PBGOODWILLDEDUCTED(A143,B141)</f>
        <v>Error</v>
      </c>
      <c r="I143" s="8">
        <f>[1]!EM_S_VAL_PBNEWMRQPERCENTILE(A143,$B$2)</f>
        <v>18.8506981740064</v>
      </c>
      <c r="J143" s="13">
        <f>[1]!EM_S_PQ_PCTCHANGE(A143,"2019-1-1","2019-12-30","3")</f>
        <v>28.424829590000002</v>
      </c>
      <c r="K143" t="str">
        <f>[1]!EM_S_IPO_LISTEDDATE(A143)</f>
        <v>2012-05-03</v>
      </c>
    </row>
    <row r="144" spans="1:11">
      <c r="A144" s="5" t="s">
        <v>92</v>
      </c>
      <c r="B144" s="5" t="s">
        <v>93</v>
      </c>
      <c r="C144" s="5" t="str">
        <f>[1]!EM_S_INFO_INDUSTRY_SW2014(A144,"2")</f>
        <v>其他电子</v>
      </c>
      <c r="D144" s="6" t="str">
        <f>[1]!EM_S_VAL_PETTMDEDUCTED(A144,B142)</f>
        <v>Error</v>
      </c>
      <c r="E144" s="7"/>
      <c r="F144" s="7"/>
      <c r="G144" s="8">
        <f>[1]!EM_S_VAL_PETTMPERCENTILE(A144,$B$2)</f>
        <v>82.546419098143204</v>
      </c>
      <c r="H144" s="6" t="str">
        <f>[1]!EM_S_VAL_PBGOODWILLDEDUCTED(A144,B142)</f>
        <v>Error</v>
      </c>
      <c r="I144" s="8">
        <f>[1]!EM_S_VAL_PBNEWMRQPERCENTILE(A144,$B$2)</f>
        <v>55.0928381962865</v>
      </c>
      <c r="J144" s="13">
        <f>[1]!EM_S_PQ_PCTCHANGE(A144,"2019-1-1","2019-12-30","3")</f>
        <v>28.218523619999999</v>
      </c>
      <c r="K144" t="str">
        <f>[1]!EM_S_IPO_LISTEDDATE(A144)</f>
        <v>2004-06-25</v>
      </c>
    </row>
    <row r="145" spans="1:11">
      <c r="A145" s="5" t="s">
        <v>390</v>
      </c>
      <c r="B145" s="5" t="s">
        <v>391</v>
      </c>
      <c r="C145" s="5" t="str">
        <f>[1]!EM_S_INFO_INDUSTRY_SW2014(A145,"2")</f>
        <v>园区开发</v>
      </c>
      <c r="D145" s="6" t="str">
        <f>[1]!EM_S_VAL_PETTMDEDUCTED(A145,B143)</f>
        <v>Error</v>
      </c>
      <c r="E145" s="7"/>
      <c r="F145" s="7"/>
      <c r="G145" s="8">
        <f>[1]!EM_S_VAL_PETTMPERCENTILE(A145,$B$2)</f>
        <v>2.7555270746555598</v>
      </c>
      <c r="H145" s="6" t="str">
        <f>[1]!EM_S_VAL_PBGOODWILLDEDUCTED(A145,B143)</f>
        <v>Error</v>
      </c>
      <c r="I145" s="8">
        <f>[1]!EM_S_VAL_PBNEWMRQPERCENTILE(A145,$B$2)</f>
        <v>26.529958346683799</v>
      </c>
      <c r="J145" s="13">
        <f>[1]!EM_S_PQ_PCTCHANGE(A145,"2019-1-1","2019-12-30","3")</f>
        <v>28.212332379999999</v>
      </c>
      <c r="K145" t="str">
        <f>[1]!EM_S_IPO_LISTEDDATE(A145)</f>
        <v>1993-06-28</v>
      </c>
    </row>
    <row r="146" spans="1:11">
      <c r="A146" s="5" t="s">
        <v>314</v>
      </c>
      <c r="B146" s="5" t="s">
        <v>315</v>
      </c>
      <c r="C146" s="5" t="str">
        <f>[1]!EM_S_INFO_INDUSTRY_SW2014(A146,"2")</f>
        <v>物流</v>
      </c>
      <c r="D146" s="6" t="str">
        <f>[1]!EM_S_VAL_PETTMDEDUCTED(A146,B144)</f>
        <v>Error</v>
      </c>
      <c r="E146" s="7"/>
      <c r="F146" s="7"/>
      <c r="G146" s="8">
        <f>[1]!EM_S_VAL_PETTMPERCENTILE(A146,$B$2)</f>
        <v>20.160269928300298</v>
      </c>
      <c r="H146" s="6" t="str">
        <f>[1]!EM_S_VAL_PBGOODWILLDEDUCTED(A146,B144)</f>
        <v>Error</v>
      </c>
      <c r="I146" s="8">
        <f>[1]!EM_S_VAL_PBNEWMRQPERCENTILE(A146,$B$2)</f>
        <v>52.6571067060312</v>
      </c>
      <c r="J146" s="13">
        <f>[1]!EM_S_PQ_PCTCHANGE(A146,"2019-1-1","2019-12-30","3")</f>
        <v>28.146417140000001</v>
      </c>
      <c r="K146" t="str">
        <f>[1]!EM_S_IPO_LISTEDDATE(A146)</f>
        <v>2000-06-08</v>
      </c>
    </row>
    <row r="147" spans="1:11">
      <c r="A147" s="5" t="s">
        <v>8</v>
      </c>
      <c r="B147" s="5" t="s">
        <v>9</v>
      </c>
      <c r="C147" s="5" t="str">
        <f>[1]!EM_S_INFO_INDUSTRY_SW2014(A147,"2")</f>
        <v>房地产开发</v>
      </c>
      <c r="D147" s="6" t="str">
        <f>[1]!EM_S_VAL_PETTMDEDUCTED(A147,B145)</f>
        <v>Error</v>
      </c>
      <c r="E147" s="7"/>
      <c r="F147" s="7"/>
      <c r="G147" s="8">
        <f>[1]!EM_S_VAL_PETTMPERCENTILE(A147,$B$2)</f>
        <v>3.4801925212884099</v>
      </c>
      <c r="H147" s="6" t="str">
        <f>[1]!EM_S_VAL_PBGOODWILLDEDUCTED(A147,B145)</f>
        <v>Error</v>
      </c>
      <c r="I147" s="8">
        <f>[1]!EM_S_VAL_PBNEWMRQPERCENTILE(A147,$B$2)</f>
        <v>5.8256099867599804</v>
      </c>
      <c r="J147" s="13">
        <f>[1]!EM_S_PQ_PCTCHANGE(A147,"2019-1-1","2019-12-30","3")</f>
        <v>27.885510400000001</v>
      </c>
      <c r="K147" t="str">
        <f>[1]!EM_S_IPO_LISTEDDATE(A147)</f>
        <v>1997-09-10</v>
      </c>
    </row>
    <row r="148" spans="1:11">
      <c r="A148" s="5" t="s">
        <v>14</v>
      </c>
      <c r="B148" s="5" t="s">
        <v>15</v>
      </c>
      <c r="C148" s="5" t="str">
        <f>[1]!EM_S_INFO_INDUSTRY_SW2014(A148,"2")</f>
        <v>证券</v>
      </c>
      <c r="D148" s="6" t="str">
        <f>[1]!EM_S_VAL_PETTMDEDUCTED(A148,B146)</f>
        <v>Error</v>
      </c>
      <c r="E148" s="7"/>
      <c r="F148" s="7"/>
      <c r="G148" s="8">
        <f>[1]!EM_S_VAL_PETTMPERCENTILE(A148,$B$2)</f>
        <v>66.917293233082702</v>
      </c>
      <c r="H148" s="6" t="str">
        <f>[1]!EM_S_VAL_PBGOODWILLDEDUCTED(A148,B146)</f>
        <v>Error</v>
      </c>
      <c r="I148" s="8">
        <f>[1]!EM_S_VAL_PBNEWMRQPERCENTILE(A148,$B$2)</f>
        <v>20.384294068504602</v>
      </c>
      <c r="J148" s="13">
        <f>[1]!EM_S_PQ_PCTCHANGE(A148,"2019-1-1","2019-12-30","3")</f>
        <v>27.61650109</v>
      </c>
      <c r="K148" t="str">
        <f>[1]!EM_S_IPO_LISTEDDATE(A148)</f>
        <v>2015-01-26</v>
      </c>
    </row>
    <row r="149" spans="1:11">
      <c r="A149" s="5" t="s">
        <v>430</v>
      </c>
      <c r="B149" s="5" t="s">
        <v>431</v>
      </c>
      <c r="C149" s="5" t="str">
        <f>[1]!EM_S_INFO_INDUSTRY_SW2014(A149,"2")</f>
        <v>银行</v>
      </c>
      <c r="D149" s="6" t="str">
        <f>[1]!EM_S_VAL_PETTMDEDUCTED(A149,B147)</f>
        <v>Error</v>
      </c>
      <c r="E149" s="7"/>
      <c r="F149" s="7"/>
      <c r="G149" s="8">
        <f>[1]!EM_S_VAL_PETTMPERCENTILE(A149,$B$2)</f>
        <v>20.4928664072633</v>
      </c>
      <c r="H149" s="6" t="str">
        <f>[1]!EM_S_VAL_PBGOODWILLDEDUCTED(A149,B147)</f>
        <v>Error</v>
      </c>
      <c r="I149" s="8">
        <f>[1]!EM_S_VAL_PBNEWMRQPERCENTILE(A149,$B$2)</f>
        <v>35.149156939040203</v>
      </c>
      <c r="J149" s="13">
        <f>[1]!EM_S_PQ_PCTCHANGE(A149,"2019-1-1","2019-12-30","3")</f>
        <v>27.39104073</v>
      </c>
      <c r="K149" t="str">
        <f>[1]!EM_S_IPO_LISTEDDATE(A149)</f>
        <v>2016-10-27</v>
      </c>
    </row>
    <row r="150" spans="1:11">
      <c r="A150" s="5" t="s">
        <v>42</v>
      </c>
      <c r="B150" s="5" t="s">
        <v>43</v>
      </c>
      <c r="C150" s="5" t="str">
        <f>[1]!EM_S_INFO_INDUSTRY_SW2014(A150,"2")</f>
        <v>保险</v>
      </c>
      <c r="D150" s="6" t="str">
        <f>[1]!EM_S_VAL_PETTMDEDUCTED(A150,B148)</f>
        <v>Error</v>
      </c>
      <c r="E150" s="7"/>
      <c r="F150" s="7"/>
      <c r="G150" s="8">
        <f>[1]!EM_S_VAL_PETTMPERCENTILE(A150,$B$2)</f>
        <v>9.9946457255041903</v>
      </c>
      <c r="H150" s="6" t="str">
        <f>[1]!EM_S_VAL_PBGOODWILLDEDUCTED(A150,B148)</f>
        <v>Error</v>
      </c>
      <c r="I150" s="8">
        <f>[1]!EM_S_VAL_PBNEWMRQPERCENTILE(A150,$B$2)</f>
        <v>6.6928431197572698</v>
      </c>
      <c r="J150" s="13">
        <f>[1]!EM_S_PQ_PCTCHANGE(A150,"2019-1-1","2019-12-30","3")</f>
        <v>27.283467949999999</v>
      </c>
      <c r="K150" t="str">
        <f>[1]!EM_S_IPO_LISTEDDATE(A150)</f>
        <v>1996-11-12</v>
      </c>
    </row>
    <row r="151" spans="1:11">
      <c r="A151" s="5" t="s">
        <v>268</v>
      </c>
      <c r="B151" s="5" t="s">
        <v>269</v>
      </c>
      <c r="C151" s="5" t="str">
        <f>[1]!EM_S_INFO_INDUSTRY_SW2014(A151,"2")</f>
        <v>航空装备</v>
      </c>
      <c r="D151" s="6" t="str">
        <f>[1]!EM_S_VAL_PETTMDEDUCTED(A151,B149)</f>
        <v>Error</v>
      </c>
      <c r="E151" s="7"/>
      <c r="F151" s="7"/>
      <c r="G151" s="8">
        <f>[1]!EM_S_VAL_PETTMPERCENTILE(A151,$B$2)</f>
        <v>18.893709327548802</v>
      </c>
      <c r="H151" s="6" t="str">
        <f>[1]!EM_S_VAL_PBGOODWILLDEDUCTED(A151,B149)</f>
        <v>Error</v>
      </c>
      <c r="I151" s="8">
        <f>[1]!EM_S_VAL_PBNEWMRQPERCENTILE(A151,$B$2)</f>
        <v>26.507592190889401</v>
      </c>
      <c r="J151" s="13">
        <f>[1]!EM_S_PQ_PCTCHANGE(A151,"2019-1-1","2019-12-30","3")</f>
        <v>27.257515959999999</v>
      </c>
      <c r="K151" t="str">
        <f>[1]!EM_S_IPO_LISTEDDATE(A151)</f>
        <v>2000-12-18</v>
      </c>
    </row>
    <row r="152" spans="1:11">
      <c r="A152" s="5" t="s">
        <v>428</v>
      </c>
      <c r="B152" s="5" t="s">
        <v>429</v>
      </c>
      <c r="C152" s="5" t="str">
        <f>[1]!EM_S_INFO_INDUSTRY_SW2014(A152,"2")</f>
        <v>银行</v>
      </c>
      <c r="D152" s="6" t="str">
        <f>[1]!EM_S_VAL_PETTMDEDUCTED(A152,B150)</f>
        <v>Error</v>
      </c>
      <c r="E152" s="7"/>
      <c r="F152" s="7"/>
      <c r="G152" s="8">
        <f>[1]!EM_S_VAL_PETTMPERCENTILE(A152,$B$2)</f>
        <v>16.222760290556899</v>
      </c>
      <c r="H152" s="6" t="str">
        <f>[1]!EM_S_VAL_PBGOODWILLDEDUCTED(A152,B150)</f>
        <v>Error</v>
      </c>
      <c r="I152" s="8">
        <f>[1]!EM_S_VAL_PBNEWMRQPERCENTILE(A152,$B$2)</f>
        <v>27.118644067796598</v>
      </c>
      <c r="J152" s="13">
        <f>[1]!EM_S_PQ_PCTCHANGE(A152,"2019-1-1","2019-12-30","3")</f>
        <v>26.747517729999998</v>
      </c>
      <c r="K152" t="str">
        <f>[1]!EM_S_IPO_LISTEDDATE(A152)</f>
        <v>2016-08-02</v>
      </c>
    </row>
    <row r="153" spans="1:11">
      <c r="A153" s="5" t="s">
        <v>352</v>
      </c>
      <c r="B153" s="5" t="s">
        <v>353</v>
      </c>
      <c r="C153" s="5" t="str">
        <f>[1]!EM_S_INFO_INDUSTRY_SW2014(A153,"2")</f>
        <v>中药</v>
      </c>
      <c r="D153" s="6" t="str">
        <f>[1]!EM_S_VAL_PETTMDEDUCTED(A153,B151)</f>
        <v>Error</v>
      </c>
      <c r="E153" s="7"/>
      <c r="F153" s="7"/>
      <c r="G153" s="8">
        <f>[1]!EM_S_VAL_PETTMPERCENTILE(A153,$B$2)</f>
        <v>70.074626865671604</v>
      </c>
      <c r="H153" s="6" t="str">
        <f>[1]!EM_S_VAL_PBGOODWILLDEDUCTED(A153,B151)</f>
        <v>Error</v>
      </c>
      <c r="I153" s="8">
        <f>[1]!EM_S_VAL_PBNEWMRQPERCENTILE(A153,$B$2)</f>
        <v>81.990049751243802</v>
      </c>
      <c r="J153" s="13">
        <f>[1]!EM_S_PQ_PCTCHANGE(A153,"2019-1-1","2019-12-30","3")</f>
        <v>26.638220019999999</v>
      </c>
      <c r="K153" t="str">
        <f>[1]!EM_S_IPO_LISTEDDATE(A153)</f>
        <v>2003-06-16</v>
      </c>
    </row>
    <row r="154" spans="1:11">
      <c r="A154" s="5" t="s">
        <v>212</v>
      </c>
      <c r="B154" s="5" t="s">
        <v>213</v>
      </c>
      <c r="C154" s="5" t="str">
        <f>[1]!EM_S_INFO_INDUSTRY_SW2014(A154,"2")</f>
        <v>生物制品</v>
      </c>
      <c r="D154" s="6" t="str">
        <f>[1]!EM_S_VAL_PETTMDEDUCTED(A154,B152)</f>
        <v>Error</v>
      </c>
      <c r="E154" s="7"/>
      <c r="F154" s="7"/>
      <c r="G154" s="8">
        <f>[1]!EM_S_VAL_PETTMPERCENTILE(A154,$B$2)</f>
        <v>1.5138023152270701</v>
      </c>
      <c r="H154" s="6" t="str">
        <f>[1]!EM_S_VAL_PBGOODWILLDEDUCTED(A154,B152)</f>
        <v>Error</v>
      </c>
      <c r="I154" s="8">
        <f>[1]!EM_S_VAL_PBNEWMRQPERCENTILE(A154,$B$2)</f>
        <v>78.539626001780903</v>
      </c>
      <c r="J154" s="13">
        <f>[1]!EM_S_PQ_PCTCHANGE(A154,"2019-1-1","2019-12-30","3")</f>
        <v>26.297138780000001</v>
      </c>
      <c r="K154" t="str">
        <f>[1]!EM_S_IPO_LISTEDDATE(A154)</f>
        <v>2010-09-28</v>
      </c>
    </row>
    <row r="155" spans="1:11">
      <c r="A155" s="5" t="s">
        <v>456</v>
      </c>
      <c r="B155" s="5" t="s">
        <v>457</v>
      </c>
      <c r="C155" s="5" t="str">
        <f>[1]!EM_S_INFO_INDUSTRY_SW2014(A155,"2")</f>
        <v>航空运输</v>
      </c>
      <c r="D155" s="6" t="str">
        <f>[1]!EM_S_VAL_PETTMDEDUCTED(A155,B153)</f>
        <v>Error</v>
      </c>
      <c r="E155" s="7"/>
      <c r="F155" s="7"/>
      <c r="G155" s="8">
        <f>[1]!EM_S_VAL_PETTMPERCENTILE(A155,$B$2)</f>
        <v>51.924853711117997</v>
      </c>
      <c r="H155" s="6" t="str">
        <f>[1]!EM_S_VAL_PBGOODWILLDEDUCTED(A155,B153)</f>
        <v>Error</v>
      </c>
      <c r="I155" s="8">
        <f>[1]!EM_S_VAL_PBNEWMRQPERCENTILE(A155,$B$2)</f>
        <v>28.426239605789998</v>
      </c>
      <c r="J155" s="13">
        <f>[1]!EM_S_PQ_PCTCHANGE(A155,"2019-1-1","2019-12-30","3")</f>
        <v>26.11350405</v>
      </c>
      <c r="K155" t="str">
        <f>[1]!EM_S_IPO_LISTEDDATE(A155)</f>
        <v>2006-08-18</v>
      </c>
    </row>
    <row r="156" spans="1:11">
      <c r="A156" s="5" t="s">
        <v>480</v>
      </c>
      <c r="B156" s="5" t="s">
        <v>481</v>
      </c>
      <c r="C156" s="5" t="str">
        <f>[1]!EM_S_INFO_INDUSTRY_SW2014(A156,"2")</f>
        <v>煤炭开采</v>
      </c>
      <c r="D156" s="6" t="str">
        <f>[1]!EM_S_VAL_PETTMDEDUCTED(A156,B154)</f>
        <v>Error</v>
      </c>
      <c r="E156" s="7"/>
      <c r="F156" s="7"/>
      <c r="G156" s="8">
        <f>[1]!EM_S_VAL_PETTMPERCENTILE(A156,$B$2)</f>
        <v>20.9173036831133</v>
      </c>
      <c r="H156" s="6" t="str">
        <f>[1]!EM_S_VAL_PBGOODWILLDEDUCTED(A156,B154)</f>
        <v>Error</v>
      </c>
      <c r="I156" s="8">
        <f>[1]!EM_S_VAL_PBNEWMRQPERCENTILE(A156,$B$2)</f>
        <v>33.791606367583199</v>
      </c>
      <c r="J156" s="13">
        <f>[1]!EM_S_PQ_PCTCHANGE(A156,"2019-1-1","2019-12-30","3")</f>
        <v>25.938867800000001</v>
      </c>
      <c r="K156" t="str">
        <f>[1]!EM_S_IPO_LISTEDDATE(A156)</f>
        <v>2014-01-28</v>
      </c>
    </row>
    <row r="157" spans="1:11">
      <c r="A157" s="5" t="s">
        <v>76</v>
      </c>
      <c r="B157" s="5" t="s">
        <v>77</v>
      </c>
      <c r="C157" s="5" t="str">
        <f>[1]!EM_S_INFO_INDUSTRY_SW2014(A157,"2")</f>
        <v>食品加工</v>
      </c>
      <c r="D157" s="6" t="str">
        <f>[1]!EM_S_VAL_PETTMDEDUCTED(A157,B155)</f>
        <v>Error</v>
      </c>
      <c r="E157" s="7"/>
      <c r="F157" s="7"/>
      <c r="G157" s="8">
        <f>[1]!EM_S_VAL_PETTMPERCENTILE(A157,$B$2)</f>
        <v>20.965842167255602</v>
      </c>
      <c r="H157" s="6" t="str">
        <f>[1]!EM_S_VAL_PBGOODWILLDEDUCTED(A157,B155)</f>
        <v>Error</v>
      </c>
      <c r="I157" s="8">
        <f>[1]!EM_S_VAL_PBNEWMRQPERCENTILE(A157,$B$2)</f>
        <v>52.846486062033797</v>
      </c>
      <c r="J157" s="13">
        <f>[1]!EM_S_PQ_PCTCHANGE(A157,"2019-1-1","2019-12-30","3")</f>
        <v>25.34098771</v>
      </c>
      <c r="K157" t="str">
        <f>[1]!EM_S_IPO_LISTEDDATE(A157)</f>
        <v>1998-12-10</v>
      </c>
    </row>
    <row r="158" spans="1:11">
      <c r="A158" s="5" t="s">
        <v>476</v>
      </c>
      <c r="B158" s="5" t="s">
        <v>477</v>
      </c>
      <c r="C158" s="5" t="str">
        <f>[1]!EM_S_INFO_INDUSTRY_SW2014(A158,"2")</f>
        <v>工业金属</v>
      </c>
      <c r="D158" s="6" t="str">
        <f>[1]!EM_S_VAL_PETTMDEDUCTED(A158,B156)</f>
        <v>Error</v>
      </c>
      <c r="E158" s="7"/>
      <c r="F158" s="7"/>
      <c r="G158" s="8">
        <f>[1]!EM_S_VAL_PETTMPERCENTILE(A158,$B$2)</f>
        <v>6.8767908309455601</v>
      </c>
      <c r="H158" s="6" t="str">
        <f>[1]!EM_S_VAL_PBGOODWILLDEDUCTED(A158,B156)</f>
        <v>Error</v>
      </c>
      <c r="I158" s="8">
        <f>[1]!EM_S_VAL_PBNEWMRQPERCENTILE(A158,$B$2)</f>
        <v>7.3065902578796598</v>
      </c>
      <c r="J158" s="13">
        <f>[1]!EM_S_PQ_PCTCHANGE(A158,"2019-1-1","2019-12-30","3")</f>
        <v>25.084745760000001</v>
      </c>
      <c r="K158" t="str">
        <f>[1]!EM_S_IPO_LISTEDDATE(A158)</f>
        <v>2017-02-15</v>
      </c>
    </row>
    <row r="159" spans="1:11">
      <c r="A159" s="5" t="s">
        <v>290</v>
      </c>
      <c r="B159" s="5" t="s">
        <v>291</v>
      </c>
      <c r="C159" s="5" t="str">
        <f>[1]!EM_S_INFO_INDUSTRY_SW2014(A159,"2")</f>
        <v>稀有金属</v>
      </c>
      <c r="D159" s="6" t="str">
        <f>[1]!EM_S_VAL_PETTMDEDUCTED(A159,B157)</f>
        <v>Error</v>
      </c>
      <c r="E159" s="7"/>
      <c r="F159" s="7"/>
      <c r="G159" s="8">
        <f>[1]!EM_S_VAL_PETTMPERCENTILE(A159,$B$2)</f>
        <v>32.770771513353097</v>
      </c>
      <c r="H159" s="6" t="str">
        <f>[1]!EM_S_VAL_PBGOODWILLDEDUCTED(A159,B157)</f>
        <v>Error</v>
      </c>
      <c r="I159" s="8">
        <f>[1]!EM_S_VAL_PBNEWMRQPERCENTILE(A159,$B$2)</f>
        <v>24.109792284866501</v>
      </c>
      <c r="J159" s="13">
        <f>[1]!EM_S_PQ_PCTCHANGE(A159,"2019-1-1","2019-12-30","3")</f>
        <v>24.853737110000001</v>
      </c>
      <c r="K159" t="str">
        <f>[1]!EM_S_IPO_LISTEDDATE(A159)</f>
        <v>1997-09-24</v>
      </c>
    </row>
    <row r="160" spans="1:11">
      <c r="A160" s="5" t="s">
        <v>294</v>
      </c>
      <c r="B160" s="5" t="s">
        <v>295</v>
      </c>
      <c r="C160" s="5" t="str">
        <f>[1]!EM_S_INFO_INDUSTRY_SW2014(A160,"2")</f>
        <v>航天装备</v>
      </c>
      <c r="D160" s="6" t="str">
        <f>[1]!EM_S_VAL_PETTMDEDUCTED(A160,B158)</f>
        <v>Error</v>
      </c>
      <c r="E160" s="7"/>
      <c r="F160" s="7"/>
      <c r="G160" s="8">
        <f>[1]!EM_S_VAL_PETTMPERCENTILE(A160,$B$2)</f>
        <v>32.809030347890499</v>
      </c>
      <c r="H160" s="6" t="str">
        <f>[1]!EM_S_VAL_PBGOODWILLDEDUCTED(A160,B158)</f>
        <v>Error</v>
      </c>
      <c r="I160" s="8">
        <f>[1]!EM_S_VAL_PBNEWMRQPERCENTILE(A160,$B$2)</f>
        <v>16.9319022945966</v>
      </c>
      <c r="J160" s="13">
        <f>[1]!EM_S_PQ_PCTCHANGE(A160,"2019-1-1","2019-12-30","3")</f>
        <v>24.72226161</v>
      </c>
      <c r="K160" t="str">
        <f>[1]!EM_S_IPO_LISTEDDATE(A160)</f>
        <v>1997-09-08</v>
      </c>
    </row>
    <row r="161" spans="1:11">
      <c r="A161" s="5" t="s">
        <v>64</v>
      </c>
      <c r="B161" s="5" t="s">
        <v>65</v>
      </c>
      <c r="C161" s="5" t="str">
        <f>[1]!EM_S_INFO_INDUSTRY_SW2014(A161,"2")</f>
        <v>航空装备</v>
      </c>
      <c r="D161" s="6" t="str">
        <f>[1]!EM_S_VAL_PETTMDEDUCTED(A161,B159)</f>
        <v>Error</v>
      </c>
      <c r="E161" s="7"/>
      <c r="F161" s="7"/>
      <c r="G161" s="8">
        <f>[1]!EM_S_VAL_PETTMPERCENTILE(A161,$B$2)</f>
        <v>27.521085441877499</v>
      </c>
      <c r="H161" s="6" t="str">
        <f>[1]!EM_S_VAL_PBGOODWILLDEDUCTED(A161,B159)</f>
        <v>Error</v>
      </c>
      <c r="I161" s="8">
        <f>[1]!EM_S_VAL_PBNEWMRQPERCENTILE(A161,$B$2)</f>
        <v>45.122845617895102</v>
      </c>
      <c r="J161" s="13">
        <f>[1]!EM_S_PQ_PCTCHANGE(A161,"2019-1-1","2019-12-30","3")</f>
        <v>24.22743668</v>
      </c>
      <c r="K161" t="str">
        <f>[1]!EM_S_IPO_LISTEDDATE(A161)</f>
        <v>1997-06-26</v>
      </c>
    </row>
    <row r="162" spans="1:11">
      <c r="A162" s="5" t="s">
        <v>276</v>
      </c>
      <c r="B162" s="5" t="s">
        <v>277</v>
      </c>
      <c r="C162" s="5" t="str">
        <f>[1]!EM_S_INFO_INDUSTRY_SW2014(A162,"2")</f>
        <v>汽车整车</v>
      </c>
      <c r="D162" s="6" t="str">
        <f>[1]!EM_S_VAL_PETTMDEDUCTED(A162,B160)</f>
        <v>Error</v>
      </c>
      <c r="E162" s="7"/>
      <c r="F162" s="7"/>
      <c r="G162" s="8">
        <f>[1]!EM_S_VAL_PETTMPERCENTILE(A162,$B$2)</f>
        <v>28.803060666788099</v>
      </c>
      <c r="H162" s="6" t="str">
        <f>[1]!EM_S_VAL_PBGOODWILLDEDUCTED(A162,B160)</f>
        <v>Error</v>
      </c>
      <c r="I162" s="8">
        <f>[1]!EM_S_VAL_PBNEWMRQPERCENTILE(A162,$B$2)</f>
        <v>16.050282382947699</v>
      </c>
      <c r="J162" s="13">
        <f>[1]!EM_S_PQ_PCTCHANGE(A162,"2019-1-1","2019-12-30","3")</f>
        <v>24.009683150000001</v>
      </c>
      <c r="K162" t="str">
        <f>[1]!EM_S_IPO_LISTEDDATE(A162)</f>
        <v>1997-05-08</v>
      </c>
    </row>
    <row r="163" spans="1:11">
      <c r="A163" s="5" t="s">
        <v>474</v>
      </c>
      <c r="B163" s="5" t="s">
        <v>475</v>
      </c>
      <c r="C163" s="5" t="str">
        <f>[1]!EM_S_INFO_INDUSTRY_SW2014(A163,"2")</f>
        <v>证券</v>
      </c>
      <c r="D163" s="6" t="str">
        <f>[1]!EM_S_VAL_PETTMDEDUCTED(A163,B161)</f>
        <v>Error</v>
      </c>
      <c r="E163" s="7"/>
      <c r="F163" s="7"/>
      <c r="G163" s="8">
        <f>[1]!EM_S_VAL_PETTMPERCENTILE(A163,$B$2)</f>
        <v>90.784671532846701</v>
      </c>
      <c r="H163" s="6" t="str">
        <f>[1]!EM_S_VAL_PBGOODWILLDEDUCTED(A163,B161)</f>
        <v>Error</v>
      </c>
      <c r="I163" s="8">
        <f>[1]!EM_S_VAL_PBNEWMRQPERCENTILE(A163,$B$2)</f>
        <v>33.576642335766401</v>
      </c>
      <c r="J163" s="13">
        <f>[1]!EM_S_PQ_PCTCHANGE(A163,"2019-1-1","2019-12-30","3")</f>
        <v>23.948138799999999</v>
      </c>
      <c r="K163" t="str">
        <f>[1]!EM_S_IPO_LISTEDDATE(A163)</f>
        <v>2015-06-26</v>
      </c>
    </row>
    <row r="164" spans="1:11">
      <c r="A164" s="5" t="s">
        <v>540</v>
      </c>
      <c r="B164" s="5" t="s">
        <v>541</v>
      </c>
      <c r="C164" s="5" t="str">
        <f>[1]!EM_S_INFO_INDUSTRY_SW2014(A164,"2")</f>
        <v>银行</v>
      </c>
      <c r="D164" s="6" t="str">
        <f>[1]!EM_S_VAL_PETTMDEDUCTED(A164,B162)</f>
        <v>Error</v>
      </c>
      <c r="E164" s="7"/>
      <c r="F164" s="7"/>
      <c r="G164" s="8">
        <f>[1]!EM_S_VAL_PETTMPERCENTILE(A164,$B$2)</f>
        <v>52.552816901408498</v>
      </c>
      <c r="H164" s="6" t="str">
        <f>[1]!EM_S_VAL_PBGOODWILLDEDUCTED(A164,B162)</f>
        <v>Error</v>
      </c>
      <c r="I164" s="8">
        <f>[1]!EM_S_VAL_PBNEWMRQPERCENTILE(A164,$B$2)</f>
        <v>14.3045774647887</v>
      </c>
      <c r="J164" s="13">
        <f>[1]!EM_S_PQ_PCTCHANGE(A164,"2019-1-1","2019-12-30","3")</f>
        <v>23.56672799</v>
      </c>
      <c r="K164" t="str">
        <f>[1]!EM_S_IPO_LISTEDDATE(A164)</f>
        <v>2010-08-18</v>
      </c>
    </row>
    <row r="165" spans="1:11">
      <c r="A165" s="5" t="s">
        <v>572</v>
      </c>
      <c r="B165" s="5" t="s">
        <v>573</v>
      </c>
      <c r="C165" s="5" t="str">
        <f>[1]!EM_S_INFO_INDUSTRY_SW2014(A165,"2")</f>
        <v>船舶制造</v>
      </c>
      <c r="D165" s="6" t="str">
        <f>[1]!EM_S_VAL_PETTMDEDUCTED(A165,B163)</f>
        <v>Error</v>
      </c>
      <c r="E165" s="7"/>
      <c r="F165" s="7"/>
      <c r="G165" s="8">
        <f>[1]!EM_S_VAL_PETTMPERCENTILE(A165,$B$2)</f>
        <v>83.990147783251203</v>
      </c>
      <c r="H165" s="6" t="str">
        <f>[1]!EM_S_VAL_PBGOODWILLDEDUCTED(A165,B163)</f>
        <v>Error</v>
      </c>
      <c r="I165" s="8">
        <f>[1]!EM_S_VAL_PBNEWMRQPERCENTILE(A165,$B$2)</f>
        <v>11.6174055829228</v>
      </c>
      <c r="J165" s="13">
        <f>[1]!EM_S_PQ_PCTCHANGE(A165,"2019-1-1","2019-12-30","3")</f>
        <v>23.26055916</v>
      </c>
      <c r="K165" t="str">
        <f>[1]!EM_S_IPO_LISTEDDATE(A165)</f>
        <v>2009-12-16</v>
      </c>
    </row>
    <row r="166" spans="1:11">
      <c r="A166" s="5" t="s">
        <v>160</v>
      </c>
      <c r="B166" s="5" t="s">
        <v>161</v>
      </c>
      <c r="C166" s="5" t="str">
        <f>[1]!EM_S_INFO_INDUSTRY_SW2014(A166,"2")</f>
        <v>化学纤维</v>
      </c>
      <c r="D166" s="6" t="str">
        <f>[1]!EM_S_VAL_PETTMDEDUCTED(A166,B164)</f>
        <v>Error</v>
      </c>
      <c r="E166" s="7"/>
      <c r="F166" s="7"/>
      <c r="G166" s="8">
        <f>[1]!EM_S_VAL_PETTMPERCENTILE(A166,$B$2)</f>
        <v>62.398921832884099</v>
      </c>
      <c r="H166" s="6" t="str">
        <f>[1]!EM_S_VAL_PBGOODWILLDEDUCTED(A166,B164)</f>
        <v>Error</v>
      </c>
      <c r="I166" s="8">
        <f>[1]!EM_S_VAL_PBNEWMRQPERCENTILE(A166,$B$2)</f>
        <v>68.733153638814002</v>
      </c>
      <c r="J166" s="13">
        <f>[1]!EM_S_PQ_PCTCHANGE(A166,"2019-1-1","2019-12-30","3")</f>
        <v>22.95285587</v>
      </c>
      <c r="K166" t="str">
        <f>[1]!EM_S_IPO_LISTEDDATE(A166)</f>
        <v>2010-11-02</v>
      </c>
    </row>
    <row r="167" spans="1:11">
      <c r="A167" s="5" t="s">
        <v>56</v>
      </c>
      <c r="B167" s="5" t="s">
        <v>57</v>
      </c>
      <c r="C167" s="5" t="str">
        <f>[1]!EM_S_INFO_INDUSTRY_SW2014(A167,"2")</f>
        <v>化学纤维</v>
      </c>
      <c r="D167" s="6" t="str">
        <f>[1]!EM_S_VAL_PETTMDEDUCTED(A167,B165)</f>
        <v>Error</v>
      </c>
      <c r="E167" s="7"/>
      <c r="F167" s="7"/>
      <c r="G167" s="8">
        <f>[1]!EM_S_VAL_PETTMPERCENTILE(A167,$B$2)</f>
        <v>18.038433647570699</v>
      </c>
      <c r="H167" s="6" t="str">
        <f>[1]!EM_S_VAL_PBGOODWILLDEDUCTED(A167,B165)</f>
        <v>Error</v>
      </c>
      <c r="I167" s="8">
        <f>[1]!EM_S_VAL_PBNEWMRQPERCENTILE(A167,$B$2)</f>
        <v>11.693255982596099</v>
      </c>
      <c r="J167" s="13">
        <f>[1]!EM_S_PQ_PCTCHANGE(A167,"2019-1-1","2019-12-30","3")</f>
        <v>22.61975211</v>
      </c>
      <c r="K167" t="str">
        <f>[1]!EM_S_IPO_LISTEDDATE(A167)</f>
        <v>1997-03-28</v>
      </c>
    </row>
    <row r="168" spans="1:11">
      <c r="A168" s="5" t="s">
        <v>98</v>
      </c>
      <c r="B168" s="5" t="s">
        <v>99</v>
      </c>
      <c r="C168" s="5" t="str">
        <f>[1]!EM_S_INFO_INDUSTRY_SW2014(A168,"2")</f>
        <v>营销传播</v>
      </c>
      <c r="D168" s="6" t="str">
        <f>[1]!EM_S_VAL_PETTMDEDUCTED(A168,B166)</f>
        <v>Error</v>
      </c>
      <c r="E168" s="7"/>
      <c r="F168" s="7"/>
      <c r="G168" s="8">
        <f>[1]!EM_S_VAL_PETTMPERCENTILE(A168,$B$2)</f>
        <v>46.525921966862597</v>
      </c>
      <c r="H168" s="6" t="str">
        <f>[1]!EM_S_VAL_PBGOODWILLDEDUCTED(A168,B166)</f>
        <v>Error</v>
      </c>
      <c r="I168" s="8">
        <f>[1]!EM_S_VAL_PBNEWMRQPERCENTILE(A168,$B$2)</f>
        <v>74.5590593265633</v>
      </c>
      <c r="J168" s="13">
        <f>[1]!EM_S_PQ_PCTCHANGE(A168,"2019-1-1","2019-12-30","3")</f>
        <v>22.61924668</v>
      </c>
      <c r="K168" t="str">
        <f>[1]!EM_S_IPO_LISTEDDATE(A168)</f>
        <v>2004-08-04</v>
      </c>
    </row>
    <row r="169" spans="1:11">
      <c r="A169" s="5" t="s">
        <v>292</v>
      </c>
      <c r="B169" s="5" t="s">
        <v>293</v>
      </c>
      <c r="C169" s="5" t="str">
        <f>[1]!EM_S_INFO_INDUSTRY_SW2014(A169,"2")</f>
        <v>航空运输</v>
      </c>
      <c r="D169" s="6" t="str">
        <f>[1]!EM_S_VAL_PETTMDEDUCTED(A169,B167)</f>
        <v>Error</v>
      </c>
      <c r="E169" s="7"/>
      <c r="F169" s="7"/>
      <c r="G169" s="8">
        <f>[1]!EM_S_VAL_PETTMPERCENTILE(A169,$B$2)</f>
        <v>44.808946877912398</v>
      </c>
      <c r="H169" s="6" t="str">
        <f>[1]!EM_S_VAL_PBGOODWILLDEDUCTED(A169,B167)</f>
        <v>Error</v>
      </c>
      <c r="I169" s="8">
        <f>[1]!EM_S_VAL_PBNEWMRQPERCENTILE(A169,$B$2)</f>
        <v>8.3876980428704595</v>
      </c>
      <c r="J169" s="13">
        <f>[1]!EM_S_PQ_PCTCHANGE(A169,"2019-1-1","2019-12-30","3")</f>
        <v>22.526315790000002</v>
      </c>
      <c r="K169" t="str">
        <f>[1]!EM_S_IPO_LISTEDDATE(A169)</f>
        <v>1997-11-05</v>
      </c>
    </row>
    <row r="170" spans="1:11">
      <c r="A170" s="5" t="s">
        <v>66</v>
      </c>
      <c r="B170" s="5" t="s">
        <v>67</v>
      </c>
      <c r="C170" s="5" t="str">
        <f>[1]!EM_S_INFO_INDUSTRY_SW2014(A170,"2")</f>
        <v>证券</v>
      </c>
      <c r="D170" s="6" t="str">
        <f>[1]!EM_S_VAL_PETTMDEDUCTED(A170,B168)</f>
        <v>Error</v>
      </c>
      <c r="E170" s="7"/>
      <c r="F170" s="7"/>
      <c r="G170" s="8">
        <f>[1]!EM_S_VAL_PETTMPERCENTILE(A170,$B$2)</f>
        <v>34.437328453796901</v>
      </c>
      <c r="H170" s="6" t="str">
        <f>[1]!EM_S_VAL_PBGOODWILLDEDUCTED(A170,B168)</f>
        <v>Error</v>
      </c>
      <c r="I170" s="8">
        <f>[1]!EM_S_VAL_PBNEWMRQPERCENTILE(A170,$B$2)</f>
        <v>6.3494967978042096</v>
      </c>
      <c r="J170" s="13">
        <f>[1]!EM_S_PQ_PCTCHANGE(A170,"2019-1-1","2019-12-30","3")</f>
        <v>22.44083161</v>
      </c>
      <c r="K170" t="str">
        <f>[1]!EM_S_IPO_LISTEDDATE(A170)</f>
        <v>1997-06-11</v>
      </c>
    </row>
    <row r="171" spans="1:11">
      <c r="A171" s="5" t="s">
        <v>458</v>
      </c>
      <c r="B171" s="5" t="s">
        <v>459</v>
      </c>
      <c r="C171" s="5" t="str">
        <f>[1]!EM_S_INFO_INDUSTRY_SW2014(A171,"2")</f>
        <v>专业工程</v>
      </c>
      <c r="D171" s="6" t="str">
        <f>[1]!EM_S_VAL_PETTMDEDUCTED(A171,B169)</f>
        <v>Error</v>
      </c>
      <c r="E171" s="7"/>
      <c r="F171" s="7"/>
      <c r="G171" s="8">
        <f>[1]!EM_S_VAL_PETTMPERCENTILE(A171,$B$2)</f>
        <v>21.809169764560099</v>
      </c>
      <c r="H171" s="6" t="str">
        <f>[1]!EM_S_VAL_PBGOODWILLDEDUCTED(A171,B169)</f>
        <v>Error</v>
      </c>
      <c r="I171" s="8">
        <f>[1]!EM_S_VAL_PBNEWMRQPERCENTILE(A171,$B$2)</f>
        <v>10.3676166873193</v>
      </c>
      <c r="J171" s="13">
        <f>[1]!EM_S_PQ_PCTCHANGE(A171,"2019-1-1","2019-12-30","3")</f>
        <v>22.326483159999999</v>
      </c>
      <c r="K171" t="str">
        <f>[1]!EM_S_IPO_LISTEDDATE(A171)</f>
        <v>2010-01-07</v>
      </c>
    </row>
    <row r="172" spans="1:11">
      <c r="A172" s="5" t="s">
        <v>32</v>
      </c>
      <c r="B172" s="5" t="s">
        <v>33</v>
      </c>
      <c r="C172" s="5" t="str">
        <f>[1]!EM_S_INFO_INDUSTRY_SW2014(A172,"2")</f>
        <v>中药</v>
      </c>
      <c r="D172" s="6" t="str">
        <f>[1]!EM_S_VAL_PETTMDEDUCTED(A172,B170)</f>
        <v>Error</v>
      </c>
      <c r="E172" s="7"/>
      <c r="F172" s="7"/>
      <c r="G172" s="8">
        <f>[1]!EM_S_VAL_PETTMPERCENTILE(A172,$B$2)</f>
        <v>41.516587677725099</v>
      </c>
      <c r="H172" s="6" t="str">
        <f>[1]!EM_S_VAL_PBGOODWILLDEDUCTED(A172,B170)</f>
        <v>Error</v>
      </c>
      <c r="I172" s="8">
        <f>[1]!EM_S_VAL_PBNEWMRQPERCENTILE(A172,$B$2)</f>
        <v>9.4944707740916297</v>
      </c>
      <c r="J172" s="13">
        <f>[1]!EM_S_PQ_PCTCHANGE(A172,"2019-1-1","2019-12-30","3")</f>
        <v>22.250665829999999</v>
      </c>
      <c r="K172" t="str">
        <f>[1]!EM_S_IPO_LISTEDDATE(A172)</f>
        <v>1993-12-15</v>
      </c>
    </row>
    <row r="173" spans="1:11">
      <c r="A173" s="5" t="s">
        <v>200</v>
      </c>
      <c r="B173" s="5" t="s">
        <v>201</v>
      </c>
      <c r="C173" s="5" t="str">
        <f>[1]!EM_S_INFO_INDUSTRY_SW2014(A173,"2")</f>
        <v>通信设备</v>
      </c>
      <c r="D173" s="6" t="str">
        <f>[1]!EM_S_VAL_PETTMDEDUCTED(A173,B171)</f>
        <v>Error</v>
      </c>
      <c r="E173" s="7"/>
      <c r="F173" s="7"/>
      <c r="G173" s="8">
        <f>[1]!EM_S_VAL_PETTMPERCENTILE(A173,$B$2)</f>
        <v>8.8294856217091908</v>
      </c>
      <c r="H173" s="6" t="str">
        <f>[1]!EM_S_VAL_PBGOODWILLDEDUCTED(A173,B171)</f>
        <v>Error</v>
      </c>
      <c r="I173" s="8">
        <f>[1]!EM_S_VAL_PBNEWMRQPERCENTILE(A173,$B$2)</f>
        <v>4.9817739975698698</v>
      </c>
      <c r="J173" s="13">
        <f>[1]!EM_S_PQ_PCTCHANGE(A173,"2019-1-1","2019-12-30","3")</f>
        <v>21.738613319999999</v>
      </c>
      <c r="K173" t="str">
        <f>[1]!EM_S_IPO_LISTEDDATE(A173)</f>
        <v>2009-10-30</v>
      </c>
    </row>
    <row r="174" spans="1:11">
      <c r="A174" s="5" t="s">
        <v>46</v>
      </c>
      <c r="B174" s="5" t="s">
        <v>47</v>
      </c>
      <c r="C174" s="5" t="str">
        <f>[1]!EM_S_INFO_INDUSTRY_SW2014(A174,"2")</f>
        <v>工业金属</v>
      </c>
      <c r="D174" s="6" t="str">
        <f>[1]!EM_S_VAL_PETTMDEDUCTED(A174,B172)</f>
        <v>Error</v>
      </c>
      <c r="E174" s="7"/>
      <c r="F174" s="7"/>
      <c r="G174" s="8">
        <f>[1]!EM_S_VAL_PETTMPERCENTILE(A174,$B$2)</f>
        <v>62.265499374664998</v>
      </c>
      <c r="H174" s="6" t="str">
        <f>[1]!EM_S_VAL_PBGOODWILLDEDUCTED(A174,B172)</f>
        <v>Error</v>
      </c>
      <c r="I174" s="8">
        <f>[1]!EM_S_VAL_PBNEWMRQPERCENTILE(A174,$B$2)</f>
        <v>14.704305878149</v>
      </c>
      <c r="J174" s="13">
        <f>[1]!EM_S_PQ_PCTCHANGE(A174,"2019-1-1","2019-12-30","3")</f>
        <v>21.29441636</v>
      </c>
      <c r="K174" t="str">
        <f>[1]!EM_S_IPO_LISTEDDATE(A174)</f>
        <v>1996-11-20</v>
      </c>
    </row>
    <row r="175" spans="1:11">
      <c r="A175" s="5" t="s">
        <v>156</v>
      </c>
      <c r="B175" s="5" t="s">
        <v>157</v>
      </c>
      <c r="C175" s="5" t="str">
        <f>[1]!EM_S_INFO_INDUSTRY_SW2014(A175,"2")</f>
        <v>物流</v>
      </c>
      <c r="D175" s="6" t="str">
        <f>[1]!EM_S_VAL_PETTMDEDUCTED(A175,B173)</f>
        <v>Error</v>
      </c>
      <c r="E175" s="7"/>
      <c r="F175" s="7"/>
      <c r="G175" s="8">
        <f>[1]!EM_S_VAL_PETTMPERCENTILE(A175,$B$2)</f>
        <v>14.7540983606557</v>
      </c>
      <c r="H175" s="6" t="str">
        <f>[1]!EM_S_VAL_PBGOODWILLDEDUCTED(A175,B173)</f>
        <v>Error</v>
      </c>
      <c r="I175" s="8">
        <f>[1]!EM_S_VAL_PBNEWMRQPERCENTILE(A175,$B$2)</f>
        <v>30.084182543198899</v>
      </c>
      <c r="J175" s="13">
        <f>[1]!EM_S_PQ_PCTCHANGE(A175,"2019-1-1","2019-12-30","3")</f>
        <v>20.6679426</v>
      </c>
      <c r="K175" t="str">
        <f>[1]!EM_S_IPO_LISTEDDATE(A175)</f>
        <v>2010-09-08</v>
      </c>
    </row>
    <row r="176" spans="1:11">
      <c r="A176" s="5" t="s">
        <v>298</v>
      </c>
      <c r="B176" s="5" t="s">
        <v>299</v>
      </c>
      <c r="C176" s="5" t="str">
        <f>[1]!EM_S_INFO_INDUSTRY_SW2014(A176,"2")</f>
        <v>房屋建设</v>
      </c>
      <c r="D176" s="6" t="str">
        <f>[1]!EM_S_VAL_PETTMDEDUCTED(A176,B174)</f>
        <v>Error</v>
      </c>
      <c r="E176" s="7"/>
      <c r="F176" s="7"/>
      <c r="G176" s="8">
        <f>[1]!EM_S_VAL_PETTMPERCENTILE(A176,$B$2)</f>
        <v>0.74798619102416597</v>
      </c>
      <c r="H176" s="6" t="str">
        <f>[1]!EM_S_VAL_PBGOODWILLDEDUCTED(A176,B174)</f>
        <v>Error</v>
      </c>
      <c r="I176" s="8">
        <f>[1]!EM_S_VAL_PBNEWMRQPERCENTILE(A176,$B$2)</f>
        <v>15.247410817031099</v>
      </c>
      <c r="J176" s="13">
        <f>[1]!EM_S_PQ_PCTCHANGE(A176,"2019-1-1","2019-12-30","3")</f>
        <v>20.518948030000001</v>
      </c>
      <c r="K176" t="str">
        <f>[1]!EM_S_IPO_LISTEDDATE(A176)</f>
        <v>1998-06-23</v>
      </c>
    </row>
    <row r="177" spans="1:11">
      <c r="A177" s="5" t="s">
        <v>426</v>
      </c>
      <c r="B177" s="5" t="s">
        <v>427</v>
      </c>
      <c r="C177" s="5" t="str">
        <f>[1]!EM_S_INFO_INDUSTRY_SW2014(A177,"2")</f>
        <v>电力</v>
      </c>
      <c r="D177" s="6" t="str">
        <f>[1]!EM_S_VAL_PETTMDEDUCTED(A177,B175)</f>
        <v>Error</v>
      </c>
      <c r="E177" s="7"/>
      <c r="F177" s="7"/>
      <c r="G177" s="8">
        <f>[1]!EM_S_VAL_PETTMPERCENTILE(A177,$B$2)</f>
        <v>53.346959632089899</v>
      </c>
      <c r="H177" s="6" t="str">
        <f>[1]!EM_S_VAL_PBGOODWILLDEDUCTED(A177,B175)</f>
        <v>Error</v>
      </c>
      <c r="I177" s="8">
        <f>[1]!EM_S_VAL_PBNEWMRQPERCENTILE(A177,$B$2)</f>
        <v>64.946346448645897</v>
      </c>
      <c r="J177" s="13">
        <f>[1]!EM_S_PQ_PCTCHANGE(A177,"2019-1-1","2019-12-30","3")</f>
        <v>20.198335759999999</v>
      </c>
      <c r="K177" t="str">
        <f>[1]!EM_S_IPO_LISTEDDATE(A177)</f>
        <v>2003-11-18</v>
      </c>
    </row>
    <row r="178" spans="1:11">
      <c r="A178" s="5" t="s">
        <v>134</v>
      </c>
      <c r="B178" s="5" t="s">
        <v>135</v>
      </c>
      <c r="C178" s="5" t="str">
        <f>[1]!EM_S_INFO_INDUSTRY_SW2014(A178,"2")</f>
        <v>饮料制造</v>
      </c>
      <c r="D178" s="6" t="str">
        <f>[1]!EM_S_VAL_PETTMDEDUCTED(A178,B176)</f>
        <v>Error</v>
      </c>
      <c r="E178" s="7"/>
      <c r="F178" s="7"/>
      <c r="G178" s="8">
        <f>[1]!EM_S_VAL_PETTMPERCENTILE(A178,$B$2)</f>
        <v>46.306818181818201</v>
      </c>
      <c r="H178" s="6" t="str">
        <f>[1]!EM_S_VAL_PBGOODWILLDEDUCTED(A178,B176)</f>
        <v>Error</v>
      </c>
      <c r="I178" s="8">
        <f>[1]!EM_S_VAL_PBNEWMRQPERCENTILE(A178,$B$2)</f>
        <v>43.222402597402599</v>
      </c>
      <c r="J178" s="13">
        <f>[1]!EM_S_PQ_PCTCHANGE(A178,"2019-1-1","2019-12-30","3")</f>
        <v>20.16779107</v>
      </c>
      <c r="K178" t="str">
        <f>[1]!EM_S_IPO_LISTEDDATE(A178)</f>
        <v>2009-11-06</v>
      </c>
    </row>
    <row r="179" spans="1:11">
      <c r="A179" s="5" t="s">
        <v>600</v>
      </c>
      <c r="B179" s="5" t="s">
        <v>601</v>
      </c>
      <c r="C179" s="5" t="str">
        <f>[1]!EM_S_INFO_INDUSTRY_SW2014(A179,"2")</f>
        <v>稀有金属</v>
      </c>
      <c r="D179" s="6" t="str">
        <f>[1]!EM_S_VAL_PETTMDEDUCTED(A179,B177)</f>
        <v>Error</v>
      </c>
      <c r="E179" s="7"/>
      <c r="F179" s="7"/>
      <c r="G179" s="8">
        <f>[1]!EM_S_VAL_PETTMPERCENTILE(A179,$B$2)</f>
        <v>66.552706552706596</v>
      </c>
      <c r="H179" s="6" t="str">
        <f>[1]!EM_S_VAL_PBGOODWILLDEDUCTED(A179,B177)</f>
        <v>Error</v>
      </c>
      <c r="I179" s="8">
        <f>[1]!EM_S_VAL_PBNEWMRQPERCENTILE(A179,$B$2)</f>
        <v>16.353276353276399</v>
      </c>
      <c r="J179" s="13">
        <f>[1]!EM_S_PQ_PCTCHANGE(A179,"2019-1-1","2019-12-30","3")</f>
        <v>19.700848069999999</v>
      </c>
      <c r="K179" t="str">
        <f>[1]!EM_S_IPO_LISTEDDATE(A179)</f>
        <v>2012-10-09</v>
      </c>
    </row>
    <row r="180" spans="1:11">
      <c r="A180" s="5" t="s">
        <v>400</v>
      </c>
      <c r="B180" s="5" t="s">
        <v>401</v>
      </c>
      <c r="C180" s="5" t="str">
        <f>[1]!EM_S_INFO_INDUSTRY_SW2014(A180,"2")</f>
        <v>物流</v>
      </c>
      <c r="D180" s="6" t="str">
        <f>[1]!EM_S_VAL_PETTMDEDUCTED(A180,B178)</f>
        <v>Error</v>
      </c>
      <c r="E180" s="7"/>
      <c r="F180" s="7"/>
      <c r="G180" s="8">
        <f>[1]!EM_S_VAL_PETTMPERCENTILE(A180,$B$2)</f>
        <v>5.1111500087519701</v>
      </c>
      <c r="H180" s="6" t="str">
        <f>[1]!EM_S_VAL_PBGOODWILLDEDUCTED(A180,B178)</f>
        <v>Error</v>
      </c>
      <c r="I180" s="8">
        <f>[1]!EM_S_VAL_PBNEWMRQPERCENTILE(A180,$B$2)</f>
        <v>18.624190442849599</v>
      </c>
      <c r="J180" s="13">
        <f>[1]!EM_S_PQ_PCTCHANGE(A180,"2019-1-1","2019-12-30","3")</f>
        <v>19.401635479999999</v>
      </c>
      <c r="K180" t="str">
        <f>[1]!EM_S_IPO_LISTEDDATE(A180)</f>
        <v>1996-06-06</v>
      </c>
    </row>
    <row r="181" spans="1:11">
      <c r="A181" s="5" t="s">
        <v>86</v>
      </c>
      <c r="B181" s="5" t="s">
        <v>87</v>
      </c>
      <c r="C181" s="5" t="str">
        <f>[1]!EM_S_INFO_INDUSTRY_SW2014(A181,"2")</f>
        <v>房地产开发</v>
      </c>
      <c r="D181" s="6" t="str">
        <f>[1]!EM_S_VAL_PETTMDEDUCTED(A181,B179)</f>
        <v>Error</v>
      </c>
      <c r="E181" s="7"/>
      <c r="F181" s="7"/>
      <c r="G181" s="8">
        <f>[1]!EM_S_VAL_PETTMPERCENTILE(A181,$B$2)</f>
        <v>34.948453608247398</v>
      </c>
      <c r="H181" s="6" t="str">
        <f>[1]!EM_S_VAL_PBGOODWILLDEDUCTED(A181,B179)</f>
        <v>Error</v>
      </c>
      <c r="I181" s="8">
        <f>[1]!EM_S_VAL_PBNEWMRQPERCENTILE(A181,$B$2)</f>
        <v>33.0927835051546</v>
      </c>
      <c r="J181" s="13">
        <f>[1]!EM_S_PQ_PCTCHANGE(A181,"2019-1-1","2019-12-30","3")</f>
        <v>19.38702017</v>
      </c>
      <c r="K181" t="str">
        <f>[1]!EM_S_IPO_LISTEDDATE(A181)</f>
        <v>2015-12-30</v>
      </c>
    </row>
    <row r="182" spans="1:11">
      <c r="A182" s="5" t="s">
        <v>478</v>
      </c>
      <c r="B182" s="5" t="s">
        <v>479</v>
      </c>
      <c r="C182" s="5" t="str">
        <f>[1]!EM_S_INFO_INDUSTRY_SW2014(A182,"2")</f>
        <v>化学原料</v>
      </c>
      <c r="D182" s="6" t="str">
        <f>[1]!EM_S_VAL_PETTMDEDUCTED(A182,B180)</f>
        <v>Error</v>
      </c>
      <c r="E182" s="7"/>
      <c r="F182" s="7"/>
      <c r="G182" s="8">
        <f>[1]!EM_S_VAL_PETTMPERCENTILE(A182,$B$2)</f>
        <v>8.4107806691449802</v>
      </c>
      <c r="H182" s="6" t="str">
        <f>[1]!EM_S_VAL_PBGOODWILLDEDUCTED(A182,B180)</f>
        <v>Error</v>
      </c>
      <c r="I182" s="8">
        <f>[1]!EM_S_VAL_PBNEWMRQPERCENTILE(A182,$B$2)</f>
        <v>7.85315985130112</v>
      </c>
      <c r="J182" s="13">
        <f>[1]!EM_S_PQ_PCTCHANGE(A182,"2019-1-1","2019-12-30","3")</f>
        <v>19.08396947</v>
      </c>
      <c r="K182" t="str">
        <f>[1]!EM_S_IPO_LISTEDDATE(A182)</f>
        <v>2011-02-22</v>
      </c>
    </row>
    <row r="183" spans="1:11">
      <c r="A183" s="5" t="s">
        <v>566</v>
      </c>
      <c r="B183" s="5" t="s">
        <v>567</v>
      </c>
      <c r="C183" s="5" t="str">
        <f>[1]!EM_S_INFO_INDUSTRY_SW2014(A183,"2")</f>
        <v>银行</v>
      </c>
      <c r="D183" s="6" t="str">
        <f>[1]!EM_S_VAL_PETTMDEDUCTED(A183,B181)</f>
        <v>Error</v>
      </c>
      <c r="E183" s="7"/>
      <c r="F183" s="7"/>
      <c r="G183" s="8">
        <f>[1]!EM_S_VAL_PETTMPERCENTILE(A183,$B$2)</f>
        <v>44.526527871054398</v>
      </c>
      <c r="H183" s="6" t="str">
        <f>[1]!EM_S_VAL_PBGOODWILLDEDUCTED(A183,B181)</f>
        <v>Error</v>
      </c>
      <c r="I183" s="8">
        <f>[1]!EM_S_VAL_PBNEWMRQPERCENTILE(A183,$B$2)</f>
        <v>8.79785090664876</v>
      </c>
      <c r="J183" s="13">
        <f>[1]!EM_S_PQ_PCTCHANGE(A183,"2019-1-1","2019-12-30","3")</f>
        <v>18.463442430000001</v>
      </c>
      <c r="K183" t="str">
        <f>[1]!EM_S_IPO_LISTEDDATE(A183)</f>
        <v>2007-09-25</v>
      </c>
    </row>
    <row r="184" spans="1:11">
      <c r="A184" s="5" t="s">
        <v>498</v>
      </c>
      <c r="B184" s="5" t="s">
        <v>499</v>
      </c>
      <c r="C184" s="5" t="str">
        <f>[1]!EM_S_INFO_INDUSTRY_SW2014(A184,"2")</f>
        <v>保险</v>
      </c>
      <c r="D184" s="6" t="str">
        <f>[1]!EM_S_VAL_PETTMDEDUCTED(A184,B182)</f>
        <v>Error</v>
      </c>
      <c r="E184" s="7"/>
      <c r="F184" s="7"/>
      <c r="G184" s="8">
        <f>[1]!EM_S_VAL_PETTMPERCENTILE(A184,$B$2)</f>
        <v>2.1036428937916898</v>
      </c>
      <c r="H184" s="6" t="str">
        <f>[1]!EM_S_VAL_PBGOODWILLDEDUCTED(A184,B182)</f>
        <v>Error</v>
      </c>
      <c r="I184" s="8">
        <f>[1]!EM_S_VAL_PBNEWMRQPERCENTILE(A184,$B$2)</f>
        <v>19.343252950230902</v>
      </c>
      <c r="J184" s="13">
        <f>[1]!EM_S_PQ_PCTCHANGE(A184,"2019-1-1","2019-12-30","3")</f>
        <v>17.92343949</v>
      </c>
      <c r="K184" t="str">
        <f>[1]!EM_S_IPO_LISTEDDATE(A184)</f>
        <v>2011-12-16</v>
      </c>
    </row>
    <row r="185" spans="1:11">
      <c r="A185" s="5" t="s">
        <v>384</v>
      </c>
      <c r="B185" s="5" t="s">
        <v>385</v>
      </c>
      <c r="C185" s="5" t="str">
        <f>[1]!EM_S_INFO_INDUSTRY_SW2014(A185,"2")</f>
        <v>房地产开发</v>
      </c>
      <c r="D185" s="6" t="str">
        <f>[1]!EM_S_VAL_PETTMDEDUCTED(A185,B183)</f>
        <v>Error</v>
      </c>
      <c r="E185" s="7"/>
      <c r="F185" s="7"/>
      <c r="G185" s="8">
        <f>[1]!EM_S_VAL_PETTMPERCENTILE(A185,$B$2)</f>
        <v>0.90090090090090102</v>
      </c>
      <c r="H185" s="6" t="str">
        <f>[1]!EM_S_VAL_PBGOODWILLDEDUCTED(A185,B183)</f>
        <v>Error</v>
      </c>
      <c r="I185" s="8">
        <f>[1]!EM_S_VAL_PBNEWMRQPERCENTILE(A185,$B$2)</f>
        <v>4.8737261852015896</v>
      </c>
      <c r="J185" s="13">
        <f>[1]!EM_S_PQ_PCTCHANGE(A185,"2019-1-1","2019-12-30","3")</f>
        <v>17.89946029</v>
      </c>
      <c r="K185" t="str">
        <f>[1]!EM_S_IPO_LISTEDDATE(A185)</f>
        <v>1992-03-27</v>
      </c>
    </row>
    <row r="186" spans="1:11">
      <c r="A186" s="5" t="s">
        <v>578</v>
      </c>
      <c r="B186" s="5" t="s">
        <v>579</v>
      </c>
      <c r="C186" s="5" t="str">
        <f>[1]!EM_S_INFO_INDUSTRY_SW2014(A186,"2")</f>
        <v>银行</v>
      </c>
      <c r="D186" s="6" t="str">
        <f>[1]!EM_S_VAL_PETTMDEDUCTED(A186,B184)</f>
        <v>Error</v>
      </c>
      <c r="E186" s="7"/>
      <c r="F186" s="7"/>
      <c r="G186" s="8">
        <f>[1]!EM_S_VAL_PETTMPERCENTILE(A186,$B$2)</f>
        <v>21.363636363636399</v>
      </c>
      <c r="H186" s="6" t="str">
        <f>[1]!EM_S_VAL_PBGOODWILLDEDUCTED(A186,B184)</f>
        <v>Error</v>
      </c>
      <c r="I186" s="8">
        <f>[1]!EM_S_VAL_PBNEWMRQPERCENTILE(A186,$B$2)</f>
        <v>4.8376623376623398</v>
      </c>
      <c r="J186" s="13">
        <f>[1]!EM_S_PQ_PCTCHANGE(A186,"2019-1-1","2019-12-30","3")</f>
        <v>17.763199839999999</v>
      </c>
      <c r="K186" t="str">
        <f>[1]!EM_S_IPO_LISTEDDATE(A186)</f>
        <v>2007-04-27</v>
      </c>
    </row>
    <row r="187" spans="1:11">
      <c r="A187" s="5" t="s">
        <v>348</v>
      </c>
      <c r="B187" s="5" t="s">
        <v>349</v>
      </c>
      <c r="C187" s="5" t="str">
        <f>[1]!EM_S_INFO_INDUSTRY_SW2014(A187,"2")</f>
        <v>电气自动化设备</v>
      </c>
      <c r="D187" s="6" t="str">
        <f>[1]!EM_S_VAL_PETTMDEDUCTED(A187,B185)</f>
        <v>Error</v>
      </c>
      <c r="E187" s="7"/>
      <c r="F187" s="7"/>
      <c r="G187" s="8">
        <f>[1]!EM_S_VAL_PETTMPERCENTILE(A187,$B$2)</f>
        <v>16.1036322072644</v>
      </c>
      <c r="H187" s="6" t="str">
        <f>[1]!EM_S_VAL_PBGOODWILLDEDUCTED(A187,B185)</f>
        <v>Error</v>
      </c>
      <c r="I187" s="8">
        <f>[1]!EM_S_VAL_PBNEWMRQPERCENTILE(A187,$B$2)</f>
        <v>6.1214122428244897</v>
      </c>
      <c r="J187" s="13">
        <f>[1]!EM_S_PQ_PCTCHANGE(A187,"2019-1-1","2019-12-30","3")</f>
        <v>17.551762740000001</v>
      </c>
      <c r="K187" t="str">
        <f>[1]!EM_S_IPO_LISTEDDATE(A187)</f>
        <v>2003-10-16</v>
      </c>
    </row>
    <row r="188" spans="1:11">
      <c r="A188" s="5" t="s">
        <v>102</v>
      </c>
      <c r="B188" s="5" t="s">
        <v>103</v>
      </c>
      <c r="C188" s="5" t="str">
        <f>[1]!EM_S_INFO_INDUSTRY_SW2014(A188,"2")</f>
        <v>医疗服务</v>
      </c>
      <c r="D188" s="6" t="str">
        <f>[1]!EM_S_VAL_PETTMDEDUCTED(A188,B186)</f>
        <v>Error</v>
      </c>
      <c r="E188" s="7"/>
      <c r="F188" s="7"/>
      <c r="G188" s="8">
        <f>[1]!EM_S_VAL_PETTMPERCENTILE(A188,$B$2)</f>
        <v>54.6272855133615</v>
      </c>
      <c r="H188" s="6" t="str">
        <f>[1]!EM_S_VAL_PBGOODWILLDEDUCTED(A188,B186)</f>
        <v>Error</v>
      </c>
      <c r="I188" s="8">
        <f>[1]!EM_S_VAL_PBNEWMRQPERCENTILE(A188,$B$2)</f>
        <v>74.402250351617397</v>
      </c>
      <c r="J188" s="13">
        <f>[1]!EM_S_PQ_PCTCHANGE(A188,"2019-1-1","2019-12-30","3")</f>
        <v>17.337726419999999</v>
      </c>
      <c r="K188" t="str">
        <f>[1]!EM_S_IPO_LISTEDDATE(A188)</f>
        <v>2005-05-18</v>
      </c>
    </row>
    <row r="189" spans="1:11">
      <c r="A189" s="5" t="s">
        <v>420</v>
      </c>
      <c r="B189" s="5" t="s">
        <v>421</v>
      </c>
      <c r="C189" s="5" t="str">
        <f>[1]!EM_S_INFO_INDUSTRY_SW2014(A189,"2")</f>
        <v>电力</v>
      </c>
      <c r="D189" s="6" t="str">
        <f>[1]!EM_S_VAL_PETTMDEDUCTED(A189,B187)</f>
        <v>Error</v>
      </c>
      <c r="E189" s="7"/>
      <c r="F189" s="7"/>
      <c r="G189" s="8">
        <f>[1]!EM_S_VAL_PETTMPERCENTILE(A189,$B$2)</f>
        <v>18.579800068941701</v>
      </c>
      <c r="H189" s="6" t="str">
        <f>[1]!EM_S_VAL_PBGOODWILLDEDUCTED(A189,B187)</f>
        <v>Error</v>
      </c>
      <c r="I189" s="8">
        <f>[1]!EM_S_VAL_PBNEWMRQPERCENTILE(A189,$B$2)</f>
        <v>24.508790072388798</v>
      </c>
      <c r="J189" s="13">
        <f>[1]!EM_S_PQ_PCTCHANGE(A189,"2019-1-1","2019-12-30","3")</f>
        <v>16.645073870000001</v>
      </c>
      <c r="K189" t="str">
        <f>[1]!EM_S_IPO_LISTEDDATE(A189)</f>
        <v>1996-01-18</v>
      </c>
    </row>
    <row r="190" spans="1:11">
      <c r="A190" s="5" t="s">
        <v>392</v>
      </c>
      <c r="B190" s="5" t="s">
        <v>393</v>
      </c>
      <c r="C190" s="5" t="str">
        <f>[1]!EM_S_INFO_INDUSTRY_SW2014(A190,"2")</f>
        <v>电力</v>
      </c>
      <c r="D190" s="6" t="str">
        <f>[1]!EM_S_VAL_PETTMDEDUCTED(A190,B188)</f>
        <v>Error</v>
      </c>
      <c r="E190" s="7"/>
      <c r="F190" s="7"/>
      <c r="G190" s="8">
        <f>[1]!EM_S_VAL_PETTMPERCENTILE(A190,$B$2)</f>
        <v>18.083607327383699</v>
      </c>
      <c r="H190" s="6" t="str">
        <f>[1]!EM_S_VAL_PBGOODWILLDEDUCTED(A190,B188)</f>
        <v>Error</v>
      </c>
      <c r="I190" s="8">
        <f>[1]!EM_S_VAL_PBNEWMRQPERCENTILE(A190,$B$2)</f>
        <v>12.509785501800501</v>
      </c>
      <c r="J190" s="13">
        <f>[1]!EM_S_PQ_PCTCHANGE(A190,"2019-1-1","2019-12-30","3")</f>
        <v>16.6395974</v>
      </c>
      <c r="K190" t="str">
        <f>[1]!EM_S_IPO_LISTEDDATE(A190)</f>
        <v>1993-09-24</v>
      </c>
    </row>
    <row r="191" spans="1:11">
      <c r="A191" s="5" t="s">
        <v>486</v>
      </c>
      <c r="B191" s="5" t="s">
        <v>487</v>
      </c>
      <c r="C191" s="5" t="str">
        <f>[1]!EM_S_INFO_INDUSTRY_SW2014(A191,"2")</f>
        <v>汽车整车</v>
      </c>
      <c r="D191" s="6" t="str">
        <f>[1]!EM_S_VAL_PETTMDEDUCTED(A191,B189)</f>
        <v>Error</v>
      </c>
      <c r="E191" s="7"/>
      <c r="F191" s="7"/>
      <c r="G191" s="8">
        <f>[1]!EM_S_VAL_PETTMPERCENTILE(A191,$B$2)</f>
        <v>37.885228480340103</v>
      </c>
      <c r="H191" s="6" t="str">
        <f>[1]!EM_S_VAL_PBGOODWILLDEDUCTED(A191,B189)</f>
        <v>Error</v>
      </c>
      <c r="I191" s="8">
        <f>[1]!EM_S_VAL_PBNEWMRQPERCENTILE(A191,$B$2)</f>
        <v>31.083953241232699</v>
      </c>
      <c r="J191" s="13">
        <f>[1]!EM_S_PQ_PCTCHANGE(A191,"2019-1-1","2019-12-30","3")</f>
        <v>16.303140110000001</v>
      </c>
      <c r="K191" t="str">
        <f>[1]!EM_S_IPO_LISTEDDATE(A191)</f>
        <v>2012-03-29</v>
      </c>
    </row>
    <row r="192" spans="1:11">
      <c r="A192" s="5" t="s">
        <v>446</v>
      </c>
      <c r="B192" s="5" t="s">
        <v>447</v>
      </c>
      <c r="C192" s="5" t="str">
        <f>[1]!EM_S_INFO_INDUSTRY_SW2014(A192,"2")</f>
        <v>港口</v>
      </c>
      <c r="D192" s="6" t="str">
        <f>[1]!EM_S_VAL_PETTMDEDUCTED(A192,B190)</f>
        <v>Error</v>
      </c>
      <c r="E192" s="7"/>
      <c r="F192" s="7"/>
      <c r="G192" s="8">
        <f>[1]!EM_S_VAL_PETTMPERCENTILE(A192,$B$2)</f>
        <v>34.0605520926091</v>
      </c>
      <c r="H192" s="6" t="str">
        <f>[1]!EM_S_VAL_PBGOODWILLDEDUCTED(A192,B190)</f>
        <v>Error</v>
      </c>
      <c r="I192" s="8">
        <f>[1]!EM_S_VAL_PBNEWMRQPERCENTILE(A192,$B$2)</f>
        <v>27.203918076580599</v>
      </c>
      <c r="J192" s="13">
        <f>[1]!EM_S_PQ_PCTCHANGE(A192,"2019-1-1","2019-12-30","3")</f>
        <v>16.274961000000001</v>
      </c>
      <c r="K192" t="str">
        <f>[1]!EM_S_IPO_LISTEDDATE(A192)</f>
        <v>2010-09-28</v>
      </c>
    </row>
    <row r="193" spans="1:11">
      <c r="A193" s="5" t="s">
        <v>246</v>
      </c>
      <c r="B193" s="5" t="s">
        <v>247</v>
      </c>
      <c r="C193" s="5" t="str">
        <f>[1]!EM_S_INFO_INDUSTRY_SW2014(A193,"2")</f>
        <v>银行</v>
      </c>
      <c r="D193" s="6" t="str">
        <f>[1]!EM_S_VAL_PETTMDEDUCTED(A193,B191)</f>
        <v>Error</v>
      </c>
      <c r="E193" s="7"/>
      <c r="F193" s="7"/>
      <c r="G193" s="8">
        <f>[1]!EM_S_VAL_PETTMPERCENTILE(A193,$B$2)</f>
        <v>10.870036884356701</v>
      </c>
      <c r="H193" s="6" t="str">
        <f>[1]!EM_S_VAL_PBGOODWILLDEDUCTED(A193,B191)</f>
        <v>Error</v>
      </c>
      <c r="I193" s="8">
        <f>[1]!EM_S_VAL_PBNEWMRQPERCENTILE(A193,$B$2)</f>
        <v>2.4083315252766302</v>
      </c>
      <c r="J193" s="13">
        <f>[1]!EM_S_PQ_PCTCHANGE(A193,"2019-1-1","2019-12-30","3")</f>
        <v>16.2601206</v>
      </c>
      <c r="K193" t="str">
        <f>[1]!EM_S_IPO_LISTEDDATE(A193)</f>
        <v>2000-12-19</v>
      </c>
    </row>
    <row r="194" spans="1:11">
      <c r="A194" s="5" t="s">
        <v>506</v>
      </c>
      <c r="B194" s="5" t="s">
        <v>507</v>
      </c>
      <c r="C194" s="5" t="str">
        <f>[1]!EM_S_INFO_INDUSTRY_SW2014(A194,"2")</f>
        <v>银行</v>
      </c>
      <c r="D194" s="6" t="str">
        <f>[1]!EM_S_VAL_PETTMDEDUCTED(A194,B192)</f>
        <v>Error</v>
      </c>
      <c r="E194" s="7"/>
      <c r="F194" s="7"/>
      <c r="G194" s="8">
        <f>[1]!EM_S_VAL_PETTMPERCENTILE(A194,$B$2)</f>
        <v>46.221111805121801</v>
      </c>
      <c r="H194" s="6" t="str">
        <f>[1]!EM_S_VAL_PBGOODWILLDEDUCTED(A194,B192)</f>
        <v>Error</v>
      </c>
      <c r="I194" s="8">
        <f>[1]!EM_S_VAL_PBNEWMRQPERCENTILE(A194,$B$2)</f>
        <v>6.6833229231730202</v>
      </c>
      <c r="J194" s="13">
        <f>[1]!EM_S_PQ_PCTCHANGE(A194,"2019-1-1","2019-12-30","3")</f>
        <v>16.242778510000001</v>
      </c>
      <c r="K194" t="str">
        <f>[1]!EM_S_IPO_LISTEDDATE(A194)</f>
        <v>2006-10-27</v>
      </c>
    </row>
    <row r="195" spans="1:11">
      <c r="A195" s="5" t="s">
        <v>330</v>
      </c>
      <c r="B195" s="5" t="s">
        <v>331</v>
      </c>
      <c r="C195" s="5" t="str">
        <f>[1]!EM_S_INFO_INDUSTRY_SW2014(A195,"2")</f>
        <v>房地产开发</v>
      </c>
      <c r="D195" s="6" t="str">
        <f>[1]!EM_S_VAL_PETTMDEDUCTED(A195,B193)</f>
        <v>Error</v>
      </c>
      <c r="E195" s="7"/>
      <c r="F195" s="7"/>
      <c r="G195" s="8">
        <f>[1]!EM_S_VAL_PETTMPERCENTILE(A195,$B$2)</f>
        <v>1.6735324407826999</v>
      </c>
      <c r="H195" s="6" t="str">
        <f>[1]!EM_S_VAL_PBGOODWILLDEDUCTED(A195,B193)</f>
        <v>Error</v>
      </c>
      <c r="I195" s="8">
        <f>[1]!EM_S_VAL_PBNEWMRQPERCENTILE(A195,$B$2)</f>
        <v>21.0350154479918</v>
      </c>
      <c r="J195" s="13">
        <f>[1]!EM_S_PQ_PCTCHANGE(A195,"2019-1-1","2019-12-30","3")</f>
        <v>16.136558229999999</v>
      </c>
      <c r="K195" t="str">
        <f>[1]!EM_S_IPO_LISTEDDATE(A195)</f>
        <v>2003-12-30</v>
      </c>
    </row>
    <row r="196" spans="1:11">
      <c r="A196" s="5" t="s">
        <v>154</v>
      </c>
      <c r="B196" s="5" t="s">
        <v>155</v>
      </c>
      <c r="C196" s="5" t="str">
        <f>[1]!EM_S_INFO_INDUSTRY_SW2014(A196,"2")</f>
        <v>稀有金属</v>
      </c>
      <c r="D196" s="6" t="str">
        <f>[1]!EM_S_VAL_PETTMDEDUCTED(A196,B194)</f>
        <v>Error</v>
      </c>
      <c r="E196" s="7"/>
      <c r="F196" s="7"/>
      <c r="G196" s="8">
        <f>[1]!EM_S_VAL_PETTMPERCENTILE(A196,$B$2)</f>
        <v>35.881573133009297</v>
      </c>
      <c r="H196" s="6" t="str">
        <f>[1]!EM_S_VAL_PBGOODWILLDEDUCTED(A196,B194)</f>
        <v>Error</v>
      </c>
      <c r="I196" s="8">
        <f>[1]!EM_S_VAL_PBNEWMRQPERCENTILE(A196,$B$2)</f>
        <v>19.619973486522301</v>
      </c>
      <c r="J196" s="13">
        <f>[1]!EM_S_PQ_PCTCHANGE(A196,"2019-1-1","2019-12-30","3")</f>
        <v>15.94092043</v>
      </c>
      <c r="K196" t="str">
        <f>[1]!EM_S_IPO_LISTEDDATE(A196)</f>
        <v>2010-08-31</v>
      </c>
    </row>
    <row r="197" spans="1:11">
      <c r="A197" s="5" t="s">
        <v>544</v>
      </c>
      <c r="B197" s="5" t="s">
        <v>545</v>
      </c>
      <c r="C197" s="5" t="str">
        <f>[1]!EM_S_INFO_INDUSTRY_SW2014(A197,"2")</f>
        <v>银行</v>
      </c>
      <c r="D197" s="6" t="str">
        <f>[1]!EM_S_VAL_PETTMDEDUCTED(A197,B195)</f>
        <v>Error</v>
      </c>
      <c r="E197" s="7"/>
      <c r="F197" s="7"/>
      <c r="G197" s="8">
        <f>[1]!EM_S_VAL_PETTMPERCENTILE(A197,$B$2)</f>
        <v>23.311546840958599</v>
      </c>
      <c r="H197" s="6" t="str">
        <f>[1]!EM_S_VAL_PBGOODWILLDEDUCTED(A197,B195)</f>
        <v>Error</v>
      </c>
      <c r="I197" s="8">
        <f>[1]!EM_S_VAL_PBNEWMRQPERCENTILE(A197,$B$2)</f>
        <v>26.797385620915001</v>
      </c>
      <c r="J197" s="13">
        <f>[1]!EM_S_PQ_PCTCHANGE(A197,"2019-1-1","2019-12-30","3")</f>
        <v>15.9255253</v>
      </c>
      <c r="K197" t="str">
        <f>[1]!EM_S_IPO_LISTEDDATE(A197)</f>
        <v>2018-01-31</v>
      </c>
    </row>
    <row r="198" spans="1:11">
      <c r="A198" s="5" t="s">
        <v>140</v>
      </c>
      <c r="B198" s="5" t="s">
        <v>141</v>
      </c>
      <c r="C198" s="5" t="str">
        <f>[1]!EM_S_INFO_INDUSTRY_SW2014(A198,"2")</f>
        <v>物流</v>
      </c>
      <c r="D198" s="6" t="str">
        <f>[1]!EM_S_VAL_PETTMDEDUCTED(A198,B196)</f>
        <v>Error</v>
      </c>
      <c r="E198" s="7"/>
      <c r="F198" s="7"/>
      <c r="G198" s="8">
        <f>[1]!EM_S_VAL_PETTMPERCENTILE(A198,$B$2)</f>
        <v>1.75</v>
      </c>
      <c r="H198" s="6" t="str">
        <f>[1]!EM_S_VAL_PBGOODWILLDEDUCTED(A198,B196)</f>
        <v>Error</v>
      </c>
      <c r="I198" s="8">
        <f>[1]!EM_S_VAL_PBNEWMRQPERCENTILE(A198,$B$2)</f>
        <v>60.25</v>
      </c>
      <c r="J198" s="13">
        <f>[1]!EM_S_PQ_PCTCHANGE(A198,"2019-1-1","2019-12-30","3")</f>
        <v>15.80400899</v>
      </c>
      <c r="K198" t="str">
        <f>[1]!EM_S_IPO_LISTEDDATE(A198)</f>
        <v>2010-02-05</v>
      </c>
    </row>
    <row r="199" spans="1:11">
      <c r="A199" s="5" t="s">
        <v>402</v>
      </c>
      <c r="B199" s="5" t="s">
        <v>403</v>
      </c>
      <c r="C199" s="5" t="str">
        <f>[1]!EM_S_INFO_INDUSTRY_SW2014(A199,"2")</f>
        <v>多元金融</v>
      </c>
      <c r="D199" s="6" t="str">
        <f>[1]!EM_S_VAL_PETTMDEDUCTED(A199,B197)</f>
        <v>Error</v>
      </c>
      <c r="E199" s="7"/>
      <c r="F199" s="7"/>
      <c r="G199" s="8">
        <f>[1]!EM_S_VAL_PETTMPERCENTILE(A199,$B$2)</f>
        <v>11.592178770949699</v>
      </c>
      <c r="H199" s="6" t="str">
        <f>[1]!EM_S_VAL_PBGOODWILLDEDUCTED(A199,B197)</f>
        <v>Error</v>
      </c>
      <c r="I199" s="8">
        <f>[1]!EM_S_VAL_PBNEWMRQPERCENTILE(A199,$B$2)</f>
        <v>13.5300279329609</v>
      </c>
      <c r="J199" s="13">
        <f>[1]!EM_S_PQ_PCTCHANGE(A199,"2019-1-1","2019-12-30","3")</f>
        <v>15.5641018</v>
      </c>
      <c r="K199" t="str">
        <f>[1]!EM_S_IPO_LISTEDDATE(A199)</f>
        <v>1996-05-16</v>
      </c>
    </row>
    <row r="200" spans="1:11">
      <c r="A200" s="5" t="s">
        <v>300</v>
      </c>
      <c r="B200" s="5" t="s">
        <v>301</v>
      </c>
      <c r="C200" s="5" t="str">
        <f>[1]!EM_S_INFO_INDUSTRY_SW2014(A200,"2")</f>
        <v>化学制品</v>
      </c>
      <c r="D200" s="6" t="str">
        <f>[1]!EM_S_VAL_PETTMDEDUCTED(A200,B198)</f>
        <v>Error</v>
      </c>
      <c r="E200" s="7"/>
      <c r="F200" s="7"/>
      <c r="G200" s="8">
        <f>[1]!EM_S_VAL_PETTMPERCENTILE(A200,$B$2)</f>
        <v>18.152802712946301</v>
      </c>
      <c r="H200" s="6" t="str">
        <f>[1]!EM_S_VAL_PBGOODWILLDEDUCTED(A200,B198)</f>
        <v>Error</v>
      </c>
      <c r="I200" s="8">
        <f>[1]!EM_S_VAL_PBNEWMRQPERCENTILE(A200,$B$2)</f>
        <v>19.7686016357471</v>
      </c>
      <c r="J200" s="13">
        <f>[1]!EM_S_PQ_PCTCHANGE(A200,"2019-1-1","2019-12-30","3")</f>
        <v>15.36349905</v>
      </c>
      <c r="K200" t="str">
        <f>[1]!EM_S_IPO_LISTEDDATE(A200)</f>
        <v>1999-04-22</v>
      </c>
    </row>
    <row r="201" spans="1:11">
      <c r="A201" s="5" t="s">
        <v>500</v>
      </c>
      <c r="B201" s="5" t="s">
        <v>501</v>
      </c>
      <c r="C201" s="5" t="str">
        <f>[1]!EM_S_INFO_INDUSTRY_SW2014(A201,"2")</f>
        <v>计算机应用</v>
      </c>
      <c r="D201" s="6" t="str">
        <f>[1]!EM_S_VAL_PETTMDEDUCTED(A201,B199)</f>
        <v>Error</v>
      </c>
      <c r="E201" s="7"/>
      <c r="F201" s="7"/>
      <c r="G201" s="8">
        <f>[1]!EM_S_VAL_PETTMPERCENTILE(A201,$B$2)</f>
        <v>70.621761658031105</v>
      </c>
      <c r="H201" s="6" t="str">
        <f>[1]!EM_S_VAL_PBGOODWILLDEDUCTED(A201,B199)</f>
        <v>Error</v>
      </c>
      <c r="I201" s="8">
        <f>[1]!EM_S_VAL_PBNEWMRQPERCENTILE(A201,$B$2)</f>
        <v>79.119170984456005</v>
      </c>
      <c r="J201" s="13">
        <f>[1]!EM_S_PQ_PCTCHANGE(A201,"2019-1-1","2019-12-30","3")</f>
        <v>15.30595613</v>
      </c>
      <c r="K201" t="str">
        <f>[1]!EM_S_IPO_LISTEDDATE(A201)</f>
        <v>2012-01-16</v>
      </c>
    </row>
    <row r="202" spans="1:11">
      <c r="A202" s="5" t="s">
        <v>484</v>
      </c>
      <c r="B202" s="5" t="s">
        <v>485</v>
      </c>
      <c r="C202" s="5" t="str">
        <f>[1]!EM_S_INFO_INDUSTRY_SW2014(A202,"2")</f>
        <v>银行</v>
      </c>
      <c r="D202" s="6" t="str">
        <f>[1]!EM_S_VAL_PETTMDEDUCTED(A202,B200)</f>
        <v>Error</v>
      </c>
      <c r="E202" s="7"/>
      <c r="F202" s="7"/>
      <c r="G202" s="8">
        <f>[1]!EM_S_VAL_PETTMPERCENTILE(A202,$B$2)</f>
        <v>11.492734478203401</v>
      </c>
      <c r="H202" s="6" t="str">
        <f>[1]!EM_S_VAL_PBGOODWILLDEDUCTED(A202,B200)</f>
        <v>Error</v>
      </c>
      <c r="I202" s="8">
        <f>[1]!EM_S_VAL_PBNEWMRQPERCENTILE(A202,$B$2)</f>
        <v>15.059445178335499</v>
      </c>
      <c r="J202" s="13">
        <f>[1]!EM_S_PQ_PCTCHANGE(A202,"2019-1-1","2019-12-30","3")</f>
        <v>14.87128644</v>
      </c>
      <c r="K202" t="str">
        <f>[1]!EM_S_IPO_LISTEDDATE(A202)</f>
        <v>2016-11-16</v>
      </c>
    </row>
    <row r="203" spans="1:11">
      <c r="A203" s="5" t="s">
        <v>272</v>
      </c>
      <c r="B203" s="5" t="s">
        <v>273</v>
      </c>
      <c r="C203" s="5" t="str">
        <f>[1]!EM_S_INFO_INDUSTRY_SW2014(A203,"2")</f>
        <v>通信运营</v>
      </c>
      <c r="D203" s="6" t="str">
        <f>[1]!EM_S_VAL_PETTMDEDUCTED(A203,B201)</f>
        <v>Error</v>
      </c>
      <c r="E203" s="7"/>
      <c r="F203" s="7"/>
      <c r="G203" s="8">
        <f>[1]!EM_S_VAL_PETTMPERCENTILE(A203,$B$2)</f>
        <v>53.215395649055701</v>
      </c>
      <c r="H203" s="6" t="str">
        <f>[1]!EM_S_VAL_PBGOODWILLDEDUCTED(A203,B201)</f>
        <v>Error</v>
      </c>
      <c r="I203" s="8">
        <f>[1]!EM_S_VAL_PBNEWMRQPERCENTILE(A203,$B$2)</f>
        <v>34.209897202964399</v>
      </c>
      <c r="J203" s="13">
        <f>[1]!EM_S_PQ_PCTCHANGE(A203,"2019-1-1","2019-12-30","3")</f>
        <v>14.85727135</v>
      </c>
      <c r="K203" t="str">
        <f>[1]!EM_S_IPO_LISTEDDATE(A203)</f>
        <v>2002-10-09</v>
      </c>
    </row>
    <row r="204" spans="1:11">
      <c r="A204" s="5" t="s">
        <v>306</v>
      </c>
      <c r="B204" s="5" t="s">
        <v>307</v>
      </c>
      <c r="C204" s="5" t="str">
        <f>[1]!EM_S_INFO_INDUSTRY_SW2014(A204,"2")</f>
        <v>生物制品</v>
      </c>
      <c r="D204" s="6" t="str">
        <f>[1]!EM_S_VAL_PETTMDEDUCTED(A204,B202)</f>
        <v>Error</v>
      </c>
      <c r="E204" s="7"/>
      <c r="F204" s="7"/>
      <c r="G204" s="8">
        <f>[1]!EM_S_VAL_PETTMPERCENTILE(A204,$B$2)</f>
        <v>51.7081644470179</v>
      </c>
      <c r="H204" s="6" t="str">
        <f>[1]!EM_S_VAL_PBGOODWILLDEDUCTED(A204,B202)</f>
        <v>Error</v>
      </c>
      <c r="I204" s="8">
        <f>[1]!EM_S_VAL_PBNEWMRQPERCENTILE(A204,$B$2)</f>
        <v>21.405134143987599</v>
      </c>
      <c r="J204" s="13">
        <f>[1]!EM_S_PQ_PCTCHANGE(A204,"2019-1-1","2019-12-30","3")</f>
        <v>13.996515580000001</v>
      </c>
      <c r="K204" t="str">
        <f>[1]!EM_S_IPO_LISTEDDATE(A204)</f>
        <v>1998-08-07</v>
      </c>
    </row>
    <row r="205" spans="1:11">
      <c r="A205" s="5" t="s">
        <v>548</v>
      </c>
      <c r="B205" s="5" t="s">
        <v>549</v>
      </c>
      <c r="C205" s="5" t="str">
        <f>[1]!EM_S_INFO_INDUSTRY_SW2014(A205,"2")</f>
        <v>高低压设备</v>
      </c>
      <c r="D205" s="6" t="str">
        <f>[1]!EM_S_VAL_PETTMDEDUCTED(A205,B203)</f>
        <v>Error</v>
      </c>
      <c r="E205" s="7"/>
      <c r="F205" s="7"/>
      <c r="G205" s="8">
        <f>[1]!EM_S_VAL_PETTMPERCENTILE(A205,$B$2)</f>
        <v>28.038158440481102</v>
      </c>
      <c r="H205" s="6" t="str">
        <f>[1]!EM_S_VAL_PBGOODWILLDEDUCTED(A205,B203)</f>
        <v>Error</v>
      </c>
      <c r="I205" s="8">
        <f>[1]!EM_S_VAL_PBNEWMRQPERCENTILE(A205,$B$2)</f>
        <v>17.088345085027001</v>
      </c>
      <c r="J205" s="13">
        <f>[1]!EM_S_PQ_PCTCHANGE(A205,"2019-1-1","2019-12-30","3")</f>
        <v>13.876059209999999</v>
      </c>
      <c r="K205" t="str">
        <f>[1]!EM_S_IPO_LISTEDDATE(A205)</f>
        <v>2010-01-21</v>
      </c>
    </row>
    <row r="206" spans="1:11">
      <c r="A206" s="5" t="s">
        <v>148</v>
      </c>
      <c r="B206" s="5" t="s">
        <v>149</v>
      </c>
      <c r="C206" s="5" t="str">
        <f>[1]!EM_S_INFO_INDUSTRY_SW2014(A206,"2")</f>
        <v>化学制药</v>
      </c>
      <c r="D206" s="6" t="str">
        <f>[1]!EM_S_VAL_PETTMDEDUCTED(A206,B204)</f>
        <v>Error</v>
      </c>
      <c r="E206" s="7"/>
      <c r="F206" s="7"/>
      <c r="G206" s="8">
        <f>[1]!EM_S_VAL_PETTMPERCENTILE(A206,$B$2)</f>
        <v>46.491605682307402</v>
      </c>
      <c r="H206" s="6" t="str">
        <f>[1]!EM_S_VAL_PBGOODWILLDEDUCTED(A206,B204)</f>
        <v>Error</v>
      </c>
      <c r="I206" s="8">
        <f>[1]!EM_S_VAL_PBNEWMRQPERCENTILE(A206,$B$2)</f>
        <v>41.196728368488998</v>
      </c>
      <c r="J206" s="13">
        <f>[1]!EM_S_PQ_PCTCHANGE(A206,"2019-1-1","2019-12-30","3")</f>
        <v>13.24952311</v>
      </c>
      <c r="K206" t="str">
        <f>[1]!EM_S_IPO_LISTEDDATE(A206)</f>
        <v>2010-06-03</v>
      </c>
    </row>
    <row r="207" spans="1:11">
      <c r="A207" s="5" t="s">
        <v>248</v>
      </c>
      <c r="B207" s="5" t="s">
        <v>249</v>
      </c>
      <c r="C207" s="5" t="str">
        <f>[1]!EM_S_INFO_INDUSTRY_SW2014(A207,"2")</f>
        <v>港口</v>
      </c>
      <c r="D207" s="6" t="str">
        <f>[1]!EM_S_VAL_PETTMDEDUCTED(A207,B205)</f>
        <v>Error</v>
      </c>
      <c r="E207" s="7"/>
      <c r="F207" s="7"/>
      <c r="G207" s="8">
        <f>[1]!EM_S_VAL_PETTMPERCENTILE(A207,$B$2)</f>
        <v>3.8401498595067101</v>
      </c>
      <c r="H207" s="6" t="str">
        <f>[1]!EM_S_VAL_PBGOODWILLDEDUCTED(A207,B205)</f>
        <v>Error</v>
      </c>
      <c r="I207" s="8">
        <f>[1]!EM_S_VAL_PBNEWMRQPERCENTILE(A207,$B$2)</f>
        <v>15.4639175257732</v>
      </c>
      <c r="J207" s="13">
        <f>[1]!EM_S_PQ_PCTCHANGE(A207,"2019-1-1","2019-12-30","3")</f>
        <v>12.62453286</v>
      </c>
      <c r="K207" t="str">
        <f>[1]!EM_S_IPO_LISTEDDATE(A207)</f>
        <v>2006-10-26</v>
      </c>
    </row>
    <row r="208" spans="1:11">
      <c r="A208" s="5" t="s">
        <v>350</v>
      </c>
      <c r="B208" s="5" t="s">
        <v>351</v>
      </c>
      <c r="C208" s="5" t="str">
        <f>[1]!EM_S_INFO_INDUSTRY_SW2014(A208,"2")</f>
        <v>商业物业经营</v>
      </c>
      <c r="D208" s="6" t="str">
        <f>[1]!EM_S_VAL_PETTMDEDUCTED(A208,B206)</f>
        <v>Error</v>
      </c>
      <c r="E208" s="7"/>
      <c r="F208" s="7"/>
      <c r="G208" s="8">
        <f>[1]!EM_S_VAL_PETTMPERCENTILE(A208,$B$2)</f>
        <v>30.844610359309399</v>
      </c>
      <c r="H208" s="6" t="str">
        <f>[1]!EM_S_VAL_PBGOODWILLDEDUCTED(A208,B206)</f>
        <v>Error</v>
      </c>
      <c r="I208" s="8">
        <f>[1]!EM_S_VAL_PBNEWMRQPERCENTILE(A208,$B$2)</f>
        <v>4.6430237984134397</v>
      </c>
      <c r="J208" s="13">
        <f>[1]!EM_S_PQ_PCTCHANGE(A208,"2019-1-1","2019-12-30","3")</f>
        <v>12.491455630000001</v>
      </c>
      <c r="K208" t="str">
        <f>[1]!EM_S_IPO_LISTEDDATE(A208)</f>
        <v>2002-05-09</v>
      </c>
    </row>
    <row r="209" spans="1:11">
      <c r="A209" s="5" t="s">
        <v>464</v>
      </c>
      <c r="B209" s="5" t="s">
        <v>465</v>
      </c>
      <c r="C209" s="5" t="str">
        <f>[1]!EM_S_INFO_INDUSTRY_SW2014(A209,"2")</f>
        <v>证券</v>
      </c>
      <c r="D209" s="6" t="str">
        <f>[1]!EM_S_VAL_PETTMDEDUCTED(A209,B207)</f>
        <v>Error</v>
      </c>
      <c r="E209" s="7"/>
      <c r="F209" s="7"/>
      <c r="G209" s="8">
        <f>[1]!EM_S_VAL_PETTMPERCENTILE(A209,$B$2)</f>
        <v>79.8611111111111</v>
      </c>
      <c r="H209" s="6" t="str">
        <f>[1]!EM_S_VAL_PBGOODWILLDEDUCTED(A209,B207)</f>
        <v>Error</v>
      </c>
      <c r="I209" s="8">
        <f>[1]!EM_S_VAL_PBNEWMRQPERCENTILE(A209,$B$2)</f>
        <v>26.7361111111111</v>
      </c>
      <c r="J209" s="13">
        <f>[1]!EM_S_PQ_PCTCHANGE(A209,"2019-1-1","2019-12-30","3")</f>
        <v>12.47362131</v>
      </c>
      <c r="K209" t="str">
        <f>[1]!EM_S_IPO_LISTEDDATE(A209)</f>
        <v>2018-10-19</v>
      </c>
    </row>
    <row r="210" spans="1:11">
      <c r="A210" s="5" t="s">
        <v>408</v>
      </c>
      <c r="B210" s="5" t="s">
        <v>409</v>
      </c>
      <c r="C210" s="5" t="str">
        <f>[1]!EM_S_INFO_INDUSTRY_SW2014(A210,"2")</f>
        <v>航空装备</v>
      </c>
      <c r="D210" s="6" t="str">
        <f>[1]!EM_S_VAL_PETTMDEDUCTED(A210,B208)</f>
        <v>Error</v>
      </c>
      <c r="E210" s="7"/>
      <c r="F210" s="7"/>
      <c r="G210" s="8">
        <f>[1]!EM_S_VAL_PETTMPERCENTILE(A210,$B$2)</f>
        <v>17.422222222222199</v>
      </c>
      <c r="H210" s="6" t="str">
        <f>[1]!EM_S_VAL_PBGOODWILLDEDUCTED(A210,B208)</f>
        <v>Error</v>
      </c>
      <c r="I210" s="8">
        <f>[1]!EM_S_VAL_PBNEWMRQPERCENTILE(A210,$B$2)</f>
        <v>66.6666666666667</v>
      </c>
      <c r="J210" s="13">
        <f>[1]!EM_S_PQ_PCTCHANGE(A210,"2019-1-1","2019-12-30","3")</f>
        <v>11.80079394</v>
      </c>
      <c r="K210" t="str">
        <f>[1]!EM_S_IPO_LISTEDDATE(A210)</f>
        <v>1996-10-11</v>
      </c>
    </row>
    <row r="211" spans="1:11">
      <c r="A211" s="5" t="s">
        <v>364</v>
      </c>
      <c r="B211" s="5" t="s">
        <v>365</v>
      </c>
      <c r="C211" s="5" t="str">
        <f>[1]!EM_S_INFO_INDUSTRY_SW2014(A211,"2")</f>
        <v>金属非金属新材料</v>
      </c>
      <c r="D211" s="6" t="str">
        <f>[1]!EM_S_VAL_PETTMDEDUCTED(A211,B209)</f>
        <v>Error</v>
      </c>
      <c r="E211" s="7"/>
      <c r="F211" s="7"/>
      <c r="G211" s="8">
        <f>[1]!EM_S_VAL_PETTMPERCENTILE(A211,$B$2)</f>
        <v>10.1070154577883</v>
      </c>
      <c r="H211" s="6" t="str">
        <f>[1]!EM_S_VAL_PBGOODWILLDEDUCTED(A211,B209)</f>
        <v>Error</v>
      </c>
      <c r="I211" s="8">
        <f>[1]!EM_S_VAL_PBNEWMRQPERCENTILE(A211,$B$2)</f>
        <v>26.6825208085612</v>
      </c>
      <c r="J211" s="13">
        <f>[1]!EM_S_PQ_PCTCHANGE(A211,"2019-1-1","2019-12-30","3")</f>
        <v>10.542084539999999</v>
      </c>
      <c r="K211" t="str">
        <f>[1]!EM_S_IPO_LISTEDDATE(A211)</f>
        <v>2002-08-30</v>
      </c>
    </row>
    <row r="212" spans="1:11">
      <c r="A212" s="5" t="s">
        <v>340</v>
      </c>
      <c r="B212" s="5" t="s">
        <v>341</v>
      </c>
      <c r="C212" s="5" t="str">
        <f>[1]!EM_S_INFO_INDUSTRY_SW2014(A212,"2")</f>
        <v>航空装备</v>
      </c>
      <c r="D212" s="6" t="str">
        <f>[1]!EM_S_VAL_PETTMDEDUCTED(A212,B210)</f>
        <v>Error</v>
      </c>
      <c r="E212" s="7"/>
      <c r="F212" s="7"/>
      <c r="G212" s="8">
        <f>[1]!EM_S_VAL_PETTMPERCENTILE(A212,$B$2)</f>
        <v>20.615796519410999</v>
      </c>
      <c r="H212" s="6" t="str">
        <f>[1]!EM_S_VAL_PBGOODWILLDEDUCTED(A212,B210)</f>
        <v>Error</v>
      </c>
      <c r="I212" s="8">
        <f>[1]!EM_S_VAL_PBNEWMRQPERCENTILE(A212,$B$2)</f>
        <v>34.939759036144601</v>
      </c>
      <c r="J212" s="13">
        <f>[1]!EM_S_PQ_PCTCHANGE(A212,"2019-1-1","2019-12-30","3")</f>
        <v>10.37470115</v>
      </c>
      <c r="K212" t="str">
        <f>[1]!EM_S_IPO_LISTEDDATE(A212)</f>
        <v>2001-07-06</v>
      </c>
    </row>
    <row r="213" spans="1:11">
      <c r="A213" s="5" t="s">
        <v>108</v>
      </c>
      <c r="B213" s="5" t="s">
        <v>109</v>
      </c>
      <c r="C213" s="5" t="str">
        <f>[1]!EM_S_INFO_INDUSTRY_SW2014(A213,"2")</f>
        <v>装修装饰</v>
      </c>
      <c r="D213" s="6" t="str">
        <f>[1]!EM_S_VAL_PETTMDEDUCTED(A213,B211)</f>
        <v>Error</v>
      </c>
      <c r="E213" s="7"/>
      <c r="F213" s="7"/>
      <c r="G213" s="8">
        <f>[1]!EM_S_VAL_PETTMPERCENTILE(A213,$B$2)</f>
        <v>1.9774011299434999</v>
      </c>
      <c r="H213" s="6" t="str">
        <f>[1]!EM_S_VAL_PBGOODWILLDEDUCTED(A213,B211)</f>
        <v>Error</v>
      </c>
      <c r="I213" s="8">
        <f>[1]!EM_S_VAL_PBNEWMRQPERCENTILE(A213,$B$2)</f>
        <v>1.6526247569669501</v>
      </c>
      <c r="J213" s="13">
        <f>[1]!EM_S_PQ_PCTCHANGE(A213,"2019-1-1","2019-12-30","3")</f>
        <v>10.254303500000001</v>
      </c>
      <c r="K213" t="str">
        <f>[1]!EM_S_IPO_LISTEDDATE(A213)</f>
        <v>2006-11-20</v>
      </c>
    </row>
    <row r="214" spans="1:11">
      <c r="A214" s="5" t="s">
        <v>556</v>
      </c>
      <c r="B214" s="5" t="s">
        <v>557</v>
      </c>
      <c r="C214" s="5" t="str">
        <f>[1]!EM_S_INFO_INDUSTRY_SW2014(A214,"2")</f>
        <v>煤炭开采</v>
      </c>
      <c r="D214" s="6">
        <f>[1]!EM_S_VAL_PETTMDEDUCTED(A214,B212)</f>
        <v>13.6061793137228</v>
      </c>
      <c r="E214" s="7"/>
      <c r="F214" s="7"/>
      <c r="G214" s="8">
        <f>[1]!EM_S_VAL_PETTMPERCENTILE(A214,$B$2)</f>
        <v>19.32918395574</v>
      </c>
      <c r="H214" s="6">
        <f>[1]!EM_S_VAL_PBGOODWILLDEDUCTED(A214,B212)</f>
        <v>0.68184597458959695</v>
      </c>
      <c r="I214" s="8">
        <f>[1]!EM_S_VAL_PBNEWMRQPERCENTILE(A214,$B$2)</f>
        <v>10.6154910096819</v>
      </c>
      <c r="J214" s="13">
        <f>[1]!EM_S_PQ_PCTCHANGE(A214,"2019-1-1","2019-12-30","3")</f>
        <v>9.8103284399999993</v>
      </c>
      <c r="K214" t="str">
        <f>[1]!EM_S_IPO_LISTEDDATE(A214)</f>
        <v>2008-02-01</v>
      </c>
    </row>
    <row r="215" spans="1:11">
      <c r="A215" s="5" t="s">
        <v>596</v>
      </c>
      <c r="B215" s="5" t="s">
        <v>597</v>
      </c>
      <c r="C215" s="5" t="str">
        <f>[1]!EM_S_INFO_INDUSTRY_SW2014(A215,"2")</f>
        <v>中药</v>
      </c>
      <c r="D215" s="6" t="str">
        <f>[1]!EM_S_VAL_PETTMDEDUCTED(A215,B213)</f>
        <v>Error</v>
      </c>
      <c r="E215" s="7"/>
      <c r="F215" s="7"/>
      <c r="G215" s="8">
        <f>[1]!EM_S_VAL_PETTMPERCENTILE(A215,$B$2)</f>
        <v>11.125827814569501</v>
      </c>
      <c r="H215" s="6" t="str">
        <f>[1]!EM_S_VAL_PBGOODWILLDEDUCTED(A215,B213)</f>
        <v>Error</v>
      </c>
      <c r="I215" s="8">
        <f>[1]!EM_S_VAL_PBNEWMRQPERCENTILE(A215,$B$2)</f>
        <v>22.5165562913907</v>
      </c>
      <c r="J215" s="13">
        <f>[1]!EM_S_PQ_PCTCHANGE(A215,"2019-1-1","2019-12-30","3")</f>
        <v>9.8010470999999999</v>
      </c>
      <c r="K215" t="str">
        <f>[1]!EM_S_IPO_LISTEDDATE(A215)</f>
        <v>2016-11-18</v>
      </c>
    </row>
    <row r="216" spans="1:11">
      <c r="A216" s="5" t="s">
        <v>84</v>
      </c>
      <c r="B216" s="5" t="s">
        <v>85</v>
      </c>
      <c r="C216" s="5" t="str">
        <f>[1]!EM_S_INFO_INDUSTRY_SW2014(A216,"2")</f>
        <v>化学制药</v>
      </c>
      <c r="D216" s="6" t="str">
        <f>[1]!EM_S_VAL_PETTMDEDUCTED(A216,B214)</f>
        <v>Error</v>
      </c>
      <c r="E216" s="7"/>
      <c r="F216" s="7"/>
      <c r="G216" s="8">
        <f>[1]!EM_S_VAL_PETTMPERCENTILE(A216,$B$2)</f>
        <v>0.39402737453338899</v>
      </c>
      <c r="H216" s="6" t="str">
        <f>[1]!EM_S_VAL_PBGOODWILLDEDUCTED(A216,B214)</f>
        <v>Error</v>
      </c>
      <c r="I216" s="8">
        <f>[1]!EM_S_VAL_PBNEWMRQPERCENTILE(A216,$B$2)</f>
        <v>8.8345085026959804</v>
      </c>
      <c r="J216" s="13">
        <f>[1]!EM_S_PQ_PCTCHANGE(A216,"2019-1-1","2019-12-30","3")</f>
        <v>9.6446356299999998</v>
      </c>
      <c r="K216" t="str">
        <f>[1]!EM_S_IPO_LISTEDDATE(A216)</f>
        <v>2000-01-27</v>
      </c>
    </row>
    <row r="217" spans="1:11">
      <c r="A217" s="5" t="s">
        <v>510</v>
      </c>
      <c r="B217" s="5" t="s">
        <v>511</v>
      </c>
      <c r="C217" s="5" t="str">
        <f>[1]!EM_S_INFO_INDUSTRY_SW2014(A217,"2")</f>
        <v>银行</v>
      </c>
      <c r="D217" s="6" t="str">
        <f>[1]!EM_S_VAL_PETTMDEDUCTED(A217,B215)</f>
        <v>Error</v>
      </c>
      <c r="E217" s="7"/>
      <c r="F217" s="7"/>
      <c r="G217" s="8">
        <f>[1]!EM_S_VAL_PETTMPERCENTILE(A217,$B$2)</f>
        <v>21.6666666666667</v>
      </c>
      <c r="H217" s="6" t="str">
        <f>[1]!EM_S_VAL_PBGOODWILLDEDUCTED(A217,B215)</f>
        <v>Error</v>
      </c>
      <c r="I217" s="8">
        <f>[1]!EM_S_VAL_PBNEWMRQPERCENTILE(A217,$B$2)</f>
        <v>16.3333333333333</v>
      </c>
      <c r="J217" s="13">
        <f>[1]!EM_S_PQ_PCTCHANGE(A217,"2019-1-1","2019-12-30","3")</f>
        <v>9.2305414999999993</v>
      </c>
      <c r="K217" t="str">
        <f>[1]!EM_S_IPO_LISTEDDATE(A217)</f>
        <v>2018-09-26</v>
      </c>
    </row>
    <row r="218" spans="1:11">
      <c r="A218" s="5" t="s">
        <v>310</v>
      </c>
      <c r="B218" s="5" t="s">
        <v>311</v>
      </c>
      <c r="C218" s="5" t="str">
        <f>[1]!EM_S_INFO_INDUSTRY_SW2014(A218,"2")</f>
        <v>工业金属</v>
      </c>
      <c r="D218" s="6" t="str">
        <f>[1]!EM_S_VAL_PETTMDEDUCTED(A218,B216)</f>
        <v>Error</v>
      </c>
      <c r="E218" s="7"/>
      <c r="F218" s="7"/>
      <c r="G218" s="8">
        <f>[1]!EM_S_VAL_PETTMPERCENTILE(A218,$B$2)</f>
        <v>55.748194014447897</v>
      </c>
      <c r="H218" s="6" t="str">
        <f>[1]!EM_S_VAL_PBGOODWILLDEDUCTED(A218,B216)</f>
        <v>Error</v>
      </c>
      <c r="I218" s="8">
        <f>[1]!EM_S_VAL_PBNEWMRQPERCENTILE(A218,$B$2)</f>
        <v>8.5036119711042293</v>
      </c>
      <c r="J218" s="13">
        <f>[1]!EM_S_PQ_PCTCHANGE(A218,"2019-1-1","2019-12-30","3")</f>
        <v>8.9735597699999996</v>
      </c>
      <c r="K218" t="str">
        <f>[1]!EM_S_IPO_LISTEDDATE(A218)</f>
        <v>1999-12-23</v>
      </c>
    </row>
    <row r="219" spans="1:11">
      <c r="A219" s="5" t="s">
        <v>260</v>
      </c>
      <c r="B219" s="5" t="s">
        <v>261</v>
      </c>
      <c r="C219" s="5" t="str">
        <f>[1]!EM_S_INFO_INDUSTRY_SW2014(A219,"2")</f>
        <v>航空运输</v>
      </c>
      <c r="D219" s="6" t="str">
        <f>[1]!EM_S_VAL_PETTMDEDUCTED(A219,B217)</f>
        <v>Error</v>
      </c>
      <c r="E219" s="7"/>
      <c r="F219" s="7"/>
      <c r="G219" s="8">
        <f>[1]!EM_S_VAL_PETTMPERCENTILE(A219,$B$2)</f>
        <v>57.003257328990202</v>
      </c>
      <c r="H219" s="6" t="str">
        <f>[1]!EM_S_VAL_PBGOODWILLDEDUCTED(A219,B217)</f>
        <v>Error</v>
      </c>
      <c r="I219" s="8">
        <f>[1]!EM_S_VAL_PBNEWMRQPERCENTILE(A219,$B$2)</f>
        <v>27.887747431721401</v>
      </c>
      <c r="J219" s="13">
        <f>[1]!EM_S_PQ_PCTCHANGE(A219,"2019-1-1","2019-12-30","3")</f>
        <v>8.7085891899999996</v>
      </c>
      <c r="K219" t="str">
        <f>[1]!EM_S_IPO_LISTEDDATE(A219)</f>
        <v>2003-07-25</v>
      </c>
    </row>
    <row r="220" spans="1:11">
      <c r="A220" s="5" t="s">
        <v>434</v>
      </c>
      <c r="B220" s="5" t="s">
        <v>435</v>
      </c>
      <c r="C220" s="5" t="str">
        <f>[1]!EM_S_INFO_INDUSTRY_SW2014(A220,"2")</f>
        <v>文化传媒</v>
      </c>
      <c r="D220" s="6" t="str">
        <f>[1]!EM_S_VAL_PETTMDEDUCTED(A220,B218)</f>
        <v>Error</v>
      </c>
      <c r="E220" s="7"/>
      <c r="F220" s="7"/>
      <c r="G220" s="8">
        <f>[1]!EM_S_VAL_PETTMPERCENTILE(A220,$B$2)</f>
        <v>40.438489646772197</v>
      </c>
      <c r="H220" s="6" t="str">
        <f>[1]!EM_S_VAL_PBGOODWILLDEDUCTED(A220,B218)</f>
        <v>Error</v>
      </c>
      <c r="I220" s="8">
        <f>[1]!EM_S_VAL_PBNEWMRQPERCENTILE(A220,$B$2)</f>
        <v>22.655298416565198</v>
      </c>
      <c r="J220" s="13">
        <f>[1]!EM_S_PQ_PCTCHANGE(A220,"2019-1-1","2019-12-30","3")</f>
        <v>8.2516068300000001</v>
      </c>
      <c r="K220" t="str">
        <f>[1]!EM_S_IPO_LISTEDDATE(A220)</f>
        <v>2016-08-09</v>
      </c>
    </row>
    <row r="221" spans="1:11">
      <c r="A221" s="5" t="s">
        <v>488</v>
      </c>
      <c r="B221" s="5" t="s">
        <v>489</v>
      </c>
      <c r="C221" s="5" t="str">
        <f>[1]!EM_S_INFO_INDUSTRY_SW2014(A221,"2")</f>
        <v>银行</v>
      </c>
      <c r="D221" s="6" t="str">
        <f>[1]!EM_S_VAL_PETTMDEDUCTED(A221,B219)</f>
        <v>Error</v>
      </c>
      <c r="E221" s="7"/>
      <c r="F221" s="7"/>
      <c r="G221" s="8">
        <f>[1]!EM_S_VAL_PETTMPERCENTILE(A221,$B$2)</f>
        <v>50.783972125435497</v>
      </c>
      <c r="H221" s="6" t="str">
        <f>[1]!EM_S_VAL_PBGOODWILLDEDUCTED(A221,B219)</f>
        <v>Error</v>
      </c>
      <c r="I221" s="8">
        <f>[1]!EM_S_VAL_PBNEWMRQPERCENTILE(A221,$B$2)</f>
        <v>4.0505226480836196</v>
      </c>
      <c r="J221" s="13">
        <f>[1]!EM_S_PQ_PCTCHANGE(A221,"2019-1-1","2019-12-30","3")</f>
        <v>8.1461189699999998</v>
      </c>
      <c r="K221" t="str">
        <f>[1]!EM_S_IPO_LISTEDDATE(A221)</f>
        <v>2010-07-15</v>
      </c>
    </row>
    <row r="222" spans="1:11">
      <c r="A222" s="5" t="s">
        <v>516</v>
      </c>
      <c r="B222" s="5" t="s">
        <v>517</v>
      </c>
      <c r="C222" s="5" t="str">
        <f>[1]!EM_S_INFO_INDUSTRY_SW2014(A222,"2")</f>
        <v>医药商业</v>
      </c>
      <c r="D222" s="6" t="str">
        <f>[1]!EM_S_VAL_PETTMDEDUCTED(A222,B220)</f>
        <v>Error</v>
      </c>
      <c r="E222" s="7"/>
      <c r="F222" s="7"/>
      <c r="G222" s="8">
        <f>[1]!EM_S_VAL_PETTMPERCENTILE(A222,$B$2)</f>
        <v>2.7298850574712601</v>
      </c>
      <c r="H222" s="6" t="str">
        <f>[1]!EM_S_VAL_PBGOODWILLDEDUCTED(A222,B220)</f>
        <v>Error</v>
      </c>
      <c r="I222" s="8">
        <f>[1]!EM_S_VAL_PBNEWMRQPERCENTILE(A222,$B$2)</f>
        <v>8.8282247765006403</v>
      </c>
      <c r="J222" s="13">
        <f>[1]!EM_S_PQ_PCTCHANGE(A222,"2019-1-1","2019-12-30","3")</f>
        <v>8.0303975699999999</v>
      </c>
      <c r="K222" t="str">
        <f>[1]!EM_S_IPO_LISTEDDATE(A222)</f>
        <v>1994-03-24</v>
      </c>
    </row>
    <row r="223" spans="1:11">
      <c r="A223" s="5" t="s">
        <v>258</v>
      </c>
      <c r="B223" s="5" t="s">
        <v>259</v>
      </c>
      <c r="C223" s="5" t="str">
        <f>[1]!EM_S_INFO_INDUSTRY_SW2014(A223,"2")</f>
        <v>石油化工</v>
      </c>
      <c r="D223" s="6" t="str">
        <f>[1]!EM_S_VAL_PETTMDEDUCTED(A223,B221)</f>
        <v>Error</v>
      </c>
      <c r="E223" s="7"/>
      <c r="F223" s="7"/>
      <c r="G223" s="8">
        <f>[1]!EM_S_VAL_PETTMPERCENTILE(A223,$B$2)</f>
        <v>45.122224714061403</v>
      </c>
      <c r="H223" s="6" t="str">
        <f>[1]!EM_S_VAL_PBGOODWILLDEDUCTED(A223,B221)</f>
        <v>Error</v>
      </c>
      <c r="I223" s="8">
        <f>[1]!EM_S_VAL_PBNEWMRQPERCENTILE(A223,$B$2)</f>
        <v>4.3956043956044004</v>
      </c>
      <c r="J223" s="13">
        <f>[1]!EM_S_PQ_PCTCHANGE(A223,"2019-1-1","2019-12-30","3")</f>
        <v>7.96929628</v>
      </c>
      <c r="K223" t="str">
        <f>[1]!EM_S_IPO_LISTEDDATE(A223)</f>
        <v>2001-08-08</v>
      </c>
    </row>
    <row r="224" spans="1:11">
      <c r="A224" s="5" t="s">
        <v>34</v>
      </c>
      <c r="B224" s="5" t="s">
        <v>35</v>
      </c>
      <c r="C224" s="5" t="str">
        <f>[1]!EM_S_INFO_INDUSTRY_SW2014(A224,"2")</f>
        <v>化学制品</v>
      </c>
      <c r="D224" s="6" t="str">
        <f>[1]!EM_S_VAL_PETTMDEDUCTED(A224,B222)</f>
        <v>Error</v>
      </c>
      <c r="E224" s="7"/>
      <c r="F224" s="7"/>
      <c r="G224" s="8">
        <f>[1]!EM_S_VAL_PETTMPERCENTILE(A224,$B$2)</f>
        <v>40.530916154095202</v>
      </c>
      <c r="H224" s="6" t="str">
        <f>[1]!EM_S_VAL_PBGOODWILLDEDUCTED(A224,B222)</f>
        <v>Error</v>
      </c>
      <c r="I224" s="8">
        <f>[1]!EM_S_VAL_PBNEWMRQPERCENTILE(A224,$B$2)</f>
        <v>5.5109070034443199</v>
      </c>
      <c r="J224" s="13">
        <f>[1]!EM_S_PQ_PCTCHANGE(A224,"2019-1-1","2019-12-30","3")</f>
        <v>7.8651537500000002</v>
      </c>
      <c r="K224" t="str">
        <f>[1]!EM_S_IPO_LISTEDDATE(A224)</f>
        <v>1993-12-03</v>
      </c>
    </row>
    <row r="225" spans="1:11">
      <c r="A225" s="5" t="s">
        <v>570</v>
      </c>
      <c r="B225" s="5" t="s">
        <v>571</v>
      </c>
      <c r="C225" s="5" t="str">
        <f>[1]!EM_S_INFO_INDUSTRY_SW2014(A225,"2")</f>
        <v>银行</v>
      </c>
      <c r="D225" s="6" t="str">
        <f>[1]!EM_S_VAL_PETTMDEDUCTED(A225,B223)</f>
        <v>Error</v>
      </c>
      <c r="E225" s="7"/>
      <c r="F225" s="7"/>
      <c r="G225" s="8">
        <f>[1]!EM_S_VAL_PETTMPERCENTILE(A225,$B$2)</f>
        <v>23.269289417505298</v>
      </c>
      <c r="H225" s="6" t="str">
        <f>[1]!EM_S_VAL_PBGOODWILLDEDUCTED(A225,B223)</f>
        <v>Error</v>
      </c>
      <c r="I225" s="8">
        <f>[1]!EM_S_VAL_PBNEWMRQPERCENTILE(A225,$B$2)</f>
        <v>1.6163464470875299</v>
      </c>
      <c r="J225" s="13">
        <f>[1]!EM_S_PQ_PCTCHANGE(A225,"2019-1-1","2019-12-30","3")</f>
        <v>7.7697084800000003</v>
      </c>
      <c r="K225" t="str">
        <f>[1]!EM_S_IPO_LISTEDDATE(A225)</f>
        <v>2006-07-05</v>
      </c>
    </row>
    <row r="226" spans="1:11">
      <c r="A226" s="5" t="s">
        <v>94</v>
      </c>
      <c r="B226" s="5" t="s">
        <v>95</v>
      </c>
      <c r="C226" s="5" t="str">
        <f>[1]!EM_S_INFO_INDUSTRY_SW2014(A226,"2")</f>
        <v>物流</v>
      </c>
      <c r="D226" s="6" t="str">
        <f>[1]!EM_S_VAL_PETTMDEDUCTED(A226,B224)</f>
        <v>Error</v>
      </c>
      <c r="E226" s="7"/>
      <c r="F226" s="7"/>
      <c r="G226" s="8">
        <f>[1]!EM_S_VAL_PETTMPERCENTILE(A226,$B$2)</f>
        <v>14.7027600849257</v>
      </c>
      <c r="H226" s="6" t="str">
        <f>[1]!EM_S_VAL_PBGOODWILLDEDUCTED(A226,B224)</f>
        <v>Error</v>
      </c>
      <c r="I226" s="8">
        <f>[1]!EM_S_VAL_PBNEWMRQPERCENTILE(A226,$B$2)</f>
        <v>2.6804670912951201</v>
      </c>
      <c r="J226" s="13">
        <f>[1]!EM_S_PQ_PCTCHANGE(A226,"2019-1-1","2019-12-30","3")</f>
        <v>7.3299870499999997</v>
      </c>
      <c r="K226" t="str">
        <f>[1]!EM_S_IPO_LISTEDDATE(A226)</f>
        <v>2004-06-29</v>
      </c>
    </row>
    <row r="227" spans="1:11">
      <c r="A227" s="5" t="s">
        <v>452</v>
      </c>
      <c r="B227" s="5" t="s">
        <v>453</v>
      </c>
      <c r="C227" s="5" t="str">
        <f>[1]!EM_S_INFO_INDUSTRY_SW2014(A227,"2")</f>
        <v>煤炭开采</v>
      </c>
      <c r="D227" s="6" t="str">
        <f>[1]!EM_S_VAL_PETTMDEDUCTED(A227,B225)</f>
        <v>Error</v>
      </c>
      <c r="E227" s="7"/>
      <c r="F227" s="7"/>
      <c r="G227" s="8">
        <f>[1]!EM_S_VAL_PETTMPERCENTILE(A227,$B$2)</f>
        <v>13.9926000672721</v>
      </c>
      <c r="H227" s="6" t="str">
        <f>[1]!EM_S_VAL_PBGOODWILLDEDUCTED(A227,B225)</f>
        <v>Error</v>
      </c>
      <c r="I227" s="8">
        <f>[1]!EM_S_VAL_PBNEWMRQPERCENTILE(A227,$B$2)</f>
        <v>13.1180625630676</v>
      </c>
      <c r="J227" s="13">
        <f>[1]!EM_S_PQ_PCTCHANGE(A227,"2019-1-1","2019-12-30","3")</f>
        <v>6.20509398</v>
      </c>
      <c r="K227" t="str">
        <f>[1]!EM_S_IPO_LISTEDDATE(A227)</f>
        <v>2007-10-09</v>
      </c>
    </row>
    <row r="228" spans="1:11">
      <c r="A228" s="5" t="s">
        <v>468</v>
      </c>
      <c r="B228" s="5" t="s">
        <v>469</v>
      </c>
      <c r="C228" s="5" t="str">
        <f>[1]!EM_S_INFO_INDUSTRY_SW2014(A228,"2")</f>
        <v>银行</v>
      </c>
      <c r="D228" s="6" t="str">
        <f>[1]!EM_S_VAL_PETTMDEDUCTED(A228,B226)</f>
        <v>Error</v>
      </c>
      <c r="E228" s="7"/>
      <c r="F228" s="7"/>
      <c r="G228" s="8">
        <f>[1]!EM_S_VAL_PETTMPERCENTILE(A228,$B$2)</f>
        <v>12.072434607645899</v>
      </c>
      <c r="H228" s="6" t="str">
        <f>[1]!EM_S_VAL_PBGOODWILLDEDUCTED(A228,B226)</f>
        <v>Error</v>
      </c>
      <c r="I228" s="8">
        <f>[1]!EM_S_VAL_PBNEWMRQPERCENTILE(A228,$B$2)</f>
        <v>2.4815560026827601</v>
      </c>
      <c r="J228" s="13">
        <f>[1]!EM_S_PQ_PCTCHANGE(A228,"2019-1-1","2019-12-30","3")</f>
        <v>6.1253386499999998</v>
      </c>
      <c r="K228" t="str">
        <f>[1]!EM_S_IPO_LISTEDDATE(A228)</f>
        <v>2007-09-19</v>
      </c>
    </row>
    <row r="229" spans="1:11">
      <c r="A229" s="5" t="s">
        <v>202</v>
      </c>
      <c r="B229" s="5" t="s">
        <v>203</v>
      </c>
      <c r="C229" s="5" t="str">
        <f>[1]!EM_S_INFO_INDUSTRY_SW2014(A229,"2")</f>
        <v>通用机械</v>
      </c>
      <c r="D229" s="6" t="str">
        <f>[1]!EM_S_VAL_PETTMDEDUCTED(A229,B227)</f>
        <v>Error</v>
      </c>
      <c r="E229" s="7"/>
      <c r="F229" s="7"/>
      <c r="G229" s="8">
        <f>[1]!EM_S_VAL_PETTMPERCENTILE(A229,$B$2)</f>
        <v>26.6504657756177</v>
      </c>
      <c r="H229" s="6" t="str">
        <f>[1]!EM_S_VAL_PBGOODWILLDEDUCTED(A229,B227)</f>
        <v>Error</v>
      </c>
      <c r="I229" s="8">
        <f>[1]!EM_S_VAL_PBNEWMRQPERCENTILE(A229,$B$2)</f>
        <v>1.2555690562980999</v>
      </c>
      <c r="J229" s="13">
        <f>[1]!EM_S_PQ_PCTCHANGE(A229,"2019-1-1","2019-12-30","3")</f>
        <v>5.9757942499999999</v>
      </c>
      <c r="K229" t="str">
        <f>[1]!EM_S_IPO_LISTEDDATE(A229)</f>
        <v>2009-10-30</v>
      </c>
    </row>
    <row r="230" spans="1:11">
      <c r="A230" s="5" t="s">
        <v>244</v>
      </c>
      <c r="B230" s="5" t="s">
        <v>245</v>
      </c>
      <c r="C230" s="5" t="str">
        <f>[1]!EM_S_INFO_INDUSTRY_SW2014(A230,"2")</f>
        <v>银行</v>
      </c>
      <c r="D230" s="6" t="str">
        <f>[1]!EM_S_VAL_PETTMDEDUCTED(A230,B228)</f>
        <v>Error</v>
      </c>
      <c r="E230" s="7"/>
      <c r="F230" s="7"/>
      <c r="G230" s="8">
        <f>[1]!EM_S_VAL_PETTMPERCENTILE(A230,$B$2)</f>
        <v>17.8715874620829</v>
      </c>
      <c r="H230" s="6" t="str">
        <f>[1]!EM_S_VAL_PBGOODWILLDEDUCTED(A230,B228)</f>
        <v>Error</v>
      </c>
      <c r="I230" s="8">
        <f>[1]!EM_S_VAL_PBNEWMRQPERCENTILE(A230,$B$2)</f>
        <v>1.7441860465116299</v>
      </c>
      <c r="J230" s="13">
        <f>[1]!EM_S_PQ_PCTCHANGE(A230,"2019-1-1","2019-12-30","3")</f>
        <v>5.8741054699999999</v>
      </c>
      <c r="K230" t="str">
        <f>[1]!EM_S_IPO_LISTEDDATE(A230)</f>
        <v>2003-09-12</v>
      </c>
    </row>
    <row r="231" spans="1:11">
      <c r="A231" s="5" t="s">
        <v>388</v>
      </c>
      <c r="B231" s="5" t="s">
        <v>389</v>
      </c>
      <c r="C231" s="5" t="str">
        <f>[1]!EM_S_INFO_INDUSTRY_SW2014(A231,"2")</f>
        <v>汽车零部件</v>
      </c>
      <c r="D231" s="6" t="str">
        <f>[1]!EM_S_VAL_PETTMDEDUCTED(A231,B229)</f>
        <v>Error</v>
      </c>
      <c r="E231" s="7"/>
      <c r="F231" s="7"/>
      <c r="G231" s="8">
        <f>[1]!EM_S_VAL_PETTMPERCENTILE(A231,$B$2)</f>
        <v>45.774303859306301</v>
      </c>
      <c r="H231" s="6" t="str">
        <f>[1]!EM_S_VAL_PBGOODWILLDEDUCTED(A231,B229)</f>
        <v>Error</v>
      </c>
      <c r="I231" s="8">
        <f>[1]!EM_S_VAL_PBNEWMRQPERCENTILE(A231,$B$2)</f>
        <v>24.035173424523698</v>
      </c>
      <c r="J231" s="13">
        <f>[1]!EM_S_PQ_PCTCHANGE(A231,"2019-1-1","2019-12-30","3")</f>
        <v>5.7053112300000004</v>
      </c>
      <c r="K231" t="str">
        <f>[1]!EM_S_IPO_LISTEDDATE(A231)</f>
        <v>1993-06-10</v>
      </c>
    </row>
    <row r="232" spans="1:11">
      <c r="A232" s="5" t="s">
        <v>440</v>
      </c>
      <c r="B232" s="5" t="s">
        <v>441</v>
      </c>
      <c r="C232" s="5" t="str">
        <f>[1]!EM_S_INFO_INDUSTRY_SW2014(A232,"2")</f>
        <v>铁路运输</v>
      </c>
      <c r="D232" s="6" t="str">
        <f>[1]!EM_S_VAL_PETTMDEDUCTED(A232,B230)</f>
        <v>Error</v>
      </c>
      <c r="E232" s="7"/>
      <c r="F232" s="7"/>
      <c r="G232" s="8">
        <f>[1]!EM_S_VAL_PETTMPERCENTILE(A232,$B$2)</f>
        <v>20.061349693251501</v>
      </c>
      <c r="H232" s="6" t="str">
        <f>[1]!EM_S_VAL_PBGOODWILLDEDUCTED(A232,B230)</f>
        <v>Error</v>
      </c>
      <c r="I232" s="8">
        <f>[1]!EM_S_VAL_PBNEWMRQPERCENTILE(A232,$B$2)</f>
        <v>7.0245398773006098</v>
      </c>
      <c r="J232" s="13">
        <f>[1]!EM_S_PQ_PCTCHANGE(A232,"2019-1-1","2019-12-30","3")</f>
        <v>5.66855084</v>
      </c>
      <c r="K232" t="str">
        <f>[1]!EM_S_IPO_LISTEDDATE(A232)</f>
        <v>2006-08-01</v>
      </c>
    </row>
    <row r="233" spans="1:11">
      <c r="A233" s="5" t="s">
        <v>26</v>
      </c>
      <c r="B233" s="5" t="s">
        <v>27</v>
      </c>
      <c r="C233" s="5" t="str">
        <f>[1]!EM_S_INFO_INDUSTRY_SW2014(A233,"2")</f>
        <v>多元金融</v>
      </c>
      <c r="D233" s="6" t="str">
        <f>[1]!EM_S_VAL_PETTMDEDUCTED(A233,B231)</f>
        <v>Error</v>
      </c>
      <c r="E233" s="7"/>
      <c r="F233" s="7"/>
      <c r="G233" s="8">
        <f>[1]!EM_S_VAL_PETTMPERCENTILE(A233,$B$2)</f>
        <v>6.0334212840809203</v>
      </c>
      <c r="H233" s="6" t="str">
        <f>[1]!EM_S_VAL_PBGOODWILLDEDUCTED(A233,B231)</f>
        <v>Error</v>
      </c>
      <c r="I233" s="8">
        <f>[1]!EM_S_VAL_PBNEWMRQPERCENTILE(A233,$B$2)</f>
        <v>1.35444151275286</v>
      </c>
      <c r="J233" s="13">
        <f>[1]!EM_S_PQ_PCTCHANGE(A233,"2019-1-1","2019-12-30","3")</f>
        <v>5.2777777800000001</v>
      </c>
      <c r="K233" t="str">
        <f>[1]!EM_S_IPO_LISTEDDATE(A233)</f>
        <v>1996-07-16</v>
      </c>
    </row>
    <row r="234" spans="1:11">
      <c r="A234" s="5" t="s">
        <v>278</v>
      </c>
      <c r="B234" s="5" t="s">
        <v>279</v>
      </c>
      <c r="C234" s="5" t="str">
        <f>[1]!EM_S_INFO_INDUSTRY_SW2014(A234,"2")</f>
        <v>基础建设</v>
      </c>
      <c r="D234" s="6" t="str">
        <f>[1]!EM_S_VAL_PETTMDEDUCTED(A234,B232)</f>
        <v>Error</v>
      </c>
      <c r="E234" s="7"/>
      <c r="F234" s="7"/>
      <c r="G234" s="8">
        <f>[1]!EM_S_VAL_PETTMPERCENTILE(A234,$B$2)</f>
        <v>1.80755888259996</v>
      </c>
      <c r="H234" s="6" t="str">
        <f>[1]!EM_S_VAL_PBGOODWILLDEDUCTED(A234,B232)</f>
        <v>Error</v>
      </c>
      <c r="I234" s="8">
        <f>[1]!EM_S_VAL_PBNEWMRQPERCENTILE(A234,$B$2)</f>
        <v>14.2596311849553</v>
      </c>
      <c r="J234" s="13">
        <f>[1]!EM_S_PQ_PCTCHANGE(A234,"2019-1-1","2019-12-30","3")</f>
        <v>4.6899412900000002</v>
      </c>
      <c r="K234" t="str">
        <f>[1]!EM_S_IPO_LISTEDDATE(A234)</f>
        <v>1997-05-26</v>
      </c>
    </row>
    <row r="235" spans="1:11">
      <c r="A235" s="5" t="s">
        <v>574</v>
      </c>
      <c r="B235" s="5" t="s">
        <v>575</v>
      </c>
      <c r="C235" s="5" t="str">
        <f>[1]!EM_S_INFO_INDUSTRY_SW2014(A235,"2")</f>
        <v>水泥制造</v>
      </c>
      <c r="D235" s="6" t="str">
        <f>[1]!EM_S_VAL_PETTMDEDUCTED(A235,B233)</f>
        <v>Error</v>
      </c>
      <c r="E235" s="7"/>
      <c r="F235" s="7"/>
      <c r="G235" s="8">
        <f>[1]!EM_S_VAL_PETTMPERCENTILE(A235,$B$2)</f>
        <v>27.1541686073591</v>
      </c>
      <c r="H235" s="6" t="str">
        <f>[1]!EM_S_VAL_PBGOODWILLDEDUCTED(A235,B233)</f>
        <v>Error</v>
      </c>
      <c r="I235" s="8">
        <f>[1]!EM_S_VAL_PBNEWMRQPERCENTILE(A235,$B$2)</f>
        <v>5.7289240801117796</v>
      </c>
      <c r="J235" s="13">
        <f>[1]!EM_S_PQ_PCTCHANGE(A235,"2019-1-1","2019-12-30","3")</f>
        <v>4.5217721199999996</v>
      </c>
      <c r="K235" t="str">
        <f>[1]!EM_S_IPO_LISTEDDATE(A235)</f>
        <v>2011-03-01</v>
      </c>
    </row>
    <row r="236" spans="1:11">
      <c r="A236" s="5" t="s">
        <v>542</v>
      </c>
      <c r="B236" s="5" t="s">
        <v>543</v>
      </c>
      <c r="C236" s="5" t="str">
        <f>[1]!EM_S_INFO_INDUSTRY_SW2014(A236,"2")</f>
        <v>商业物业经营</v>
      </c>
      <c r="D236" s="6" t="str">
        <f>[1]!EM_S_VAL_PETTMDEDUCTED(A236,B234)</f>
        <v>Error</v>
      </c>
      <c r="E236" s="7"/>
      <c r="F236" s="7"/>
      <c r="G236" s="8">
        <f>[1]!EM_S_VAL_PETTMPERCENTILE(A236,$B$2)</f>
        <v>62.260127931769702</v>
      </c>
      <c r="H236" s="6" t="str">
        <f>[1]!EM_S_VAL_PBGOODWILLDEDUCTED(A236,B234)</f>
        <v>Error</v>
      </c>
      <c r="I236" s="8">
        <f>[1]!EM_S_VAL_PBNEWMRQPERCENTILE(A236,$B$2)</f>
        <v>17.057569296375299</v>
      </c>
      <c r="J236" s="13">
        <f>[1]!EM_S_PQ_PCTCHANGE(A236,"2019-1-1","2019-12-30","3")</f>
        <v>4.4948165299999996</v>
      </c>
      <c r="K236" t="str">
        <f>[1]!EM_S_IPO_LISTEDDATE(A236)</f>
        <v>2018-01-17</v>
      </c>
    </row>
    <row r="237" spans="1:11">
      <c r="A237" s="5" t="s">
        <v>280</v>
      </c>
      <c r="B237" s="5" t="s">
        <v>281</v>
      </c>
      <c r="C237" s="5" t="str">
        <f>[1]!EM_S_INFO_INDUSTRY_SW2014(A237,"2")</f>
        <v>中药</v>
      </c>
      <c r="D237" s="6" t="str">
        <f>[1]!EM_S_VAL_PETTMDEDUCTED(A237,B235)</f>
        <v>Error</v>
      </c>
      <c r="E237" s="7"/>
      <c r="F237" s="7"/>
      <c r="G237" s="8">
        <f>[1]!EM_S_VAL_PETTMPERCENTILE(A237,$B$2)</f>
        <v>38.075160403299698</v>
      </c>
      <c r="H237" s="6" t="str">
        <f>[1]!EM_S_VAL_PBGOODWILLDEDUCTED(A237,B235)</f>
        <v>Error</v>
      </c>
      <c r="I237" s="8">
        <f>[1]!EM_S_VAL_PBNEWMRQPERCENTILE(A237,$B$2)</f>
        <v>20.0366636113657</v>
      </c>
      <c r="J237" s="13">
        <f>[1]!EM_S_PQ_PCTCHANGE(A237,"2019-1-1","2019-12-30","3")</f>
        <v>4.3933809400000001</v>
      </c>
      <c r="K237" t="str">
        <f>[1]!EM_S_IPO_LISTEDDATE(A237)</f>
        <v>1997-06-25</v>
      </c>
    </row>
    <row r="238" spans="1:11">
      <c r="A238" s="5" t="s">
        <v>96</v>
      </c>
      <c r="B238" s="5" t="s">
        <v>97</v>
      </c>
      <c r="C238" s="5" t="str">
        <f>[1]!EM_S_INFO_INDUSTRY_SW2014(A238,"2")</f>
        <v>专业零售</v>
      </c>
      <c r="D238" s="6" t="str">
        <f>[1]!EM_S_VAL_PETTMDEDUCTED(A238,B236)</f>
        <v>Error</v>
      </c>
      <c r="E238" s="7"/>
      <c r="F238" s="7"/>
      <c r="G238" s="8">
        <f>[1]!EM_S_VAL_PETTMPERCENTILE(A238,$B$2)</f>
        <v>0.74626865671641796</v>
      </c>
      <c r="H238" s="6" t="str">
        <f>[1]!EM_S_VAL_PBGOODWILLDEDUCTED(A238,B236)</f>
        <v>Error</v>
      </c>
      <c r="I238" s="8">
        <f>[1]!EM_S_VAL_PBNEWMRQPERCENTILE(A238,$B$2)</f>
        <v>0.74626865671641796</v>
      </c>
      <c r="J238" s="13">
        <f>[1]!EM_S_PQ_PCTCHANGE(A238,"2019-1-1","2019-12-30","3")</f>
        <v>3.6080333000000002</v>
      </c>
      <c r="K238" t="str">
        <f>[1]!EM_S_IPO_LISTEDDATE(A238)</f>
        <v>2004-07-21</v>
      </c>
    </row>
    <row r="239" spans="1:11">
      <c r="A239" s="5" t="s">
        <v>224</v>
      </c>
      <c r="B239" s="5" t="s">
        <v>225</v>
      </c>
      <c r="C239" s="5" t="str">
        <f>[1]!EM_S_INFO_INDUSTRY_SW2014(A239,"2")</f>
        <v>光学光电子</v>
      </c>
      <c r="D239" s="6" t="str">
        <f>[1]!EM_S_VAL_PETTMDEDUCTED(A239,B237)</f>
        <v>Error</v>
      </c>
      <c r="E239" s="7"/>
      <c r="F239" s="7"/>
      <c r="G239" s="8">
        <f>[1]!EM_S_VAL_PETTMPERCENTILE(A239,$B$2)</f>
        <v>15.3276955602537</v>
      </c>
      <c r="H239" s="6" t="str">
        <f>[1]!EM_S_VAL_PBGOODWILLDEDUCTED(A239,B237)</f>
        <v>Error</v>
      </c>
      <c r="I239" s="8">
        <f>[1]!EM_S_VAL_PBNEWMRQPERCENTILE(A239,$B$2)</f>
        <v>17.4947145877378</v>
      </c>
      <c r="J239" s="13">
        <f>[1]!EM_S_PQ_PCTCHANGE(A239,"2019-1-1","2019-12-30","3")</f>
        <v>3.2893998500000001</v>
      </c>
      <c r="K239" t="str">
        <f>[1]!EM_S_IPO_LISTEDDATE(A239)</f>
        <v>2012-03-15</v>
      </c>
    </row>
    <row r="240" spans="1:11">
      <c r="A240" s="5" t="s">
        <v>414</v>
      </c>
      <c r="B240" s="5" t="s">
        <v>415</v>
      </c>
      <c r="C240" s="5" t="str">
        <f>[1]!EM_S_INFO_INDUSTRY_SW2014(A240,"2")</f>
        <v>多元金融</v>
      </c>
      <c r="D240" s="6" t="str">
        <f>[1]!EM_S_VAL_PETTMDEDUCTED(A240,B238)</f>
        <v>Error</v>
      </c>
      <c r="E240" s="7"/>
      <c r="F240" s="7"/>
      <c r="G240" s="8">
        <f>[1]!EM_S_VAL_PETTMPERCENTILE(A240,$B$2)</f>
        <v>97.711379529561299</v>
      </c>
      <c r="H240" s="6" t="str">
        <f>[1]!EM_S_VAL_PBGOODWILLDEDUCTED(A240,B238)</f>
        <v>Error</v>
      </c>
      <c r="I240" s="8">
        <f>[1]!EM_S_VAL_PBNEWMRQPERCENTILE(A240,$B$2)</f>
        <v>2.8766687857596902</v>
      </c>
      <c r="J240" s="13">
        <f>[1]!EM_S_PQ_PCTCHANGE(A240,"2019-1-1","2019-12-30","3")</f>
        <v>2.5171624700000002</v>
      </c>
      <c r="K240" t="str">
        <f>[1]!EM_S_IPO_LISTEDDATE(A240)</f>
        <v>1994-01-28</v>
      </c>
    </row>
    <row r="241" spans="1:11">
      <c r="A241" s="5" t="s">
        <v>496</v>
      </c>
      <c r="B241" s="5" t="s">
        <v>497</v>
      </c>
      <c r="C241" s="5" t="str">
        <f>[1]!EM_S_INFO_INDUSTRY_SW2014(A241,"2")</f>
        <v>银行</v>
      </c>
      <c r="D241" s="6" t="str">
        <f>[1]!EM_S_VAL_PETTMDEDUCTED(A241,B239)</f>
        <v>Error</v>
      </c>
      <c r="E241" s="7"/>
      <c r="F241" s="7"/>
      <c r="G241" s="8">
        <f>[1]!EM_S_VAL_PETTMPERCENTILE(A241,$B$2)</f>
        <v>16.075496257728599</v>
      </c>
      <c r="H241" s="6" t="str">
        <f>[1]!EM_S_VAL_PBGOODWILLDEDUCTED(A241,B239)</f>
        <v>Error</v>
      </c>
      <c r="I241" s="8">
        <f>[1]!EM_S_VAL_PBNEWMRQPERCENTILE(A241,$B$2)</f>
        <v>1.8223234624145801</v>
      </c>
      <c r="J241" s="13">
        <f>[1]!EM_S_PQ_PCTCHANGE(A241,"2019-1-1","2019-12-30","3")</f>
        <v>2.43042596</v>
      </c>
      <c r="K241" t="str">
        <f>[1]!EM_S_IPO_LISTEDDATE(A241)</f>
        <v>2007-05-15</v>
      </c>
    </row>
    <row r="242" spans="1:11">
      <c r="A242" s="5" t="s">
        <v>368</v>
      </c>
      <c r="B242" s="5" t="s">
        <v>369</v>
      </c>
      <c r="C242" s="5" t="str">
        <f>[1]!EM_S_INFO_INDUSTRY_SW2014(A242,"2")</f>
        <v>通信设备</v>
      </c>
      <c r="D242" s="6" t="str">
        <f>[1]!EM_S_VAL_PETTMDEDUCTED(A242,B240)</f>
        <v>Error</v>
      </c>
      <c r="E242" s="7"/>
      <c r="F242" s="7"/>
      <c r="G242" s="8">
        <f>[1]!EM_S_VAL_PETTMPERCENTILE(A242,$B$2)</f>
        <v>6.0642377756471699</v>
      </c>
      <c r="H242" s="6" t="str">
        <f>[1]!EM_S_VAL_PBGOODWILLDEDUCTED(A242,B240)</f>
        <v>Error</v>
      </c>
      <c r="I242" s="8">
        <f>[1]!EM_S_VAL_PBNEWMRQPERCENTILE(A242,$B$2)</f>
        <v>2.3969319271332701</v>
      </c>
      <c r="J242" s="13">
        <f>[1]!EM_S_PQ_PCTCHANGE(A242,"2019-1-1","2019-12-30","3")</f>
        <v>2.3592871799999999</v>
      </c>
      <c r="K242" t="str">
        <f>[1]!EM_S_IPO_LISTEDDATE(A242)</f>
        <v>2002-10-24</v>
      </c>
    </row>
    <row r="243" spans="1:11">
      <c r="A243" s="5" t="s">
        <v>582</v>
      </c>
      <c r="B243" s="5" t="s">
        <v>583</v>
      </c>
      <c r="C243" s="5" t="str">
        <f>[1]!EM_S_INFO_INDUSTRY_SW2014(A243,"2")</f>
        <v>饮料制造</v>
      </c>
      <c r="D243" s="6" t="str">
        <f>[1]!EM_S_VAL_PETTMDEDUCTED(A243,B241)</f>
        <v>Error</v>
      </c>
      <c r="E243" s="7"/>
      <c r="F243" s="7"/>
      <c r="G243" s="8">
        <f>[1]!EM_S_VAL_PETTMPERCENTILE(A243,$B$2)</f>
        <v>9.3126385809312602</v>
      </c>
      <c r="H243" s="6" t="str">
        <f>[1]!EM_S_VAL_PBGOODWILLDEDUCTED(A243,B241)</f>
        <v>Error</v>
      </c>
      <c r="I243" s="8">
        <f>[1]!EM_S_VAL_PBNEWMRQPERCENTILE(A243,$B$2)</f>
        <v>10.19955654102</v>
      </c>
      <c r="J243" s="13">
        <f>[1]!EM_S_PQ_PCTCHANGE(A243,"2019-1-1","2019-12-30","3")</f>
        <v>2.1433090899999998</v>
      </c>
      <c r="K243" t="str">
        <f>[1]!EM_S_IPO_LISTEDDATE(A243)</f>
        <v>2018-02-12</v>
      </c>
    </row>
    <row r="244" spans="1:11">
      <c r="A244" s="5" t="s">
        <v>188</v>
      </c>
      <c r="B244" s="5" t="s">
        <v>189</v>
      </c>
      <c r="C244" s="5" t="str">
        <f>[1]!EM_S_INFO_INDUSTRY_SW2014(A244,"2")</f>
        <v>电子制造</v>
      </c>
      <c r="D244" s="6" t="str">
        <f>[1]!EM_S_VAL_PETTMDEDUCTED(A244,B242)</f>
        <v>Error</v>
      </c>
      <c r="E244" s="7"/>
      <c r="F244" s="7"/>
      <c r="G244" s="8">
        <f>[1]!EM_S_VAL_PETTMPERCENTILE(A244,$B$2)</f>
        <v>38.853503184713396</v>
      </c>
      <c r="H244" s="6" t="str">
        <f>[1]!EM_S_VAL_PBGOODWILLDEDUCTED(A244,B242)</f>
        <v>Error</v>
      </c>
      <c r="I244" s="8">
        <f>[1]!EM_S_VAL_PBNEWMRQPERCENTILE(A244,$B$2)</f>
        <v>28.450106157112501</v>
      </c>
      <c r="J244" s="13">
        <f>[1]!EM_S_PQ_PCTCHANGE(A244,"2019-1-1","2019-12-30","3")</f>
        <v>1.5994806800000001</v>
      </c>
      <c r="K244" t="str">
        <f>[1]!EM_S_IPO_LISTEDDATE(A244)</f>
        <v>2018-01-15</v>
      </c>
    </row>
    <row r="245" spans="1:11">
      <c r="A245" s="5" t="s">
        <v>316</v>
      </c>
      <c r="B245" s="5" t="s">
        <v>317</v>
      </c>
      <c r="C245" s="5" t="str">
        <f>[1]!EM_S_INFO_INDUSTRY_SW2014(A245,"2")</f>
        <v>计算机应用</v>
      </c>
      <c r="D245" s="6" t="str">
        <f>[1]!EM_S_VAL_PETTMDEDUCTED(A245,B243)</f>
        <v>Error</v>
      </c>
      <c r="E245" s="7"/>
      <c r="F245" s="7"/>
      <c r="G245" s="8">
        <f>[1]!EM_S_VAL_PETTMPERCENTILE(A245,$B$2)</f>
        <v>33.816545863534103</v>
      </c>
      <c r="H245" s="6" t="str">
        <f>[1]!EM_S_VAL_PBGOODWILLDEDUCTED(A245,B243)</f>
        <v>Error</v>
      </c>
      <c r="I245" s="8">
        <f>[1]!EM_S_VAL_PBNEWMRQPERCENTILE(A245,$B$2)</f>
        <v>35.691077230692301</v>
      </c>
      <c r="J245" s="13">
        <f>[1]!EM_S_PQ_PCTCHANGE(A245,"2019-1-1","2019-12-30","3")</f>
        <v>1.5939486899999999</v>
      </c>
      <c r="K245" t="str">
        <f>[1]!EM_S_IPO_LISTEDDATE(A245)</f>
        <v>2003-07-11</v>
      </c>
    </row>
    <row r="246" spans="1:11">
      <c r="A246" s="5" t="s">
        <v>530</v>
      </c>
      <c r="B246" s="5" t="s">
        <v>531</v>
      </c>
      <c r="C246" s="5" t="str">
        <f>[1]!EM_S_INFO_INDUSTRY_SW2014(A246,"2")</f>
        <v>电源设备</v>
      </c>
      <c r="D246" s="6" t="str">
        <f>[1]!EM_S_VAL_PETTMDEDUCTED(A246,B244)</f>
        <v>Error</v>
      </c>
      <c r="E246" s="7"/>
      <c r="F246" s="7"/>
      <c r="G246" s="8">
        <f>[1]!EM_S_VAL_PETTMPERCENTILE(A246,$B$2)</f>
        <v>25.679196129512501</v>
      </c>
      <c r="H246" s="6" t="str">
        <f>[1]!EM_S_VAL_PBGOODWILLDEDUCTED(A246,B244)</f>
        <v>Error</v>
      </c>
      <c r="I246" s="8">
        <f>[1]!EM_S_VAL_PBNEWMRQPERCENTILE(A246,$B$2)</f>
        <v>1.3770003721622599</v>
      </c>
      <c r="J246" s="13">
        <f>[1]!EM_S_PQ_PCTCHANGE(A246,"2019-1-1","2019-12-30","3")</f>
        <v>1.2320333299999999</v>
      </c>
      <c r="K246" t="str">
        <f>[1]!EM_S_IPO_LISTEDDATE(A246)</f>
        <v>2008-12-05</v>
      </c>
    </row>
    <row r="247" spans="1:11">
      <c r="A247" s="5" t="s">
        <v>524</v>
      </c>
      <c r="B247" s="5" t="s">
        <v>525</v>
      </c>
      <c r="C247" s="5" t="str">
        <f>[1]!EM_S_INFO_INDUSTRY_SW2014(A247,"2")</f>
        <v>房屋建设</v>
      </c>
      <c r="D247" s="6" t="str">
        <f>[1]!EM_S_VAL_PETTMDEDUCTED(A247,B245)</f>
        <v>Error</v>
      </c>
      <c r="E247" s="7"/>
      <c r="F247" s="7"/>
      <c r="G247" s="8">
        <f>[1]!EM_S_VAL_PETTMPERCENTILE(A247,$B$2)</f>
        <v>14.0316205533597</v>
      </c>
      <c r="H247" s="6" t="str">
        <f>[1]!EM_S_VAL_PBGOODWILLDEDUCTED(A247,B245)</f>
        <v>Error</v>
      </c>
      <c r="I247" s="8">
        <f>[1]!EM_S_VAL_PBNEWMRQPERCENTILE(A247,$B$2)</f>
        <v>16.166007905138301</v>
      </c>
      <c r="J247" s="13">
        <f>[1]!EM_S_PQ_PCTCHANGE(A247,"2019-1-1","2019-12-30","3")</f>
        <v>0.42776545999999999</v>
      </c>
      <c r="K247" t="str">
        <f>[1]!EM_S_IPO_LISTEDDATE(A247)</f>
        <v>2009-07-29</v>
      </c>
    </row>
    <row r="248" spans="1:11">
      <c r="A248" s="5" t="s">
        <v>282</v>
      </c>
      <c r="B248" s="5" t="s">
        <v>283</v>
      </c>
      <c r="C248" s="5" t="str">
        <f>[1]!EM_S_INFO_INDUSTRY_SW2014(A248,"2")</f>
        <v>高低压设备</v>
      </c>
      <c r="D248" s="6" t="str">
        <f>[1]!EM_S_VAL_PETTMDEDUCTED(A248,B246)</f>
        <v>Error</v>
      </c>
      <c r="E248" s="7"/>
      <c r="F248" s="7"/>
      <c r="G248" s="8">
        <f>[1]!EM_S_VAL_PETTMPERCENTILE(A248,$B$2)</f>
        <v>6.00732600732601</v>
      </c>
      <c r="H248" s="6" t="str">
        <f>[1]!EM_S_VAL_PBGOODWILLDEDUCTED(A248,B246)</f>
        <v>Error</v>
      </c>
      <c r="I248" s="8">
        <f>[1]!EM_S_VAL_PBNEWMRQPERCENTILE(A248,$B$2)</f>
        <v>0.75091575091575102</v>
      </c>
      <c r="J248" s="13">
        <f>[1]!EM_S_PQ_PCTCHANGE(A248,"2019-1-1","2019-12-30","3")</f>
        <v>-3.888776E-2</v>
      </c>
      <c r="K248" t="str">
        <f>[1]!EM_S_IPO_LISTEDDATE(A248)</f>
        <v>1997-06-18</v>
      </c>
    </row>
    <row r="249" spans="1:11">
      <c r="A249" s="5" t="s">
        <v>512</v>
      </c>
      <c r="B249" s="5" t="s">
        <v>513</v>
      </c>
      <c r="C249" s="5" t="str">
        <f>[1]!EM_S_INFO_INDUSTRY_SW2014(A249,"2")</f>
        <v>工业金属</v>
      </c>
      <c r="D249" s="6" t="str">
        <f>[1]!EM_S_VAL_PETTMDEDUCTED(A249,B247)</f>
        <v>Error</v>
      </c>
      <c r="E249" s="7"/>
      <c r="F249" s="7"/>
      <c r="G249" s="8">
        <f>[1]!EM_S_VAL_PETTMPERCENTILE(A249,$B$2)</f>
        <v>48.7820721013316</v>
      </c>
      <c r="H249" s="6" t="str">
        <f>[1]!EM_S_VAL_PBGOODWILLDEDUCTED(A249,B247)</f>
        <v>Error</v>
      </c>
      <c r="I249" s="8">
        <f>[1]!EM_S_VAL_PBNEWMRQPERCENTILE(A249,$B$2)</f>
        <v>14.582656706723</v>
      </c>
      <c r="J249" s="13">
        <f>[1]!EM_S_PQ_PCTCHANGE(A249,"2019-1-1","2019-12-30","3")</f>
        <v>-0.28169013999999998</v>
      </c>
      <c r="K249" t="str">
        <f>[1]!EM_S_IPO_LISTEDDATE(A249)</f>
        <v>2007-04-30</v>
      </c>
    </row>
    <row r="250" spans="1:11">
      <c r="A250" s="5" t="s">
        <v>424</v>
      </c>
      <c r="B250" s="5" t="s">
        <v>425</v>
      </c>
      <c r="C250" s="5" t="str">
        <f>[1]!EM_S_INFO_INDUSTRY_SW2014(A250,"2")</f>
        <v>航空装备</v>
      </c>
      <c r="D250" s="6" t="str">
        <f>[1]!EM_S_VAL_PETTMDEDUCTED(A250,B248)</f>
        <v>Error</v>
      </c>
      <c r="E250" s="7"/>
      <c r="F250" s="7"/>
      <c r="G250" s="8">
        <f>[1]!EM_S_VAL_PETTMPERCENTILE(A250,$B$2)</f>
        <v>32.493483927020002</v>
      </c>
      <c r="H250" s="6" t="str">
        <f>[1]!EM_S_VAL_PBGOODWILLDEDUCTED(A250,B248)</f>
        <v>Error</v>
      </c>
      <c r="I250" s="8">
        <f>[1]!EM_S_VAL_PBNEWMRQPERCENTILE(A250,$B$2)</f>
        <v>3.9096437880104302</v>
      </c>
      <c r="J250" s="13">
        <f>[1]!EM_S_PQ_PCTCHANGE(A250,"2019-1-1","2019-12-30","3")</f>
        <v>-0.60389722000000001</v>
      </c>
      <c r="K250" t="str">
        <f>[1]!EM_S_IPO_LISTEDDATE(A250)</f>
        <v>1996-04-08</v>
      </c>
    </row>
    <row r="251" spans="1:11">
      <c r="A251" s="5" t="s">
        <v>132</v>
      </c>
      <c r="B251" s="5" t="s">
        <v>133</v>
      </c>
      <c r="C251" s="5" t="str">
        <f>[1]!EM_S_INFO_INDUSTRY_SW2014(A251,"2")</f>
        <v>化学制药</v>
      </c>
      <c r="D251" s="6" t="str">
        <f>[1]!EM_S_VAL_PETTMDEDUCTED(A251,B249)</f>
        <v>Error</v>
      </c>
      <c r="E251" s="7"/>
      <c r="F251" s="7"/>
      <c r="G251" s="8">
        <f>[1]!EM_S_VAL_PETTMPERCENTILE(A251,$B$2)</f>
        <v>13.085234093637499</v>
      </c>
      <c r="H251" s="6" t="str">
        <f>[1]!EM_S_VAL_PBGOODWILLDEDUCTED(A251,B249)</f>
        <v>Error</v>
      </c>
      <c r="I251" s="8">
        <f>[1]!EM_S_VAL_PBNEWMRQPERCENTILE(A251,$B$2)</f>
        <v>2.8411364545818301</v>
      </c>
      <c r="J251" s="13">
        <f>[1]!EM_S_PQ_PCTCHANGE(A251,"2019-1-1","2019-12-30","3")</f>
        <v>-1.20794533</v>
      </c>
      <c r="K251" t="str">
        <f>[1]!EM_S_IPO_LISTEDDATE(A251)</f>
        <v>2009-09-10</v>
      </c>
    </row>
    <row r="252" spans="1:11">
      <c r="A252" s="5" t="s">
        <v>362</v>
      </c>
      <c r="B252" s="5" t="s">
        <v>363</v>
      </c>
      <c r="C252" s="5" t="str">
        <f>[1]!EM_S_INFO_INDUSTRY_SW2014(A252,"2")</f>
        <v>通信设备</v>
      </c>
      <c r="D252" s="6" t="str">
        <f>[1]!EM_S_VAL_PETTMDEDUCTED(A252,B250)</f>
        <v>Error</v>
      </c>
      <c r="E252" s="7"/>
      <c r="F252" s="7"/>
      <c r="G252" s="8">
        <f>[1]!EM_S_VAL_PETTMPERCENTILE(A252,$B$2)</f>
        <v>40.422661870503603</v>
      </c>
      <c r="H252" s="6" t="str">
        <f>[1]!EM_S_VAL_PBGOODWILLDEDUCTED(A252,B250)</f>
        <v>Error</v>
      </c>
      <c r="I252" s="8">
        <f>[1]!EM_S_VAL_PBNEWMRQPERCENTILE(A252,$B$2)</f>
        <v>55.642985611510802</v>
      </c>
      <c r="J252" s="13">
        <f>[1]!EM_S_PQ_PCTCHANGE(A252,"2019-1-1","2019-12-30","3")</f>
        <v>-2.02875819</v>
      </c>
      <c r="K252" t="str">
        <f>[1]!EM_S_IPO_LISTEDDATE(A252)</f>
        <v>2001-08-23</v>
      </c>
    </row>
    <row r="253" spans="1:11">
      <c r="A253" s="5" t="s">
        <v>208</v>
      </c>
      <c r="B253" s="5" t="s">
        <v>209</v>
      </c>
      <c r="C253" s="5" t="str">
        <f>[1]!EM_S_INFO_INDUSTRY_SW2014(A253,"2")</f>
        <v>环保工程及服务</v>
      </c>
      <c r="D253" s="6" t="str">
        <f>[1]!EM_S_VAL_PETTMDEDUCTED(A253,B251)</f>
        <v>Error</v>
      </c>
      <c r="E253" s="7"/>
      <c r="F253" s="7"/>
      <c r="G253" s="8">
        <f>[1]!EM_S_VAL_PETTMPERCENTILE(A253,$B$2)</f>
        <v>16.5320866978326</v>
      </c>
      <c r="H253" s="6" t="str">
        <f>[1]!EM_S_VAL_PBGOODWILLDEDUCTED(A253,B251)</f>
        <v>Error</v>
      </c>
      <c r="I253" s="8">
        <f>[1]!EM_S_VAL_PBNEWMRQPERCENTILE(A253,$B$2)</f>
        <v>5.4398640033999097</v>
      </c>
      <c r="J253" s="13">
        <f>[1]!EM_S_PQ_PCTCHANGE(A253,"2019-1-1","2019-12-30","3")</f>
        <v>-2.0338391699999998</v>
      </c>
      <c r="K253" t="str">
        <f>[1]!EM_S_IPO_LISTEDDATE(A253)</f>
        <v>2010-04-21</v>
      </c>
    </row>
    <row r="254" spans="1:11">
      <c r="A254" s="5" t="s">
        <v>322</v>
      </c>
      <c r="B254" s="5" t="s">
        <v>323</v>
      </c>
      <c r="C254" s="5" t="str">
        <f>[1]!EM_S_INFO_INDUSTRY_SW2014(A254,"2")</f>
        <v>化学制品</v>
      </c>
      <c r="D254" s="6" t="str">
        <f>[1]!EM_S_VAL_PETTMDEDUCTED(A254,B252)</f>
        <v>Error</v>
      </c>
      <c r="E254" s="7"/>
      <c r="F254" s="7"/>
      <c r="G254" s="8">
        <f>[1]!EM_S_VAL_PETTMPERCENTILE(A254,$B$2)</f>
        <v>33.2984073763621</v>
      </c>
      <c r="H254" s="6" t="str">
        <f>[1]!EM_S_VAL_PBGOODWILLDEDUCTED(A254,B252)</f>
        <v>Error</v>
      </c>
      <c r="I254" s="8">
        <f>[1]!EM_S_VAL_PBNEWMRQPERCENTILE(A254,$B$2)</f>
        <v>24.161777032690701</v>
      </c>
      <c r="J254" s="13">
        <f>[1]!EM_S_PQ_PCTCHANGE(A254,"2019-1-1","2019-12-30","3")</f>
        <v>-2.2784323</v>
      </c>
      <c r="K254" t="str">
        <f>[1]!EM_S_IPO_LISTEDDATE(A254)</f>
        <v>2000-04-20</v>
      </c>
    </row>
    <row r="255" spans="1:11">
      <c r="A255" s="5" t="s">
        <v>44</v>
      </c>
      <c r="B255" s="5" t="s">
        <v>45</v>
      </c>
      <c r="C255" s="5" t="str">
        <f>[1]!EM_S_INFO_INDUSTRY_SW2014(A255,"2")</f>
        <v>其他采掘</v>
      </c>
      <c r="D255" s="6" t="str">
        <f>[1]!EM_S_VAL_PETTMDEDUCTED(A255,B253)</f>
        <v>Error</v>
      </c>
      <c r="E255" s="7"/>
      <c r="F255" s="7"/>
      <c r="G255" s="8">
        <f>[1]!EM_S_VAL_PETTMPERCENTILE(A255,$B$2)</f>
        <v>9.41071428571429</v>
      </c>
      <c r="H255" s="6" t="str">
        <f>[1]!EM_S_VAL_PBGOODWILLDEDUCTED(A255,B253)</f>
        <v>Error</v>
      </c>
      <c r="I255" s="8">
        <f>[1]!EM_S_VAL_PBNEWMRQPERCENTILE(A255,$B$2)</f>
        <v>51.982142857142897</v>
      </c>
      <c r="J255" s="13">
        <f>[1]!EM_S_PQ_PCTCHANGE(A255,"2019-1-1","2019-12-30","3")</f>
        <v>-2.3333333299999999</v>
      </c>
      <c r="K255" t="str">
        <f>[1]!EM_S_IPO_LISTEDDATE(A255)</f>
        <v>1996-11-15</v>
      </c>
    </row>
    <row r="256" spans="1:11">
      <c r="A256" s="5" t="s">
        <v>360</v>
      </c>
      <c r="B256" s="5" t="s">
        <v>361</v>
      </c>
      <c r="C256" s="5" t="str">
        <f>[1]!EM_S_INFO_INDUSTRY_SW2014(A256,"2")</f>
        <v>黄金</v>
      </c>
      <c r="D256" s="6" t="str">
        <f>[1]!EM_S_VAL_PETTMDEDUCTED(A256,B254)</f>
        <v>Error</v>
      </c>
      <c r="E256" s="7"/>
      <c r="F256" s="7"/>
      <c r="G256" s="8">
        <f>[1]!EM_S_VAL_PETTMPERCENTILE(A256,$B$2)</f>
        <v>88.307769675634901</v>
      </c>
      <c r="H256" s="6" t="str">
        <f>[1]!EM_S_VAL_PBGOODWILLDEDUCTED(A256,B254)</f>
        <v>Error</v>
      </c>
      <c r="I256" s="8">
        <f>[1]!EM_S_VAL_PBNEWMRQPERCENTILE(A256,$B$2)</f>
        <v>4.5260246416897196</v>
      </c>
      <c r="J256" s="13">
        <f>[1]!EM_S_PQ_PCTCHANGE(A256,"2019-1-1","2019-12-30","3")</f>
        <v>-2.3576710599999999</v>
      </c>
      <c r="K256" t="str">
        <f>[1]!EM_S_IPO_LISTEDDATE(A256)</f>
        <v>2003-08-14</v>
      </c>
    </row>
    <row r="257" spans="1:11">
      <c r="A257" s="5" t="s">
        <v>564</v>
      </c>
      <c r="B257" s="5" t="s">
        <v>565</v>
      </c>
      <c r="C257" s="5" t="str">
        <f>[1]!EM_S_INFO_INDUSTRY_SW2014(A257,"2")</f>
        <v>一般零售</v>
      </c>
      <c r="D257" s="6" t="str">
        <f>[1]!EM_S_VAL_PETTMDEDUCTED(A257,B255)</f>
        <v>Error</v>
      </c>
      <c r="E257" s="7"/>
      <c r="F257" s="7"/>
      <c r="G257" s="8">
        <f>[1]!EM_S_VAL_PETTMPERCENTILE(A257,$B$2)</f>
        <v>21.5489749430524</v>
      </c>
      <c r="H257" s="6" t="str">
        <f>[1]!EM_S_VAL_PBGOODWILLDEDUCTED(A257,B255)</f>
        <v>Error</v>
      </c>
      <c r="I257" s="8">
        <f>[1]!EM_S_VAL_PBNEWMRQPERCENTILE(A257,$B$2)</f>
        <v>26.013667425968102</v>
      </c>
      <c r="J257" s="13">
        <f>[1]!EM_S_PQ_PCTCHANGE(A257,"2019-1-1","2019-12-30","3")</f>
        <v>-2.8042594799999998</v>
      </c>
      <c r="K257" t="str">
        <f>[1]!EM_S_IPO_LISTEDDATE(A257)</f>
        <v>2010-12-15</v>
      </c>
    </row>
    <row r="258" spans="1:11">
      <c r="A258" s="5" t="s">
        <v>568</v>
      </c>
      <c r="B258" s="5" t="s">
        <v>569</v>
      </c>
      <c r="C258" s="5" t="str">
        <f>[1]!EM_S_INFO_INDUSTRY_SW2014(A258,"2")</f>
        <v>电力</v>
      </c>
      <c r="D258" s="6" t="str">
        <f>[1]!EM_S_VAL_PETTMDEDUCTED(A258,B256)</f>
        <v>Error</v>
      </c>
      <c r="E258" s="7"/>
      <c r="F258" s="7"/>
      <c r="G258" s="8">
        <f>[1]!EM_S_VAL_PETTMPERCENTILE(A258,$B$2)</f>
        <v>2.3486901535681999</v>
      </c>
      <c r="H258" s="6" t="str">
        <f>[1]!EM_S_VAL_PBGOODWILLDEDUCTED(A258,B256)</f>
        <v>Error</v>
      </c>
      <c r="I258" s="8">
        <f>[1]!EM_S_VAL_PBNEWMRQPERCENTILE(A258,$B$2)</f>
        <v>2.2583559168925</v>
      </c>
      <c r="J258" s="13">
        <f>[1]!EM_S_PQ_PCTCHANGE(A258,"2019-1-1","2019-12-30","3")</f>
        <v>-2.8249042499999999</v>
      </c>
      <c r="K258" t="str">
        <f>[1]!EM_S_IPO_LISTEDDATE(A258)</f>
        <v>2015-06-10</v>
      </c>
    </row>
    <row r="259" spans="1:11">
      <c r="A259" s="5" t="s">
        <v>482</v>
      </c>
      <c r="B259" s="5" t="s">
        <v>483</v>
      </c>
      <c r="C259" s="5" t="str">
        <f>[1]!EM_S_INFO_INDUSTRY_SW2014(A259,"2")</f>
        <v>港口</v>
      </c>
      <c r="D259" s="6" t="str">
        <f>[1]!EM_S_VAL_PETTMDEDUCTED(A259,B257)</f>
        <v>Error</v>
      </c>
      <c r="E259" s="7"/>
      <c r="F259" s="7"/>
      <c r="G259" s="8">
        <f>[1]!EM_S_VAL_PETTMPERCENTILE(A259,$B$2)</f>
        <v>18.712574850299401</v>
      </c>
      <c r="H259" s="6" t="str">
        <f>[1]!EM_S_VAL_PBGOODWILLDEDUCTED(A259,B257)</f>
        <v>Error</v>
      </c>
      <c r="I259" s="8">
        <f>[1]!EM_S_VAL_PBNEWMRQPERCENTILE(A259,$B$2)</f>
        <v>5.3892215568862296</v>
      </c>
      <c r="J259" s="13">
        <f>[1]!EM_S_PQ_PCTCHANGE(A259,"2019-1-1","2019-12-30","3")</f>
        <v>-2.8295149099999999</v>
      </c>
      <c r="K259" t="str">
        <f>[1]!EM_S_IPO_LISTEDDATE(A259)</f>
        <v>2017-03-29</v>
      </c>
    </row>
    <row r="260" spans="1:11">
      <c r="A260" s="5" t="s">
        <v>588</v>
      </c>
      <c r="B260" s="5" t="s">
        <v>589</v>
      </c>
      <c r="C260" s="5" t="str">
        <f>[1]!EM_S_INFO_INDUSTRY_SW2014(A260,"2")</f>
        <v>金属非金属新材料</v>
      </c>
      <c r="D260" s="6" t="str">
        <f>[1]!EM_S_VAL_PETTMDEDUCTED(A260,B258)</f>
        <v>Error</v>
      </c>
      <c r="E260" s="7"/>
      <c r="F260" s="7"/>
      <c r="G260" s="8">
        <f>[1]!EM_S_VAL_PETTMPERCENTILE(A260,$B$2)</f>
        <v>62.285714285714299</v>
      </c>
      <c r="H260" s="6" t="str">
        <f>[1]!EM_S_VAL_PBGOODWILLDEDUCTED(A260,B258)</f>
        <v>Error</v>
      </c>
      <c r="I260" s="8">
        <f>[1]!EM_S_VAL_PBNEWMRQPERCENTILE(A260,$B$2)</f>
        <v>10.285714285714301</v>
      </c>
      <c r="J260" s="13">
        <f>[1]!EM_S_PQ_PCTCHANGE(A260,"2019-1-1","2019-12-30","3")</f>
        <v>-3.9836450499999998</v>
      </c>
      <c r="K260" t="str">
        <f>[1]!EM_S_IPO_LISTEDDATE(A260)</f>
        <v>2017-10-30</v>
      </c>
    </row>
    <row r="261" spans="1:11">
      <c r="A261" s="5" t="s">
        <v>250</v>
      </c>
      <c r="B261" s="5" t="s">
        <v>251</v>
      </c>
      <c r="C261" s="5" t="str">
        <f>[1]!EM_S_INFO_INDUSTRY_SW2014(A261,"2")</f>
        <v>钢铁</v>
      </c>
      <c r="D261" s="6" t="str">
        <f>[1]!EM_S_VAL_PETTMDEDUCTED(A261,B259)</f>
        <v>Error</v>
      </c>
      <c r="E261" s="7"/>
      <c r="F261" s="7"/>
      <c r="G261" s="8">
        <f>[1]!EM_S_VAL_PETTMPERCENTILE(A261,$B$2)</f>
        <v>25.661031642826199</v>
      </c>
      <c r="H261" s="6" t="str">
        <f>[1]!EM_S_VAL_PBGOODWILLDEDUCTED(A261,B259)</f>
        <v>Error</v>
      </c>
      <c r="I261" s="8">
        <f>[1]!EM_S_VAL_PBNEWMRQPERCENTILE(A261,$B$2)</f>
        <v>13.8708279150412</v>
      </c>
      <c r="J261" s="13">
        <f>[1]!EM_S_PQ_PCTCHANGE(A261,"2019-1-1","2019-12-30","3")</f>
        <v>-4.6489331299999996</v>
      </c>
      <c r="K261" t="str">
        <f>[1]!EM_S_IPO_LISTEDDATE(A261)</f>
        <v>2000-12-12</v>
      </c>
    </row>
    <row r="262" spans="1:11">
      <c r="A262" s="5" t="s">
        <v>326</v>
      </c>
      <c r="B262" s="5" t="s">
        <v>327</v>
      </c>
      <c r="C262" s="5" t="str">
        <f>[1]!EM_S_INFO_INDUSTRY_SW2014(A262,"2")</f>
        <v>中药</v>
      </c>
      <c r="D262" s="6" t="str">
        <f>[1]!EM_S_VAL_PETTMDEDUCTED(A262,B260)</f>
        <v>Error</v>
      </c>
      <c r="E262" s="7"/>
      <c r="F262" s="7"/>
      <c r="G262" s="8">
        <f>[1]!EM_S_VAL_PETTMPERCENTILE(A262,$B$2)</f>
        <v>6.3904034896401303</v>
      </c>
      <c r="H262" s="6" t="str">
        <f>[1]!EM_S_VAL_PBGOODWILLDEDUCTED(A262,B260)</f>
        <v>Error</v>
      </c>
      <c r="I262" s="8">
        <f>[1]!EM_S_VAL_PBNEWMRQPERCENTILE(A262,$B$2)</f>
        <v>20.174482006543101</v>
      </c>
      <c r="J262" s="13">
        <f>[1]!EM_S_PQ_PCTCHANGE(A262,"2019-1-1","2019-12-30","3")</f>
        <v>-4.8448763599999998</v>
      </c>
      <c r="K262" t="str">
        <f>[1]!EM_S_IPO_LISTEDDATE(A262)</f>
        <v>2001-02-06</v>
      </c>
    </row>
    <row r="263" spans="1:11">
      <c r="A263" s="5" t="s">
        <v>358</v>
      </c>
      <c r="B263" s="5" t="s">
        <v>359</v>
      </c>
      <c r="C263" s="5" t="str">
        <f>[1]!EM_S_INFO_INDUSTRY_SW2014(A263,"2")</f>
        <v>通信设备</v>
      </c>
      <c r="D263" s="6" t="str">
        <f>[1]!EM_S_VAL_PETTMDEDUCTED(A263,B261)</f>
        <v>Error</v>
      </c>
      <c r="E263" s="7"/>
      <c r="F263" s="7"/>
      <c r="G263" s="8">
        <f>[1]!EM_S_VAL_PETTMPERCENTILE(A263,$B$2)</f>
        <v>27.2979098463863</v>
      </c>
      <c r="H263" s="6" t="str">
        <f>[1]!EM_S_VAL_PBGOODWILLDEDUCTED(A263,B261)</f>
        <v>Error</v>
      </c>
      <c r="I263" s="8">
        <f>[1]!EM_S_VAL_PBNEWMRQPERCENTILE(A263,$B$2)</f>
        <v>44.522790229161401</v>
      </c>
      <c r="J263" s="13">
        <f>[1]!EM_S_PQ_PCTCHANGE(A263,"2019-1-1","2019-12-30","3")</f>
        <v>-5.0249362599999996</v>
      </c>
      <c r="K263" t="str">
        <f>[1]!EM_S_IPO_LISTEDDATE(A263)</f>
        <v>2003-08-22</v>
      </c>
    </row>
    <row r="264" spans="1:11">
      <c r="A264" s="5" t="s">
        <v>470</v>
      </c>
      <c r="B264" s="5" t="s">
        <v>471</v>
      </c>
      <c r="C264" s="5" t="str">
        <f>[1]!EM_S_INFO_INDUSTRY_SW2014(A264,"2")</f>
        <v>基础建设</v>
      </c>
      <c r="D264" s="6" t="str">
        <f>[1]!EM_S_VAL_PETTMDEDUCTED(A264,B262)</f>
        <v>Error</v>
      </c>
      <c r="E264" s="7"/>
      <c r="F264" s="7"/>
      <c r="G264" s="8">
        <f>[1]!EM_S_VAL_PETTMPERCENTILE(A264,$B$2)</f>
        <v>15.360501567398099</v>
      </c>
      <c r="H264" s="6" t="str">
        <f>[1]!EM_S_VAL_PBGOODWILLDEDUCTED(A264,B262)</f>
        <v>Error</v>
      </c>
      <c r="I264" s="8">
        <f>[1]!EM_S_VAL_PBNEWMRQPERCENTILE(A264,$B$2)</f>
        <v>20.4806687565308</v>
      </c>
      <c r="J264" s="13">
        <f>[1]!EM_S_PQ_PCTCHANGE(A264,"2019-1-1","2019-12-30","3")</f>
        <v>-5.2264029900000004</v>
      </c>
      <c r="K264" t="str">
        <f>[1]!EM_S_IPO_LISTEDDATE(A264)</f>
        <v>2008-03-10</v>
      </c>
    </row>
    <row r="265" spans="1:11">
      <c r="A265" s="5" t="s">
        <v>286</v>
      </c>
      <c r="B265" s="5" t="s">
        <v>287</v>
      </c>
      <c r="C265" s="5" t="str">
        <f>[1]!EM_S_INFO_INDUSTRY_SW2014(A265,"2")</f>
        <v>汽车整车</v>
      </c>
      <c r="D265" s="6" t="str">
        <f>[1]!EM_S_VAL_PETTMDEDUCTED(A265,B263)</f>
        <v>Error</v>
      </c>
      <c r="E265" s="7"/>
      <c r="F265" s="7"/>
      <c r="G265" s="8">
        <f>[1]!EM_S_VAL_PETTMPERCENTILE(A265,$B$2)</f>
        <v>31.3773126518408</v>
      </c>
      <c r="H265" s="6" t="str">
        <f>[1]!EM_S_VAL_PBGOODWILLDEDUCTED(A265,B263)</f>
        <v>Error</v>
      </c>
      <c r="I265" s="8">
        <f>[1]!EM_S_VAL_PBNEWMRQPERCENTILE(A265,$B$2)</f>
        <v>7.5126144645860604</v>
      </c>
      <c r="J265" s="13">
        <f>[1]!EM_S_PQ_PCTCHANGE(A265,"2019-1-1","2019-12-30","3")</f>
        <v>-5.9310263900000004</v>
      </c>
      <c r="K265" t="str">
        <f>[1]!EM_S_IPO_LISTEDDATE(A265)</f>
        <v>1997-11-25</v>
      </c>
    </row>
    <row r="266" spans="1:11">
      <c r="A266" s="5" t="s">
        <v>168</v>
      </c>
      <c r="B266" s="5" t="s">
        <v>169</v>
      </c>
      <c r="C266" s="5" t="str">
        <f>[1]!EM_S_INFO_INDUSTRY_SW2014(A266,"2")</f>
        <v>汽车整车</v>
      </c>
      <c r="D266" s="6" t="str">
        <f>[1]!EM_S_VAL_PETTMDEDUCTED(A266,B264)</f>
        <v>Error</v>
      </c>
      <c r="E266" s="7"/>
      <c r="F266" s="7"/>
      <c r="G266" s="8">
        <f>[1]!EM_S_VAL_PETTMPERCENTILE(A266,$B$2)</f>
        <v>44.234496124030997</v>
      </c>
      <c r="H266" s="6" t="str">
        <f>[1]!EM_S_VAL_PBGOODWILLDEDUCTED(A266,B264)</f>
        <v>Error</v>
      </c>
      <c r="I266" s="8">
        <f>[1]!EM_S_VAL_PBNEWMRQPERCENTILE(A266,$B$2)</f>
        <v>14.0019379844961</v>
      </c>
      <c r="J266" s="13">
        <f>[1]!EM_S_PQ_PCTCHANGE(A266,"2019-1-1","2019-12-30","3")</f>
        <v>-6.2581580800000003</v>
      </c>
      <c r="K266" t="str">
        <f>[1]!EM_S_IPO_LISTEDDATE(A266)</f>
        <v>2011-06-30</v>
      </c>
    </row>
    <row r="267" spans="1:11">
      <c r="A267" s="5" t="s">
        <v>58</v>
      </c>
      <c r="B267" s="5" t="s">
        <v>59</v>
      </c>
      <c r="C267" s="5" t="str">
        <f>[1]!EM_S_INFO_INDUSTRY_SW2014(A267,"2")</f>
        <v>钢铁</v>
      </c>
      <c r="D267" s="6" t="str">
        <f>[1]!EM_S_VAL_PETTMDEDUCTED(A267,B265)</f>
        <v>Error</v>
      </c>
      <c r="E267" s="7"/>
      <c r="F267" s="7"/>
      <c r="G267" s="8">
        <f>[1]!EM_S_VAL_PETTMPERCENTILE(A267,$B$2)</f>
        <v>26.258404506632701</v>
      </c>
      <c r="H267" s="6" t="str">
        <f>[1]!EM_S_VAL_PBGOODWILLDEDUCTED(A267,B265)</f>
        <v>Error</v>
      </c>
      <c r="I267" s="8">
        <f>[1]!EM_S_VAL_PBNEWMRQPERCENTILE(A267,$B$2)</f>
        <v>7.6685444303107397</v>
      </c>
      <c r="J267" s="13">
        <f>[1]!EM_S_PQ_PCTCHANGE(A267,"2019-1-1","2019-12-30","3")</f>
        <v>-6.4079686300000001</v>
      </c>
      <c r="K267" t="str">
        <f>[1]!EM_S_IPO_LISTEDDATE(A267)</f>
        <v>1997-04-16</v>
      </c>
    </row>
    <row r="268" spans="1:11">
      <c r="A268" s="5" t="s">
        <v>176</v>
      </c>
      <c r="B268" s="5" t="s">
        <v>177</v>
      </c>
      <c r="C268" s="5" t="str">
        <f>[1]!EM_S_INFO_INDUSTRY_SW2014(A268,"2")</f>
        <v>汽车零部件</v>
      </c>
      <c r="D268" s="6" t="str">
        <f>[1]!EM_S_VAL_PETTMDEDUCTED(A268,B266)</f>
        <v>Error</v>
      </c>
      <c r="E268" s="7"/>
      <c r="F268" s="7"/>
      <c r="G268" s="8">
        <f>[1]!EM_S_VAL_PETTMPERCENTILE(A268,$B$2)</f>
        <v>42.171717171717198</v>
      </c>
      <c r="H268" s="6" t="str">
        <f>[1]!EM_S_VAL_PBGOODWILLDEDUCTED(A268,B266)</f>
        <v>Error</v>
      </c>
      <c r="I268" s="8">
        <f>[1]!EM_S_VAL_PBNEWMRQPERCENTILE(A268,$B$2)</f>
        <v>16.515151515151501</v>
      </c>
      <c r="J268" s="13">
        <f>[1]!EM_S_PQ_PCTCHANGE(A268,"2019-1-1","2019-12-30","3")</f>
        <v>-6.46464646</v>
      </c>
      <c r="K268" t="str">
        <f>[1]!EM_S_IPO_LISTEDDATE(A268)</f>
        <v>2011-11-03</v>
      </c>
    </row>
    <row r="269" spans="1:11">
      <c r="A269" s="5" t="s">
        <v>346</v>
      </c>
      <c r="B269" s="5" t="s">
        <v>347</v>
      </c>
      <c r="C269" s="5" t="str">
        <f>[1]!EM_S_INFO_INDUSTRY_SW2014(A269,"2")</f>
        <v>服装家纺</v>
      </c>
      <c r="D269" s="6" t="str">
        <f>[1]!EM_S_VAL_PETTMDEDUCTED(A269,B267)</f>
        <v>Error</v>
      </c>
      <c r="E269" s="7"/>
      <c r="F269" s="7"/>
      <c r="G269" s="8">
        <f>[1]!EM_S_VAL_PETTMPERCENTILE(A269,$B$2)</f>
        <v>2.36853541938288</v>
      </c>
      <c r="H269" s="6" t="str">
        <f>[1]!EM_S_VAL_PBGOODWILLDEDUCTED(A269,B267)</f>
        <v>Error</v>
      </c>
      <c r="I269" s="8">
        <f>[1]!EM_S_VAL_PBNEWMRQPERCENTILE(A269,$B$2)</f>
        <v>55.3889613211647</v>
      </c>
      <c r="J269" s="13">
        <f>[1]!EM_S_PQ_PCTCHANGE(A269,"2019-1-1","2019-12-30","3")</f>
        <v>-6.5358197599999999</v>
      </c>
      <c r="K269" t="str">
        <f>[1]!EM_S_IPO_LISTEDDATE(A269)</f>
        <v>2000-12-28</v>
      </c>
    </row>
    <row r="270" spans="1:11">
      <c r="A270" s="5" t="s">
        <v>386</v>
      </c>
      <c r="B270" s="5" t="s">
        <v>387</v>
      </c>
      <c r="C270" s="5" t="str">
        <f>[1]!EM_S_INFO_INDUSTRY_SW2014(A270,"2")</f>
        <v>文化传媒</v>
      </c>
      <c r="D270" s="6" t="str">
        <f>[1]!EM_S_VAL_PETTMDEDUCTED(A270,B268)</f>
        <v>Error</v>
      </c>
      <c r="E270" s="7"/>
      <c r="F270" s="7"/>
      <c r="G270" s="8">
        <f>[1]!EM_S_VAL_PETTMPERCENTILE(A270,$B$2)</f>
        <v>6.2330623306233104</v>
      </c>
      <c r="H270" s="6" t="str">
        <f>[1]!EM_S_VAL_PBGOODWILLDEDUCTED(A270,B268)</f>
        <v>Error</v>
      </c>
      <c r="I270" s="8">
        <f>[1]!EM_S_VAL_PBNEWMRQPERCENTILE(A270,$B$2)</f>
        <v>7.6996652319464403</v>
      </c>
      <c r="J270" s="13">
        <f>[1]!EM_S_PQ_PCTCHANGE(A270,"2019-1-1","2019-12-30","3")</f>
        <v>-6.8327209900000003</v>
      </c>
      <c r="K270" t="str">
        <f>[1]!EM_S_IPO_LISTEDDATE(A270)</f>
        <v>1993-03-16</v>
      </c>
    </row>
    <row r="271" spans="1:11">
      <c r="A271" s="5" t="s">
        <v>166</v>
      </c>
      <c r="B271" s="5" t="s">
        <v>167</v>
      </c>
      <c r="C271" s="5" t="str">
        <f>[1]!EM_S_INFO_INDUSTRY_SW2014(A271,"2")</f>
        <v>互联网传媒</v>
      </c>
      <c r="D271" s="6" t="str">
        <f>[1]!EM_S_VAL_PETTMDEDUCTED(A271,B269)</f>
        <v>Error</v>
      </c>
      <c r="E271" s="7"/>
      <c r="F271" s="7"/>
      <c r="G271" s="8">
        <f>[1]!EM_S_VAL_PETTMPERCENTILE(A271,$B$2)</f>
        <v>41.379310344827601</v>
      </c>
      <c r="H271" s="6" t="str">
        <f>[1]!EM_S_VAL_PBGOODWILLDEDUCTED(A271,B269)</f>
        <v>Error</v>
      </c>
      <c r="I271" s="8">
        <f>[1]!EM_S_VAL_PBNEWMRQPERCENTILE(A271,$B$2)</f>
        <v>63.932898415657</v>
      </c>
      <c r="J271" s="13">
        <f>[1]!EM_S_PQ_PCTCHANGE(A271,"2019-1-1","2019-12-30","3")</f>
        <v>-6.9174228299999996</v>
      </c>
      <c r="K271" t="str">
        <f>[1]!EM_S_IPO_LISTEDDATE(A271)</f>
        <v>2011-03-02</v>
      </c>
    </row>
    <row r="272" spans="1:11">
      <c r="A272" s="5" t="s">
        <v>436</v>
      </c>
      <c r="B272" s="5" t="s">
        <v>437</v>
      </c>
      <c r="C272" s="5" t="str">
        <f>[1]!EM_S_INFO_INDUSTRY_SW2014(A272,"2")</f>
        <v>医药商业</v>
      </c>
      <c r="D272" s="6" t="str">
        <f>[1]!EM_S_VAL_PETTMDEDUCTED(A272,B270)</f>
        <v>Error</v>
      </c>
      <c r="E272" s="7"/>
      <c r="F272" s="7"/>
      <c r="G272" s="8">
        <f>[1]!EM_S_VAL_PETTMPERCENTILE(A272,$B$2)</f>
        <v>1.75202156334232</v>
      </c>
      <c r="H272" s="6" t="str">
        <f>[1]!EM_S_VAL_PBGOODWILLDEDUCTED(A272,B270)</f>
        <v>Error</v>
      </c>
      <c r="I272" s="8">
        <f>[1]!EM_S_VAL_PBNEWMRQPERCENTILE(A272,$B$2)</f>
        <v>4.4025157232704402</v>
      </c>
      <c r="J272" s="13">
        <f>[1]!EM_S_PQ_PCTCHANGE(A272,"2019-1-1","2019-12-30","3")</f>
        <v>-6.9920734400000004</v>
      </c>
      <c r="K272" t="str">
        <f>[1]!EM_S_IPO_LISTEDDATE(A272)</f>
        <v>2010-11-02</v>
      </c>
    </row>
    <row r="273" spans="1:11">
      <c r="A273" s="5" t="s">
        <v>328</v>
      </c>
      <c r="B273" s="5" t="s">
        <v>329</v>
      </c>
      <c r="C273" s="5" t="str">
        <f>[1]!EM_S_INFO_INDUSTRY_SW2014(A273,"2")</f>
        <v>采掘服务</v>
      </c>
      <c r="D273" s="6" t="str">
        <f>[1]!EM_S_VAL_PETTMDEDUCTED(A273,B271)</f>
        <v>Error</v>
      </c>
      <c r="E273" s="7"/>
      <c r="F273" s="7"/>
      <c r="G273" s="8">
        <f>[1]!EM_S_VAL_PETTMPERCENTILE(A273,$B$2)</f>
        <v>8.2084690553745894</v>
      </c>
      <c r="H273" s="6" t="str">
        <f>[1]!EM_S_VAL_PBGOODWILLDEDUCTED(A273,B271)</f>
        <v>Error</v>
      </c>
      <c r="I273" s="8">
        <f>[1]!EM_S_VAL_PBNEWMRQPERCENTILE(A273,$B$2)</f>
        <v>0.39087947882736201</v>
      </c>
      <c r="J273" s="13">
        <f>[1]!EM_S_PQ_PCTCHANGE(A273,"2019-1-1","2019-12-30","3")</f>
        <v>-7.3333481799999998</v>
      </c>
      <c r="K273" t="str">
        <f>[1]!EM_S_IPO_LISTEDDATE(A273)</f>
        <v>2000-12-25</v>
      </c>
    </row>
    <row r="274" spans="1:11">
      <c r="A274" s="5" t="s">
        <v>410</v>
      </c>
      <c r="B274" s="5" t="s">
        <v>411</v>
      </c>
      <c r="C274" s="5" t="str">
        <f>[1]!EM_S_INFO_INDUSTRY_SW2014(A274,"2")</f>
        <v>电力</v>
      </c>
      <c r="D274" s="6" t="str">
        <f>[1]!EM_S_VAL_PETTMDEDUCTED(A274,B272)</f>
        <v>Error</v>
      </c>
      <c r="E274" s="7"/>
      <c r="F274" s="7"/>
      <c r="G274" s="8">
        <f>[1]!EM_S_VAL_PETTMPERCENTILE(A274,$B$2)</f>
        <v>74.167270094134693</v>
      </c>
      <c r="H274" s="6" t="str">
        <f>[1]!EM_S_VAL_PBGOODWILLDEDUCTED(A274,B272)</f>
        <v>Error</v>
      </c>
      <c r="I274" s="8">
        <f>[1]!EM_S_VAL_PBNEWMRQPERCENTILE(A274,$B$2)</f>
        <v>0.57929036929761002</v>
      </c>
      <c r="J274" s="13">
        <f>[1]!EM_S_PQ_PCTCHANGE(A274,"2019-1-1","2019-12-30","3")</f>
        <v>-7.9365079400000003</v>
      </c>
      <c r="K274" t="str">
        <f>[1]!EM_S_IPO_LISTEDDATE(A274)</f>
        <v>1997-03-18</v>
      </c>
    </row>
    <row r="275" spans="1:11">
      <c r="A275" s="5" t="s">
        <v>312</v>
      </c>
      <c r="B275" s="5" t="s">
        <v>313</v>
      </c>
      <c r="C275" s="5" t="str">
        <f>[1]!EM_S_INFO_INDUSTRY_SW2014(A275,"2")</f>
        <v>航空运输</v>
      </c>
      <c r="D275" s="6" t="str">
        <f>[1]!EM_S_VAL_PETTMDEDUCTED(A275,B273)</f>
        <v>Error</v>
      </c>
      <c r="E275" s="7"/>
      <c r="F275" s="7"/>
      <c r="G275" s="8">
        <f>[1]!EM_S_VAL_PETTMPERCENTILE(A275,$B$2)</f>
        <v>94.366776315789494</v>
      </c>
      <c r="H275" s="6" t="str">
        <f>[1]!EM_S_VAL_PBGOODWILLDEDUCTED(A275,B273)</f>
        <v>Error</v>
      </c>
      <c r="I275" s="8">
        <f>[1]!EM_S_VAL_PBNEWMRQPERCENTILE(A275,$B$2)</f>
        <v>0.90460526315789502</v>
      </c>
      <c r="J275" s="13">
        <f>[1]!EM_S_PQ_PCTCHANGE(A275,"2019-1-1","2019-12-30","3")</f>
        <v>-7.9787233999999998</v>
      </c>
      <c r="K275" t="str">
        <f>[1]!EM_S_IPO_LISTEDDATE(A275)</f>
        <v>1999-11-25</v>
      </c>
    </row>
    <row r="276" spans="1:11">
      <c r="A276" s="5" t="s">
        <v>172</v>
      </c>
      <c r="B276" s="5" t="s">
        <v>173</v>
      </c>
      <c r="C276" s="5" t="str">
        <f>[1]!EM_S_INFO_INDUSTRY_SW2014(A276,"2")</f>
        <v>互联网传媒</v>
      </c>
      <c r="D276" s="6" t="str">
        <f>[1]!EM_S_VAL_PETTMDEDUCTED(A276,B274)</f>
        <v>Error</v>
      </c>
      <c r="E276" s="7"/>
      <c r="F276" s="7"/>
      <c r="G276" s="8">
        <f>[1]!EM_S_VAL_PETTMPERCENTILE(A276,$B$2)</f>
        <v>94.667318982387499</v>
      </c>
      <c r="H276" s="6" t="str">
        <f>[1]!EM_S_VAL_PBGOODWILLDEDUCTED(A276,B274)</f>
        <v>Error</v>
      </c>
      <c r="I276" s="8">
        <f>[1]!EM_S_VAL_PBNEWMRQPERCENTILE(A276,$B$2)</f>
        <v>32.5342465753425</v>
      </c>
      <c r="J276" s="13">
        <f>[1]!EM_S_PQ_PCTCHANGE(A276,"2019-1-1","2019-12-30","3")</f>
        <v>-8.3313173999999997</v>
      </c>
      <c r="K276" t="str">
        <f>[1]!EM_S_IPO_LISTEDDATE(A276)</f>
        <v>2011-07-28</v>
      </c>
    </row>
    <row r="277" spans="1:11">
      <c r="A277" s="5" t="s">
        <v>518</v>
      </c>
      <c r="B277" s="5" t="s">
        <v>519</v>
      </c>
      <c r="C277" s="5" t="str">
        <f>[1]!EM_S_INFO_INDUSTRY_SW2014(A277,"2")</f>
        <v>专业工程</v>
      </c>
      <c r="D277" s="6" t="str">
        <f>[1]!EM_S_VAL_PETTMDEDUCTED(A277,B275)</f>
        <v>Error</v>
      </c>
      <c r="E277" s="7"/>
      <c r="F277" s="7"/>
      <c r="G277" s="8">
        <f>[1]!EM_S_VAL_PETTMPERCENTILE(A277,$B$2)</f>
        <v>1.72552166934189</v>
      </c>
      <c r="H277" s="6" t="str">
        <f>[1]!EM_S_VAL_PBGOODWILLDEDUCTED(A277,B275)</f>
        <v>Error</v>
      </c>
      <c r="I277" s="8">
        <f>[1]!EM_S_VAL_PBNEWMRQPERCENTILE(A277,$B$2)</f>
        <v>15.2487961476726</v>
      </c>
      <c r="J277" s="13">
        <f>[1]!EM_S_PQ_PCTCHANGE(A277,"2019-1-1","2019-12-30","3")</f>
        <v>-8.4970018500000002</v>
      </c>
      <c r="K277" t="str">
        <f>[1]!EM_S_IPO_LISTEDDATE(A277)</f>
        <v>2009-09-21</v>
      </c>
    </row>
    <row r="278" spans="1:11">
      <c r="A278" s="5" t="s">
        <v>28</v>
      </c>
      <c r="B278" s="5" t="s">
        <v>29</v>
      </c>
      <c r="C278" s="5" t="str">
        <f>[1]!EM_S_INFO_INDUSTRY_SW2014(A278,"2")</f>
        <v>中药</v>
      </c>
      <c r="D278" s="6" t="str">
        <f>[1]!EM_S_VAL_PETTMDEDUCTED(A278,B276)</f>
        <v>Error</v>
      </c>
      <c r="E278" s="7"/>
      <c r="F278" s="7"/>
      <c r="G278" s="8">
        <f>[1]!EM_S_VAL_PETTMPERCENTILE(A278,$B$2)</f>
        <v>20.9478505990134</v>
      </c>
      <c r="H278" s="6" t="str">
        <f>[1]!EM_S_VAL_PBGOODWILLDEDUCTED(A278,B276)</f>
        <v>Error</v>
      </c>
      <c r="I278" s="8">
        <f>[1]!EM_S_VAL_PBNEWMRQPERCENTILE(A278,$B$2)</f>
        <v>2.2374911909795601</v>
      </c>
      <c r="J278" s="13">
        <f>[1]!EM_S_PQ_PCTCHANGE(A278,"2019-1-1","2019-12-30","3")</f>
        <v>-8.8391040400000005</v>
      </c>
      <c r="K278" t="str">
        <f>[1]!EM_S_IPO_LISTEDDATE(A278)</f>
        <v>1996-07-29</v>
      </c>
    </row>
    <row r="279" spans="1:11">
      <c r="A279" s="5" t="s">
        <v>128</v>
      </c>
      <c r="B279" s="5" t="s">
        <v>129</v>
      </c>
      <c r="C279" s="5" t="str">
        <f>[1]!EM_S_INFO_INDUSTRY_SW2014(A279,"2")</f>
        <v>生物制品</v>
      </c>
      <c r="D279" s="6" t="str">
        <f>[1]!EM_S_VAL_PETTMDEDUCTED(A279,B277)</f>
        <v>Error</v>
      </c>
      <c r="E279" s="7"/>
      <c r="F279" s="7"/>
      <c r="G279" s="8">
        <f>[1]!EM_S_VAL_PETTMPERCENTILE(A279,$B$2)</f>
        <v>68.678571428571402</v>
      </c>
      <c r="H279" s="6" t="str">
        <f>[1]!EM_S_VAL_PBGOODWILLDEDUCTED(A279,B277)</f>
        <v>Error</v>
      </c>
      <c r="I279" s="8">
        <f>[1]!EM_S_VAL_PBNEWMRQPERCENTILE(A279,$B$2)</f>
        <v>1.8214285714285701</v>
      </c>
      <c r="J279" s="13">
        <f>[1]!EM_S_PQ_PCTCHANGE(A279,"2019-1-1","2019-12-30","3")</f>
        <v>-9.8626716600000002</v>
      </c>
      <c r="K279" t="str">
        <f>[1]!EM_S_IPO_LISTEDDATE(A279)</f>
        <v>2008-06-23</v>
      </c>
    </row>
    <row r="280" spans="1:11">
      <c r="A280" s="5" t="s">
        <v>418</v>
      </c>
      <c r="B280" s="5" t="s">
        <v>419</v>
      </c>
      <c r="C280" s="5" t="str">
        <f>[1]!EM_S_INFO_INDUSTRY_SW2014(A280,"2")</f>
        <v>生物制品</v>
      </c>
      <c r="D280" s="6" t="str">
        <f>[1]!EM_S_VAL_PETTMDEDUCTED(A280,B278)</f>
        <v>Error</v>
      </c>
      <c r="E280" s="7"/>
      <c r="F280" s="7"/>
      <c r="G280" s="8">
        <f>[1]!EM_S_VAL_PETTMPERCENTILE(A280,$B$2)</f>
        <v>17.998700454840801</v>
      </c>
      <c r="H280" s="6" t="str">
        <f>[1]!EM_S_VAL_PBGOODWILLDEDUCTED(A280,B278)</f>
        <v>Error</v>
      </c>
      <c r="I280" s="8">
        <f>[1]!EM_S_VAL_PBNEWMRQPERCENTILE(A280,$B$2)</f>
        <v>65.3833658219623</v>
      </c>
      <c r="J280" s="13">
        <f>[1]!EM_S_PQ_PCTCHANGE(A280,"2019-1-1","2019-12-30","3")</f>
        <v>-10.034053500000001</v>
      </c>
      <c r="K280" t="str">
        <f>[1]!EM_S_IPO_LISTEDDATE(A280)</f>
        <v>1994-08-24</v>
      </c>
    </row>
    <row r="281" spans="1:11">
      <c r="A281" s="5" t="s">
        <v>240</v>
      </c>
      <c r="B281" s="5" t="s">
        <v>241</v>
      </c>
      <c r="C281" s="5" t="str">
        <f>[1]!EM_S_INFO_INDUSTRY_SW2014(A281,"2")</f>
        <v>钢铁</v>
      </c>
      <c r="D281" s="6" t="str">
        <f>[1]!EM_S_VAL_PETTMDEDUCTED(A281,B279)</f>
        <v>Error</v>
      </c>
      <c r="E281" s="7"/>
      <c r="F281" s="7"/>
      <c r="G281" s="8">
        <f>[1]!EM_S_VAL_PETTMPERCENTILE(A281,$B$2)</f>
        <v>38.579570363875497</v>
      </c>
      <c r="H281" s="6" t="str">
        <f>[1]!EM_S_VAL_PBGOODWILLDEDUCTED(A281,B279)</f>
        <v>Error</v>
      </c>
      <c r="I281" s="8">
        <f>[1]!EM_S_VAL_PBNEWMRQPERCENTILE(A281,$B$2)</f>
        <v>8.6584831214379694</v>
      </c>
      <c r="J281" s="13">
        <f>[1]!EM_S_PQ_PCTCHANGE(A281,"2019-1-1","2019-12-30","3")</f>
        <v>-10.25337839</v>
      </c>
      <c r="K281" t="str">
        <f>[1]!EM_S_IPO_LISTEDDATE(A281)</f>
        <v>2001-03-09</v>
      </c>
    </row>
    <row r="282" spans="1:11">
      <c r="A282" s="5" t="s">
        <v>356</v>
      </c>
      <c r="B282" s="5" t="s">
        <v>357</v>
      </c>
      <c r="C282" s="5" t="str">
        <f>[1]!EM_S_INFO_INDUSTRY_SW2014(A282,"2")</f>
        <v>船舶制造</v>
      </c>
      <c r="D282" s="6" t="str">
        <f>[1]!EM_S_VAL_PETTMDEDUCTED(A282,B280)</f>
        <v>Error</v>
      </c>
      <c r="E282" s="7"/>
      <c r="F282" s="7"/>
      <c r="G282" s="8">
        <f>[1]!EM_S_VAL_PETTMPERCENTILE(A282,$B$2)</f>
        <v>25.658770295448502</v>
      </c>
      <c r="H282" s="6" t="str">
        <f>[1]!EM_S_VAL_PBGOODWILLDEDUCTED(A282,B280)</f>
        <v>Error</v>
      </c>
      <c r="I282" s="8">
        <f>[1]!EM_S_VAL_PBNEWMRQPERCENTILE(A282,$B$2)</f>
        <v>1.94303965930263</v>
      </c>
      <c r="J282" s="13">
        <f>[1]!EM_S_PQ_PCTCHANGE(A282,"2019-1-1","2019-12-30","3")</f>
        <v>-10.462505609999999</v>
      </c>
      <c r="K282" t="str">
        <f>[1]!EM_S_IPO_LISTEDDATE(A282)</f>
        <v>2004-07-14</v>
      </c>
    </row>
    <row r="283" spans="1:11">
      <c r="A283" s="5" t="s">
        <v>284</v>
      </c>
      <c r="B283" s="5" t="s">
        <v>285</v>
      </c>
      <c r="C283" s="5" t="str">
        <f>[1]!EM_S_INFO_INDUSTRY_SW2014(A283,"2")</f>
        <v>计算机设备</v>
      </c>
      <c r="D283" s="6" t="str">
        <f>[1]!EM_S_VAL_PETTMDEDUCTED(A283,B281)</f>
        <v>Error</v>
      </c>
      <c r="E283" s="7"/>
      <c r="F283" s="7"/>
      <c r="G283" s="8">
        <f>[1]!EM_S_VAL_PETTMPERCENTILE(A283,$B$2)</f>
        <v>97.212543554006999</v>
      </c>
      <c r="H283" s="6" t="str">
        <f>[1]!EM_S_VAL_PBGOODWILLDEDUCTED(A283,B281)</f>
        <v>Error</v>
      </c>
      <c r="I283" s="8">
        <f>[1]!EM_S_VAL_PBNEWMRQPERCENTILE(A283,$B$2)</f>
        <v>9.1325875664771701</v>
      </c>
      <c r="J283" s="13">
        <f>[1]!EM_S_PQ_PCTCHANGE(A283,"2019-1-1","2019-12-30","3")</f>
        <v>-10.791366910000001</v>
      </c>
      <c r="K283" t="str">
        <f>[1]!EM_S_IPO_LISTEDDATE(A283)</f>
        <v>1997-06-27</v>
      </c>
    </row>
    <row r="284" spans="1:11">
      <c r="A284" s="5" t="s">
        <v>526</v>
      </c>
      <c r="B284" s="5" t="s">
        <v>527</v>
      </c>
      <c r="C284" s="5" t="str">
        <f>[1]!EM_S_INFO_INDUSTRY_SW2014(A284,"2")</f>
        <v>基础建设</v>
      </c>
      <c r="D284" s="6" t="str">
        <f>[1]!EM_S_VAL_PETTMDEDUCTED(A284,B282)</f>
        <v>Error</v>
      </c>
      <c r="E284" s="7"/>
      <c r="F284" s="7"/>
      <c r="G284" s="8">
        <f>[1]!EM_S_VAL_PETTMPERCENTILE(A284,$B$2)</f>
        <v>25.2510040160643</v>
      </c>
      <c r="H284" s="6" t="str">
        <f>[1]!EM_S_VAL_PBGOODWILLDEDUCTED(A284,B282)</f>
        <v>Error</v>
      </c>
      <c r="I284" s="8">
        <f>[1]!EM_S_VAL_PBNEWMRQPERCENTILE(A284,$B$2)</f>
        <v>5.1204819277108404</v>
      </c>
      <c r="J284" s="13">
        <f>[1]!EM_S_PQ_PCTCHANGE(A284,"2019-1-1","2019-12-30","3")</f>
        <v>-11.84491045</v>
      </c>
      <c r="K284" t="str">
        <f>[1]!EM_S_IPO_LISTEDDATE(A284)</f>
        <v>2011-10-18</v>
      </c>
    </row>
    <row r="285" spans="1:11">
      <c r="A285" s="5" t="s">
        <v>78</v>
      </c>
      <c r="B285" s="5" t="s">
        <v>79</v>
      </c>
      <c r="C285" s="5" t="str">
        <f>[1]!EM_S_INFO_INDUSTRY_SW2014(A285,"2")</f>
        <v>钢铁</v>
      </c>
      <c r="D285" s="6" t="str">
        <f>[1]!EM_S_VAL_PETTMDEDUCTED(A285,B283)</f>
        <v>Error</v>
      </c>
      <c r="E285" s="7"/>
      <c r="F285" s="7"/>
      <c r="G285" s="8">
        <f>[1]!EM_S_VAL_PETTMPERCENTILE(A285,$B$2)</f>
        <v>21.411146556577201</v>
      </c>
      <c r="H285" s="6" t="str">
        <f>[1]!EM_S_VAL_PBGOODWILLDEDUCTED(A285,B283)</f>
        <v>Error</v>
      </c>
      <c r="I285" s="8">
        <f>[1]!EM_S_VAL_PBNEWMRQPERCENTILE(A285,$B$2)</f>
        <v>11.8596359542128</v>
      </c>
      <c r="J285" s="13">
        <f>[1]!EM_S_PQ_PCTCHANGE(A285,"2019-1-1","2019-12-30","3")</f>
        <v>-13.251300029999999</v>
      </c>
      <c r="K285" t="str">
        <f>[1]!EM_S_IPO_LISTEDDATE(A285)</f>
        <v>1997-12-25</v>
      </c>
    </row>
    <row r="286" spans="1:11">
      <c r="A286" s="5" t="s">
        <v>252</v>
      </c>
      <c r="B286" s="5" t="s">
        <v>253</v>
      </c>
      <c r="C286" s="5" t="str">
        <f>[1]!EM_S_INFO_INDUSTRY_SW2014(A286,"2")</f>
        <v>电力</v>
      </c>
      <c r="D286" s="6" t="str">
        <f>[1]!EM_S_VAL_PETTMDEDUCTED(A286,B284)</f>
        <v>Error</v>
      </c>
      <c r="E286" s="7"/>
      <c r="F286" s="7"/>
      <c r="G286" s="8">
        <f>[1]!EM_S_VAL_PETTMPERCENTILE(A286,$B$2)</f>
        <v>46.316507503410598</v>
      </c>
      <c r="H286" s="6" t="str">
        <f>[1]!EM_S_VAL_PBGOODWILLDEDUCTED(A286,B284)</f>
        <v>Error</v>
      </c>
      <c r="I286" s="8">
        <f>[1]!EM_S_VAL_PBNEWMRQPERCENTILE(A286,$B$2)</f>
        <v>2.7285129604365599</v>
      </c>
      <c r="J286" s="13">
        <f>[1]!EM_S_PQ_PCTCHANGE(A286,"2019-1-1","2019-12-30","3")</f>
        <v>-13.286490880000001</v>
      </c>
      <c r="K286" t="str">
        <f>[1]!EM_S_IPO_LISTEDDATE(A286)</f>
        <v>2013-12-19</v>
      </c>
    </row>
    <row r="287" spans="1:11">
      <c r="A287" s="5" t="s">
        <v>504</v>
      </c>
      <c r="B287" s="5" t="s">
        <v>505</v>
      </c>
      <c r="C287" s="5" t="str">
        <f>[1]!EM_S_INFO_INDUSTRY_SW2014(A287,"2")</f>
        <v>基础建设</v>
      </c>
      <c r="D287" s="6" t="str">
        <f>[1]!EM_S_VAL_PETTMDEDUCTED(A287,B285)</f>
        <v>Error</v>
      </c>
      <c r="E287" s="7"/>
      <c r="F287" s="7"/>
      <c r="G287" s="8">
        <f>[1]!EM_S_VAL_PETTMPERCENTILE(A287,$B$2)</f>
        <v>12.4403544648943</v>
      </c>
      <c r="H287" s="6" t="str">
        <f>[1]!EM_S_VAL_PBGOODWILLDEDUCTED(A287,B285)</f>
        <v>Error</v>
      </c>
      <c r="I287" s="8">
        <f>[1]!EM_S_VAL_PBNEWMRQPERCENTILE(A287,$B$2)</f>
        <v>19.700068166325799</v>
      </c>
      <c r="J287" s="13">
        <f>[1]!EM_S_PQ_PCTCHANGE(A287,"2019-1-1","2019-12-30","3")</f>
        <v>-13.705974469999999</v>
      </c>
      <c r="K287" t="str">
        <f>[1]!EM_S_IPO_LISTEDDATE(A287)</f>
        <v>2007-12-03</v>
      </c>
    </row>
    <row r="288" spans="1:11">
      <c r="A288" s="5" t="s">
        <v>184</v>
      </c>
      <c r="B288" s="5" t="s">
        <v>185</v>
      </c>
      <c r="C288" s="5" t="str">
        <f>[1]!EM_S_INFO_INDUSTRY_SW2014(A288,"2")</f>
        <v>文化传媒</v>
      </c>
      <c r="D288" s="6" t="str">
        <f>[1]!EM_S_VAL_PETTMDEDUCTED(A288,B286)</f>
        <v>Error</v>
      </c>
      <c r="E288" s="7"/>
      <c r="F288" s="7"/>
      <c r="G288" s="8">
        <f>[1]!EM_S_VAL_PETTMPERCENTILE(A288,$B$2)</f>
        <v>100</v>
      </c>
      <c r="H288" s="6" t="str">
        <f>[1]!EM_S_VAL_PBGOODWILLDEDUCTED(A288,B286)</f>
        <v>Error</v>
      </c>
      <c r="I288" s="8">
        <f>[1]!EM_S_VAL_PBNEWMRQPERCENTILE(A288,$B$2)</f>
        <v>7.0892410341951599</v>
      </c>
      <c r="J288" s="13">
        <f>[1]!EM_S_PQ_PCTCHANGE(A288,"2019-1-1","2019-12-30","3")</f>
        <v>-16.58268438</v>
      </c>
      <c r="K288" t="str">
        <f>[1]!EM_S_IPO_LISTEDDATE(A288)</f>
        <v>2015-01-22</v>
      </c>
    </row>
    <row r="289" spans="1:11">
      <c r="A289" s="5" t="s">
        <v>546</v>
      </c>
      <c r="B289" s="5" t="s">
        <v>547</v>
      </c>
      <c r="C289" s="5" t="str">
        <f>[1]!EM_S_INFO_INDUSTRY_SW2014(A289,"2")</f>
        <v>石油开采</v>
      </c>
      <c r="D289" s="6" t="str">
        <f>[1]!EM_S_VAL_PETTMDEDUCTED(A289,B287)</f>
        <v>Error</v>
      </c>
      <c r="E289" s="7"/>
      <c r="F289" s="7"/>
      <c r="G289" s="8">
        <f>[1]!EM_S_VAL_PETTMPERCENTILE(A289,$B$2)</f>
        <v>65.436696005416394</v>
      </c>
      <c r="H289" s="6" t="str">
        <f>[1]!EM_S_VAL_PBGOODWILLDEDUCTED(A289,B287)</f>
        <v>Error</v>
      </c>
      <c r="I289" s="8">
        <f>[1]!EM_S_VAL_PBNEWMRQPERCENTILE(A289,$B$2)</f>
        <v>1.1509817197020999</v>
      </c>
      <c r="J289" s="13">
        <f>[1]!EM_S_PQ_PCTCHANGE(A289,"2019-1-1","2019-12-30","3")</f>
        <v>-17.184185329999998</v>
      </c>
      <c r="K289" t="str">
        <f>[1]!EM_S_IPO_LISTEDDATE(A289)</f>
        <v>2007-11-05</v>
      </c>
    </row>
    <row r="290" spans="1:11">
      <c r="A290" s="5" t="s">
        <v>532</v>
      </c>
      <c r="B290" s="5" t="s">
        <v>533</v>
      </c>
      <c r="C290" s="5" t="str">
        <f>[1]!EM_S_INFO_INDUSTRY_SW2014(A290,"2")</f>
        <v>运输设备</v>
      </c>
      <c r="D290" s="6" t="str">
        <f>[1]!EM_S_VAL_PETTMDEDUCTED(A290,B288)</f>
        <v>Error</v>
      </c>
      <c r="E290" s="7"/>
      <c r="F290" s="7"/>
      <c r="G290" s="8">
        <f>[1]!EM_S_VAL_PETTMPERCENTILE(A290,$B$2)</f>
        <v>21.811594202898601</v>
      </c>
      <c r="H290" s="6" t="str">
        <f>[1]!EM_S_VAL_PBGOODWILLDEDUCTED(A290,B288)</f>
        <v>Error</v>
      </c>
      <c r="I290" s="8">
        <f>[1]!EM_S_VAL_PBNEWMRQPERCENTILE(A290,$B$2)</f>
        <v>1.99275362318841</v>
      </c>
      <c r="J290" s="13">
        <f>[1]!EM_S_PQ_PCTCHANGE(A290,"2019-1-1","2019-12-30","3")</f>
        <v>-19.10290663</v>
      </c>
      <c r="K290" t="str">
        <f>[1]!EM_S_IPO_LISTEDDATE(A290)</f>
        <v>2008-08-18</v>
      </c>
    </row>
    <row r="291" spans="1:11">
      <c r="A291" s="5" t="s">
        <v>394</v>
      </c>
      <c r="B291" s="5" t="s">
        <v>395</v>
      </c>
      <c r="C291" s="5" t="str">
        <f>[1]!EM_S_INFO_INDUSTRY_SW2014(A291,"2")</f>
        <v>石油化工</v>
      </c>
      <c r="D291" s="6" t="str">
        <f>[1]!EM_S_VAL_PETTMDEDUCTED(A291,B289)</f>
        <v>Error</v>
      </c>
      <c r="E291" s="7"/>
      <c r="F291" s="7"/>
      <c r="G291" s="8">
        <f>[1]!EM_S_VAL_PETTMPERCENTILE(A291,$B$2)</f>
        <v>27.953437155891098</v>
      </c>
      <c r="H291" s="6" t="str">
        <f>[1]!EM_S_VAL_PBGOODWILLDEDUCTED(A291,B289)</f>
        <v>Error</v>
      </c>
      <c r="I291" s="8">
        <f>[1]!EM_S_VAL_PBNEWMRQPERCENTILE(A291,$B$2)</f>
        <v>5.1753971999370796</v>
      </c>
      <c r="J291" s="13">
        <f>[1]!EM_S_PQ_PCTCHANGE(A291,"2019-1-1","2019-12-30","3")</f>
        <v>-19.119872340000001</v>
      </c>
      <c r="K291" t="str">
        <f>[1]!EM_S_IPO_LISTEDDATE(A291)</f>
        <v>1993-11-08</v>
      </c>
    </row>
    <row r="292" spans="1:11">
      <c r="A292" s="5" t="s">
        <v>320</v>
      </c>
      <c r="B292" s="5" t="s">
        <v>321</v>
      </c>
      <c r="C292" s="5" t="str">
        <f>[1]!EM_S_INFO_INDUSTRY_SW2014(A292,"2")</f>
        <v>汽车服务</v>
      </c>
      <c r="D292" s="6" t="str">
        <f>[1]!EM_S_VAL_PETTMDEDUCTED(A292,B290)</f>
        <v>Error</v>
      </c>
      <c r="E292" s="7"/>
      <c r="F292" s="7"/>
      <c r="G292" s="8">
        <f>[1]!EM_S_VAL_PETTMPERCENTILE(A292,$B$2)</f>
        <v>3.4326424870466301</v>
      </c>
      <c r="H292" s="6" t="str">
        <f>[1]!EM_S_VAL_PBGOODWILLDEDUCTED(A292,B290)</f>
        <v>Error</v>
      </c>
      <c r="I292" s="8">
        <f>[1]!EM_S_VAL_PBNEWMRQPERCENTILE(A292,$B$2)</f>
        <v>6.4766839378238295E-2</v>
      </c>
      <c r="J292" s="13">
        <f>[1]!EM_S_PQ_PCTCHANGE(A292,"2019-1-1","2019-12-30","3")</f>
        <v>-19.51460951</v>
      </c>
      <c r="K292" t="str">
        <f>[1]!EM_S_IPO_LISTEDDATE(A292)</f>
        <v>2000-11-16</v>
      </c>
    </row>
    <row r="293" spans="1:11">
      <c r="A293" s="5" t="s">
        <v>370</v>
      </c>
      <c r="B293" s="5" t="s">
        <v>371</v>
      </c>
      <c r="C293" s="5" t="str">
        <f>[1]!EM_S_INFO_INDUSTRY_SW2014(A293,"2")</f>
        <v>中药</v>
      </c>
      <c r="D293" s="6" t="str">
        <f>[1]!EM_S_VAL_PETTMDEDUCTED(A293,B291)</f>
        <v>Error</v>
      </c>
      <c r="E293" s="7"/>
      <c r="F293" s="7"/>
      <c r="G293" s="8">
        <f>[1]!EM_S_VAL_PETTMPERCENTILE(A293,$B$2)</f>
        <v>5.3681710213776697</v>
      </c>
      <c r="H293" s="6" t="str">
        <f>[1]!EM_S_VAL_PBGOODWILLDEDUCTED(A293,B291)</f>
        <v>Error</v>
      </c>
      <c r="I293" s="8">
        <f>[1]!EM_S_VAL_PBNEWMRQPERCENTILE(A293,$B$2)</f>
        <v>0.78384798099762498</v>
      </c>
      <c r="J293" s="13">
        <f>[1]!EM_S_PQ_PCTCHANGE(A293,"2019-1-1","2019-12-30","3")</f>
        <v>-19.53272247</v>
      </c>
      <c r="K293" t="str">
        <f>[1]!EM_S_IPO_LISTEDDATE(A293)</f>
        <v>2002-08-23</v>
      </c>
    </row>
    <row r="294" spans="1:11">
      <c r="A294" s="5" t="s">
        <v>536</v>
      </c>
      <c r="B294" s="5" t="s">
        <v>537</v>
      </c>
      <c r="C294" s="5" t="str">
        <f>[1]!EM_S_INFO_INDUSTRY_SW2014(A294,"2")</f>
        <v>基础建设</v>
      </c>
      <c r="D294" s="6" t="str">
        <f>[1]!EM_S_VAL_PETTMDEDUCTED(A294,B292)</f>
        <v>Error</v>
      </c>
      <c r="E294" s="7"/>
      <c r="F294" s="7"/>
      <c r="G294" s="8">
        <f>[1]!EM_S_VAL_PETTMPERCENTILE(A294,$B$2)</f>
        <v>27.162447257383999</v>
      </c>
      <c r="H294" s="6" t="str">
        <f>[1]!EM_S_VAL_PBGOODWILLDEDUCTED(A294,B292)</f>
        <v>Error</v>
      </c>
      <c r="I294" s="8">
        <f>[1]!EM_S_VAL_PBNEWMRQPERCENTILE(A294,$B$2)</f>
        <v>16.033755274261601</v>
      </c>
      <c r="J294" s="13">
        <f>[1]!EM_S_PQ_PCTCHANGE(A294,"2019-1-1","2019-12-30","3")</f>
        <v>-19.80767543</v>
      </c>
      <c r="K294" t="str">
        <f>[1]!EM_S_IPO_LISTEDDATE(A294)</f>
        <v>2012-03-09</v>
      </c>
    </row>
    <row r="295" spans="1:11">
      <c r="A295" s="5" t="s">
        <v>256</v>
      </c>
      <c r="B295" s="5" t="s">
        <v>257</v>
      </c>
      <c r="C295" s="5" t="str">
        <f>[1]!EM_S_INFO_INDUSTRY_SW2014(A295,"2")</f>
        <v>电力</v>
      </c>
      <c r="D295" s="6" t="str">
        <f>[1]!EM_S_VAL_PETTMDEDUCTED(A295,B293)</f>
        <v>Error</v>
      </c>
      <c r="E295" s="7"/>
      <c r="F295" s="7"/>
      <c r="G295" s="8">
        <f>[1]!EM_S_VAL_PETTMPERCENTILE(A295,$B$2)</f>
        <v>27.4536909040641</v>
      </c>
      <c r="H295" s="6" t="str">
        <f>[1]!EM_S_VAL_PBGOODWILLDEDUCTED(A295,B293)</f>
        <v>Error</v>
      </c>
      <c r="I295" s="8">
        <f>[1]!EM_S_VAL_PBNEWMRQPERCENTILE(A295,$B$2)</f>
        <v>0.55294442908487695</v>
      </c>
      <c r="J295" s="13">
        <f>[1]!EM_S_PQ_PCTCHANGE(A295,"2019-1-1","2019-12-30","3")</f>
        <v>-22.18947391</v>
      </c>
      <c r="K295" t="str">
        <f>[1]!EM_S_IPO_LISTEDDATE(A295)</f>
        <v>2005-02-03</v>
      </c>
    </row>
    <row r="296" spans="1:11">
      <c r="A296" s="5" t="s">
        <v>242</v>
      </c>
      <c r="B296" s="5" t="s">
        <v>243</v>
      </c>
      <c r="C296" s="5" t="str">
        <f>[1]!EM_S_INFO_INDUSTRY_SW2014(A296,"2")</f>
        <v>电力</v>
      </c>
      <c r="D296" s="6" t="str">
        <f>[1]!EM_S_VAL_PETTMDEDUCTED(A296,B294)</f>
        <v>Error</v>
      </c>
      <c r="E296" s="7"/>
      <c r="F296" s="7"/>
      <c r="G296" s="8">
        <f>[1]!EM_S_VAL_PETTMPERCENTILE(A296,$B$2)</f>
        <v>41.868433074463198</v>
      </c>
      <c r="H296" s="6" t="str">
        <f>[1]!EM_S_VAL_PBGOODWILLDEDUCTED(A296,B294)</f>
        <v>Error</v>
      </c>
      <c r="I296" s="8">
        <f>[1]!EM_S_VAL_PBNEWMRQPERCENTILE(A296,$B$2)</f>
        <v>0.89081772498857903</v>
      </c>
      <c r="J296" s="13">
        <f>[1]!EM_S_PQ_PCTCHANGE(A296,"2019-1-1","2019-12-30","3")</f>
        <v>-23.322008910000001</v>
      </c>
      <c r="K296" t="str">
        <f>[1]!EM_S_IPO_LISTEDDATE(A296)</f>
        <v>2001-12-06</v>
      </c>
    </row>
    <row r="297" spans="1:11">
      <c r="A297" s="5" t="s">
        <v>24</v>
      </c>
      <c r="B297" s="5" t="s">
        <v>25</v>
      </c>
      <c r="C297" s="5" t="str">
        <f>[1]!EM_S_INFO_INDUSTRY_SW2014(A297,"2")</f>
        <v>光学光电子</v>
      </c>
      <c r="D297" s="6" t="str">
        <f>[1]!EM_S_VAL_PETTMDEDUCTED(A297,B295)</f>
        <v>Error</v>
      </c>
      <c r="E297" s="7"/>
      <c r="F297" s="7"/>
      <c r="G297" s="8">
        <f>[1]!EM_S_VAL_PETTMPERCENTILE(A297,$B$2)</f>
        <v>8.8746893858714995E-2</v>
      </c>
      <c r="H297" s="6" t="str">
        <f>[1]!EM_S_VAL_PBGOODWILLDEDUCTED(A297,B295)</f>
        <v>Error</v>
      </c>
      <c r="I297" s="8">
        <f>[1]!EM_S_VAL_PBNEWMRQPERCENTILE(A297,$B$2)</f>
        <v>8.8746893858714995E-2</v>
      </c>
      <c r="J297" s="13">
        <f>[1]!EM_S_PQ_PCTCHANGE(A297,"2019-1-1","2019-12-30","3")</f>
        <v>-23.382418260000001</v>
      </c>
      <c r="K297" t="str">
        <f>[1]!EM_S_IPO_LISTEDDATE(A297)</f>
        <v>1996-09-25</v>
      </c>
    </row>
    <row r="298" spans="1:11">
      <c r="A298" s="5" t="s">
        <v>144</v>
      </c>
      <c r="B298" s="5" t="s">
        <v>145</v>
      </c>
      <c r="C298" s="5" t="str">
        <f>[1]!EM_S_INFO_INDUSTRY_SW2014(A298,"2")</f>
        <v>化学制药</v>
      </c>
      <c r="D298" s="6" t="str">
        <f>[1]!EM_S_VAL_PETTMDEDUCTED(A298,B296)</f>
        <v>Error</v>
      </c>
      <c r="E298" s="7"/>
      <c r="F298" s="7"/>
      <c r="G298" s="8">
        <f>[1]!EM_S_VAL_PETTMPERCENTILE(A298,$B$2)</f>
        <v>63.390557939914203</v>
      </c>
      <c r="H298" s="6" t="str">
        <f>[1]!EM_S_VAL_PBGOODWILLDEDUCTED(A298,B296)</f>
        <v>Error</v>
      </c>
      <c r="I298" s="8">
        <f>[1]!EM_S_VAL_PBNEWMRQPERCENTILE(A298,$B$2)</f>
        <v>0.21459227467811201</v>
      </c>
      <c r="J298" s="13">
        <f>[1]!EM_S_PQ_PCTCHANGE(A298,"2019-1-1","2019-12-30","3")</f>
        <v>-25.948766599999999</v>
      </c>
      <c r="K298" t="str">
        <f>[1]!EM_S_IPO_LISTEDDATE(A298)</f>
        <v>2010-05-25</v>
      </c>
    </row>
    <row r="299" spans="1:11">
      <c r="A299" s="5" t="s">
        <v>136</v>
      </c>
      <c r="B299" s="5" t="s">
        <v>137</v>
      </c>
      <c r="C299" s="5" t="str">
        <f>[1]!EM_S_INFO_INDUSTRY_SW2014(A299,"2")</f>
        <v>园林工程</v>
      </c>
      <c r="D299" s="6" t="str">
        <f>[1]!EM_S_VAL_PETTMDEDUCTED(A299,B297)</f>
        <v>Error</v>
      </c>
      <c r="E299" s="7"/>
      <c r="F299" s="7"/>
      <c r="G299" s="8">
        <f>[1]!EM_S_VAL_PETTMPERCENTILE(A299,$B$2)</f>
        <v>98.530012249897894</v>
      </c>
      <c r="H299" s="6" t="str">
        <f>[1]!EM_S_VAL_PBGOODWILLDEDUCTED(A299,B297)</f>
        <v>Error</v>
      </c>
      <c r="I299" s="8">
        <f>[1]!EM_S_VAL_PBNEWMRQPERCENTILE(A299,$B$2)</f>
        <v>2.08248264597795</v>
      </c>
      <c r="J299" s="13">
        <f>[1]!EM_S_PQ_PCTCHANGE(A299,"2019-1-1","2019-12-30","3")</f>
        <v>-26.77853258</v>
      </c>
      <c r="K299" t="str">
        <f>[1]!EM_S_IPO_LISTEDDATE(A299)</f>
        <v>2009-11-27</v>
      </c>
    </row>
    <row r="300" spans="1:11">
      <c r="A300" s="5" t="s">
        <v>404</v>
      </c>
      <c r="B300" s="5" t="s">
        <v>405</v>
      </c>
      <c r="C300" s="5" t="str">
        <f>[1]!EM_S_INFO_INDUSTRY_SW2014(A300,"2")</f>
        <v>汽车整车</v>
      </c>
      <c r="D300" s="6" t="str">
        <f>[1]!EM_S_VAL_PETTMDEDUCTED(A300,B298)</f>
        <v>Error</v>
      </c>
      <c r="E300" s="7"/>
      <c r="F300" s="7"/>
      <c r="G300" s="8">
        <f>[1]!EM_S_VAL_PETTMPERCENTILE(A300,$B$2)</f>
        <v>97.880607559166407</v>
      </c>
      <c r="H300" s="6" t="str">
        <f>[1]!EM_S_VAL_PBGOODWILLDEDUCTED(A300,B298)</f>
        <v>Error</v>
      </c>
      <c r="I300" s="8">
        <f>[1]!EM_S_VAL_PBNEWMRQPERCENTILE(A300,$B$2)</f>
        <v>0.47686329918756598</v>
      </c>
      <c r="J300" s="13">
        <f>[1]!EM_S_PQ_PCTCHANGE(A300,"2019-1-1","2019-12-30","3")</f>
        <v>-27.261306529999999</v>
      </c>
      <c r="K300" t="str">
        <f>[1]!EM_S_IPO_LISTEDDATE(A300)</f>
        <v>1996-08-16</v>
      </c>
    </row>
    <row r="301" spans="1:11">
      <c r="A301" s="5" t="s">
        <v>374</v>
      </c>
      <c r="B301" s="5" t="s">
        <v>375</v>
      </c>
      <c r="C301" s="5" t="str">
        <f>[1]!EM_S_INFO_INDUSTRY_SW2014(A301,"2")</f>
        <v>中药</v>
      </c>
      <c r="D301" s="6" t="str">
        <f>[1]!EM_S_VAL_PETTMDEDUCTED(A301,B299)</f>
        <v>Error</v>
      </c>
      <c r="E301" s="7"/>
      <c r="F301" s="7"/>
      <c r="G301" s="8">
        <f>[1]!EM_S_VAL_PETTMPERCENTILE(A301,$B$2)</f>
        <v>0.69678579456057499</v>
      </c>
      <c r="H301" s="6" t="str">
        <f>[1]!EM_S_VAL_PBGOODWILLDEDUCTED(A301,B299)</f>
        <v>Error</v>
      </c>
      <c r="I301" s="8">
        <f>[1]!EM_S_VAL_PBNEWMRQPERCENTILE(A301,$B$2)</f>
        <v>61.631827376938602</v>
      </c>
      <c r="J301" s="13">
        <f>[1]!EM_S_PQ_PCTCHANGE(A301,"2019-1-1","2019-12-30","3")</f>
        <v>-27.53838459</v>
      </c>
      <c r="K301" t="str">
        <f>[1]!EM_S_IPO_LISTEDDATE(A301)</f>
        <v>2001-08-22</v>
      </c>
    </row>
    <row r="302" spans="1:11">
      <c r="A302" s="5" t="s">
        <v>22</v>
      </c>
      <c r="B302" s="5" t="s">
        <v>23</v>
      </c>
      <c r="C302" s="5" t="str">
        <f>[1]!EM_S_INFO_INDUSTRY_SW2014(A302,"2")</f>
        <v>化学制品</v>
      </c>
      <c r="D302" s="6" t="str">
        <f>[1]!EM_S_VAL_PETTMDEDUCTED(A302,B300)</f>
        <v>Error</v>
      </c>
      <c r="E302" s="7"/>
      <c r="F302" s="7"/>
      <c r="G302" s="8">
        <f>[1]!EM_S_VAL_PETTMPERCENTILE(A302,$B$2)</f>
        <v>10.970686326136599</v>
      </c>
      <c r="H302" s="6" t="str">
        <f>[1]!EM_S_VAL_PBGOODWILLDEDUCTED(A302,B300)</f>
        <v>Error</v>
      </c>
      <c r="I302" s="8">
        <f>[1]!EM_S_VAL_PBNEWMRQPERCENTILE(A302,$B$2)</f>
        <v>15.5344918378094</v>
      </c>
      <c r="J302" s="13">
        <f>[1]!EM_S_PQ_PCTCHANGE(A302,"2019-1-1","2019-12-30","3")</f>
        <v>-33.244206769999998</v>
      </c>
      <c r="K302" t="str">
        <f>[1]!EM_S_IPO_LISTEDDATE(A302)</f>
        <v>1996-06-28</v>
      </c>
    </row>
    <row r="303" spans="1:11">
      <c r="A303" s="5" t="s">
        <v>210</v>
      </c>
      <c r="B303" s="5" t="s">
        <v>211</v>
      </c>
      <c r="C303" s="5" t="str">
        <f>[1]!EM_S_INFO_INDUSTRY_SW2014(A303,"2")</f>
        <v>化学制品</v>
      </c>
      <c r="D303" s="6" t="str">
        <f>[1]!EM_S_VAL_PETTMDEDUCTED(A303,B301)</f>
        <v>Error</v>
      </c>
      <c r="E303" s="7"/>
      <c r="F303" s="7"/>
      <c r="G303" s="8">
        <f>[1]!EM_S_VAL_PETTMPERCENTILE(A303,$B$2)</f>
        <v>97.658578118348203</v>
      </c>
      <c r="H303" s="6" t="str">
        <f>[1]!EM_S_VAL_PBGOODWILLDEDUCTED(A303,B301)</f>
        <v>Error</v>
      </c>
      <c r="I303" s="8">
        <f>[1]!EM_S_VAL_PBNEWMRQPERCENTILE(A303,$B$2)</f>
        <v>2.2562792677735199</v>
      </c>
      <c r="J303" s="13">
        <f>[1]!EM_S_PQ_PCTCHANGE(A303,"2019-1-1","2019-12-30","3")</f>
        <v>-36.252210419999997</v>
      </c>
      <c r="K303" t="str">
        <f>[1]!EM_S_IPO_LISTEDDATE(A303)</f>
        <v>2010-04-27</v>
      </c>
    </row>
    <row r="305" spans="10:10">
      <c r="J305" s="13">
        <f>AVERAGE(J4:J303)</f>
        <v>37.211721717700051</v>
      </c>
    </row>
  </sheetData>
  <autoFilter ref="A3:K303" xr:uid="{7C4B536C-C3F3-4F12-890A-723A1ADBA5CE}"/>
  <sortState ref="A4:I303">
    <sortCondition ref="G4:G303"/>
  </sortState>
  <conditionalFormatting sqref="G4:G30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{91F1EDA5-D987-48F4-BB06-4CBDF55928E7}</x14:id>
        </ext>
      </extLst>
    </cfRule>
  </conditionalFormatting>
  <conditionalFormatting sqref="I4:I30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{E895F99F-2619-483F-B992-653EA1E5E1E1}</x14:id>
        </ext>
      </extLst>
    </cfRule>
  </conditionalFormatting>
  <conditionalFormatting sqref="J4:J30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{B0DAE110-1115-4925-87A1-7CE207BCF0CA}</x14:id>
        </ext>
      </extLst>
    </cfRule>
  </conditionalFormatting>
  <conditionalFormatting sqref="J30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{3283111C-B7B7-475D-8A63-E71F8992890E}</x14:id>
        </ext>
      </extLst>
    </cfRule>
  </conditionalFormatting>
  <conditionalFormatting sqref="D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{E495D7FD-1221-4534-A92C-4967B53C548C}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1EDA5-D987-48F4-BB06-4CBDF5592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G4:G303</xm:sqref>
        </x14:conditionalFormatting>
        <x14:conditionalFormatting xmlns:xm="http://schemas.microsoft.com/office/excel/2006/main">
          <x14:cfRule type="dataBar" id="{E895F99F-2619-483F-B992-653EA1E5E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I4:I303</xm:sqref>
        </x14:conditionalFormatting>
        <x14:conditionalFormatting xmlns:xm="http://schemas.microsoft.com/office/excel/2006/main">
          <x14:cfRule type="dataBar" id="{B0DAE110-1115-4925-87A1-7CE207BCF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J4:J303</xm:sqref>
        </x14:conditionalFormatting>
        <x14:conditionalFormatting xmlns:xm="http://schemas.microsoft.com/office/excel/2006/main">
          <x14:cfRule type="dataBar" id="{3283111C-B7B7-475D-8A63-E71F89928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J305</xm:sqref>
        </x14:conditionalFormatting>
        <x14:conditionalFormatting xmlns:xm="http://schemas.microsoft.com/office/excel/2006/main">
          <x14:cfRule type="dataBar" id="{E495D7FD-1221-4534-A92C-4967B53C54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CF08-850D-4DEC-B957-E62AC3FC2797}">
  <dimension ref="A2:K505"/>
  <sheetViews>
    <sheetView tabSelected="1" workbookViewId="0">
      <selection activeCell="G8" sqref="G8"/>
    </sheetView>
  </sheetViews>
  <sheetFormatPr defaultRowHeight="14.35"/>
  <cols>
    <col min="1" max="1" width="9.375" bestFit="1" customWidth="1"/>
    <col min="2" max="2" width="10.1875" bestFit="1" customWidth="1"/>
    <col min="3" max="3" width="16.8125" bestFit="1" customWidth="1"/>
    <col min="4" max="10" width="12.75" customWidth="1"/>
    <col min="11" max="11" width="9.9375" bestFit="1" customWidth="1"/>
  </cols>
  <sheetData>
    <row r="2" spans="1:11">
      <c r="A2" t="s">
        <v>603</v>
      </c>
      <c r="B2" s="1">
        <v>43829</v>
      </c>
      <c r="C2" s="1"/>
    </row>
    <row r="3" spans="1:11">
      <c r="A3" s="9" t="s">
        <v>1</v>
      </c>
      <c r="B3" s="9" t="s">
        <v>0</v>
      </c>
      <c r="C3" s="15" t="s">
        <v>610</v>
      </c>
      <c r="D3" s="10" t="s">
        <v>602</v>
      </c>
      <c r="E3" s="10" t="s">
        <v>605</v>
      </c>
      <c r="F3" s="10" t="s">
        <v>605</v>
      </c>
      <c r="G3" s="11" t="s">
        <v>607</v>
      </c>
      <c r="H3" s="10" t="s">
        <v>604</v>
      </c>
      <c r="I3" s="10" t="s">
        <v>606</v>
      </c>
      <c r="J3" s="10" t="s">
        <v>609</v>
      </c>
      <c r="K3" s="3" t="s">
        <v>1585</v>
      </c>
    </row>
    <row r="4" spans="1:11">
      <c r="A4" s="5" t="s">
        <v>1492</v>
      </c>
      <c r="B4" s="5" t="s">
        <v>1491</v>
      </c>
      <c r="C4" s="5" t="str">
        <f>[1]!EM_S_INFO_INDUSTRY_SW2014(A4,"2")</f>
        <v>玻璃制造</v>
      </c>
      <c r="D4" s="7"/>
      <c r="E4" s="7"/>
      <c r="F4" s="7"/>
      <c r="G4" s="7"/>
      <c r="H4" s="7"/>
      <c r="I4" s="7"/>
      <c r="J4" s="16">
        <f>[1]!EM_S_PQ_PCTCHANGE(A4,"2019-1-1","2019-12-30","3")</f>
        <v>518.31809864000002</v>
      </c>
      <c r="K4" t="str">
        <f>[1]!EM_S_IPO_LISTEDDATE(A4)</f>
        <v>2019-02-15</v>
      </c>
    </row>
    <row r="5" spans="1:11">
      <c r="A5" s="5" t="s">
        <v>1328</v>
      </c>
      <c r="B5" s="5" t="s">
        <v>1327</v>
      </c>
      <c r="C5" s="5" t="str">
        <f>[1]!EM_S_INFO_INDUSTRY_SW2014(A5,"2")</f>
        <v>电子制造</v>
      </c>
      <c r="D5" s="7"/>
      <c r="E5" s="7"/>
      <c r="F5" s="7"/>
      <c r="G5" s="7"/>
      <c r="H5" s="7"/>
      <c r="I5" s="7"/>
      <c r="J5" s="16">
        <f>[1]!EM_S_PQ_PCTCHANGE(A5,"2019-1-1","2019-12-30","3")</f>
        <v>337.05631803</v>
      </c>
      <c r="K5" t="str">
        <f>[1]!EM_S_IPO_LISTEDDATE(A5)</f>
        <v>1996-08-28</v>
      </c>
    </row>
    <row r="6" spans="1:11">
      <c r="A6" s="5" t="s">
        <v>1258</v>
      </c>
      <c r="B6" s="5" t="s">
        <v>1257</v>
      </c>
      <c r="C6" s="5" t="str">
        <f>[1]!EM_S_INFO_INDUSTRY_SW2014(A6,"2")</f>
        <v>计算机应用</v>
      </c>
      <c r="D6" s="7"/>
      <c r="E6" s="7"/>
      <c r="F6" s="7"/>
      <c r="G6" s="7"/>
      <c r="H6" s="7"/>
      <c r="I6" s="7"/>
      <c r="J6" s="16">
        <f>[1]!EM_S_PQ_PCTCHANGE(A6,"2019-1-1","2019-12-30","3")</f>
        <v>242.37265790000001</v>
      </c>
      <c r="K6" t="str">
        <f>[1]!EM_S_IPO_LISTEDDATE(A6)</f>
        <v>2002-05-17</v>
      </c>
    </row>
    <row r="7" spans="1:11">
      <c r="A7" s="5" t="s">
        <v>1530</v>
      </c>
      <c r="B7" s="5" t="s">
        <v>1529</v>
      </c>
      <c r="C7" s="5" t="str">
        <f>[1]!EM_S_INFO_INDUSTRY_SW2014(A7,"2")</f>
        <v>食品加工</v>
      </c>
      <c r="D7" s="7"/>
      <c r="E7" s="7"/>
      <c r="F7" s="7"/>
      <c r="G7" s="7"/>
      <c r="H7" s="7"/>
      <c r="I7" s="7"/>
      <c r="J7" s="16">
        <f>[1]!EM_S_PQ_PCTCHANGE(A7,"2019-1-1","2019-12-30","3")</f>
        <v>237.70955967</v>
      </c>
      <c r="K7" t="str">
        <f>[1]!EM_S_IPO_LISTEDDATE(A7)</f>
        <v>2019-04-16</v>
      </c>
    </row>
    <row r="8" spans="1:11">
      <c r="A8" s="5" t="s">
        <v>1528</v>
      </c>
      <c r="B8" s="5" t="s">
        <v>1527</v>
      </c>
      <c r="C8" s="5" t="str">
        <f>[1]!EM_S_INFO_INDUSTRY_SW2014(A8,"2")</f>
        <v>化学制品</v>
      </c>
      <c r="D8" s="7"/>
      <c r="E8" s="7"/>
      <c r="F8" s="7"/>
      <c r="G8" s="7"/>
      <c r="H8" s="7"/>
      <c r="I8" s="7"/>
      <c r="J8" s="16">
        <f>[1]!EM_S_PQ_PCTCHANGE(A8,"2019-1-1","2019-12-30","3")</f>
        <v>236.2328444</v>
      </c>
      <c r="K8" t="str">
        <f>[1]!EM_S_IPO_LISTEDDATE(A8)</f>
        <v>2019-07-19</v>
      </c>
    </row>
    <row r="9" spans="1:11">
      <c r="A9" s="5" t="s">
        <v>640</v>
      </c>
      <c r="B9" s="5" t="s">
        <v>639</v>
      </c>
      <c r="C9" s="5" t="str">
        <f>[1]!EM_S_INFO_INDUSTRY_SW2014(A9,"2")</f>
        <v>计算机设备</v>
      </c>
      <c r="D9" s="7"/>
      <c r="E9" s="7"/>
      <c r="F9" s="7"/>
      <c r="G9" s="7"/>
      <c r="H9" s="7"/>
      <c r="I9" s="7"/>
      <c r="J9" s="16">
        <f>[1]!EM_S_PQ_PCTCHANGE(A9,"2019-1-1","2019-12-30","3")</f>
        <v>230.60711423999999</v>
      </c>
      <c r="K9" t="str">
        <f>[1]!EM_S_IPO_LISTEDDATE(A9)</f>
        <v>1997-06-26</v>
      </c>
    </row>
    <row r="10" spans="1:11">
      <c r="A10" s="5" t="s">
        <v>1032</v>
      </c>
      <c r="B10" s="5" t="s">
        <v>1031</v>
      </c>
      <c r="C10" s="5" t="str">
        <f>[1]!EM_S_INFO_INDUSTRY_SW2014(A10,"2")</f>
        <v>其他电子</v>
      </c>
      <c r="D10" s="7"/>
      <c r="E10" s="7"/>
      <c r="F10" s="7"/>
      <c r="G10" s="7"/>
      <c r="H10" s="7"/>
      <c r="I10" s="7"/>
      <c r="J10" s="16">
        <f>[1]!EM_S_PQ_PCTCHANGE(A10,"2019-1-1","2019-12-30","3")</f>
        <v>213.80407124999999</v>
      </c>
      <c r="K10" t="str">
        <f>[1]!EM_S_IPO_LISTEDDATE(A10)</f>
        <v>2009-10-30</v>
      </c>
    </row>
    <row r="11" spans="1:11">
      <c r="A11" s="5" t="s">
        <v>938</v>
      </c>
      <c r="B11" s="5" t="s">
        <v>937</v>
      </c>
      <c r="C11" s="5" t="str">
        <f>[1]!EM_S_INFO_INDUSTRY_SW2014(A11,"2")</f>
        <v>元件</v>
      </c>
      <c r="D11" s="7"/>
      <c r="E11" s="7"/>
      <c r="F11" s="7"/>
      <c r="G11" s="7"/>
      <c r="H11" s="7"/>
      <c r="I11" s="7"/>
      <c r="J11" s="16">
        <f>[1]!EM_S_PQ_PCTCHANGE(A11,"2019-1-1","2019-12-30","3")</f>
        <v>212.55269670999999</v>
      </c>
      <c r="K11" t="str">
        <f>[1]!EM_S_IPO_LISTEDDATE(A11)</f>
        <v>2010-08-18</v>
      </c>
    </row>
    <row r="12" spans="1:11">
      <c r="A12" s="5" t="s">
        <v>1584</v>
      </c>
      <c r="B12" s="5" t="s">
        <v>1583</v>
      </c>
      <c r="C12" s="5" t="str">
        <f>[1]!EM_S_INFO_INDUSTRY_SW2014(A12,"2")</f>
        <v>化学制品</v>
      </c>
      <c r="D12" s="7"/>
      <c r="E12" s="7"/>
      <c r="F12" s="7"/>
      <c r="G12" s="7"/>
      <c r="H12" s="7"/>
      <c r="I12" s="7"/>
      <c r="J12" s="16">
        <f>[1]!EM_S_PQ_PCTCHANGE(A12,"2019-1-1","2019-12-30","3")</f>
        <v>186.27069133000001</v>
      </c>
      <c r="K12" t="str">
        <f>[1]!EM_S_IPO_LISTEDDATE(A12)</f>
        <v>2019-07-25</v>
      </c>
    </row>
    <row r="13" spans="1:11">
      <c r="A13" s="5" t="s">
        <v>1558</v>
      </c>
      <c r="B13" s="5" t="s">
        <v>1557</v>
      </c>
      <c r="C13" s="5" t="str">
        <f>[1]!EM_S_INFO_INDUSTRY_SW2014(A13,"2")</f>
        <v>化学制药</v>
      </c>
      <c r="D13" s="7"/>
      <c r="E13" s="7"/>
      <c r="F13" s="7"/>
      <c r="G13" s="7"/>
      <c r="H13" s="7"/>
      <c r="I13" s="7"/>
      <c r="J13" s="16">
        <f>[1]!EM_S_PQ_PCTCHANGE(A13,"2019-1-1","2019-12-30","3")</f>
        <v>181.74032904000001</v>
      </c>
      <c r="K13" t="str">
        <f>[1]!EM_S_IPO_LISTEDDATE(A13)</f>
        <v>2017-07-19</v>
      </c>
    </row>
    <row r="14" spans="1:11">
      <c r="A14" s="5" t="s">
        <v>1512</v>
      </c>
      <c r="B14" s="5" t="s">
        <v>1511</v>
      </c>
      <c r="C14" s="5" t="str">
        <f>[1]!EM_S_INFO_INDUSTRY_SW2014(A14,"2")</f>
        <v>互联网传媒</v>
      </c>
      <c r="D14" s="7"/>
      <c r="E14" s="7"/>
      <c r="F14" s="7"/>
      <c r="G14" s="7"/>
      <c r="H14" s="7"/>
      <c r="I14" s="7"/>
      <c r="J14" s="16">
        <f>[1]!EM_S_PQ_PCTCHANGE(A14,"2019-1-1","2019-12-30","3")</f>
        <v>173.25236470999999</v>
      </c>
      <c r="K14" t="str">
        <f>[1]!EM_S_IPO_LISTEDDATE(A14)</f>
        <v>2012-04-27</v>
      </c>
    </row>
    <row r="15" spans="1:11">
      <c r="A15" s="5" t="s">
        <v>1280</v>
      </c>
      <c r="B15" s="5" t="s">
        <v>1279</v>
      </c>
      <c r="C15" s="5" t="str">
        <f>[1]!EM_S_INFO_INDUSTRY_SW2014(A15,"2")</f>
        <v>半导体</v>
      </c>
      <c r="D15" s="7"/>
      <c r="E15" s="7"/>
      <c r="F15" s="7"/>
      <c r="G15" s="7"/>
      <c r="H15" s="7"/>
      <c r="I15" s="7"/>
      <c r="J15" s="16">
        <f>[1]!EM_S_PQ_PCTCHANGE(A15,"2019-1-1","2019-12-30","3")</f>
        <v>166.99029125999999</v>
      </c>
      <c r="K15" t="str">
        <f>[1]!EM_S_IPO_LISTEDDATE(A15)</f>
        <v>2003-06-03</v>
      </c>
    </row>
    <row r="16" spans="1:11">
      <c r="A16" s="5" t="s">
        <v>1292</v>
      </c>
      <c r="B16" s="5" t="s">
        <v>1291</v>
      </c>
      <c r="C16" s="5" t="str">
        <f>[1]!EM_S_INFO_INDUSTRY_SW2014(A16,"2")</f>
        <v>互联网传媒</v>
      </c>
      <c r="D16" s="7"/>
      <c r="E16" s="7"/>
      <c r="F16" s="7"/>
      <c r="G16" s="7"/>
      <c r="H16" s="7"/>
      <c r="I16" s="7"/>
      <c r="J16" s="16">
        <f>[1]!EM_S_PQ_PCTCHANGE(A16,"2019-1-1","2019-12-30","3")</f>
        <v>166.93197703000001</v>
      </c>
      <c r="K16" t="str">
        <f>[1]!EM_S_IPO_LISTEDDATE(A16)</f>
        <v>1993-04-07</v>
      </c>
    </row>
    <row r="17" spans="1:11">
      <c r="A17" s="5" t="s">
        <v>1472</v>
      </c>
      <c r="B17" s="5" t="s">
        <v>1471</v>
      </c>
      <c r="C17" s="5" t="str">
        <f>[1]!EM_S_INFO_INDUSTRY_SW2014(A17,"2")</f>
        <v>电源设备</v>
      </c>
      <c r="D17" s="7"/>
      <c r="E17" s="7"/>
      <c r="F17" s="7"/>
      <c r="G17" s="7"/>
      <c r="H17" s="7"/>
      <c r="I17" s="7"/>
      <c r="J17" s="16">
        <f>[1]!EM_S_PQ_PCTCHANGE(A17,"2019-1-1","2019-12-30","3")</f>
        <v>159.16515537999999</v>
      </c>
      <c r="K17" t="str">
        <f>[1]!EM_S_IPO_LISTEDDATE(A17)</f>
        <v>2019-01-23</v>
      </c>
    </row>
    <row r="18" spans="1:11">
      <c r="A18" s="5" t="s">
        <v>1440</v>
      </c>
      <c r="B18" s="5" t="s">
        <v>1439</v>
      </c>
      <c r="C18" s="5" t="str">
        <f>[1]!EM_S_INFO_INDUSTRY_SW2014(A18,"2")</f>
        <v>通用机械</v>
      </c>
      <c r="D18" s="7"/>
      <c r="E18" s="7"/>
      <c r="F18" s="7"/>
      <c r="G18" s="7"/>
      <c r="H18" s="7"/>
      <c r="I18" s="7"/>
      <c r="J18" s="16">
        <f>[1]!EM_S_PQ_PCTCHANGE(A18,"2019-1-1","2019-12-30","3")</f>
        <v>153.94440377000001</v>
      </c>
      <c r="K18" t="str">
        <f>[1]!EM_S_IPO_LISTEDDATE(A18)</f>
        <v>2011-10-28</v>
      </c>
    </row>
    <row r="19" spans="1:11">
      <c r="A19" s="5" t="s">
        <v>884</v>
      </c>
      <c r="B19" s="5" t="s">
        <v>883</v>
      </c>
      <c r="C19" s="5" t="str">
        <f>[1]!EM_S_INFO_INDUSTRY_SW2014(A19,"2")</f>
        <v>专用设备</v>
      </c>
      <c r="D19" s="7"/>
      <c r="E19" s="7"/>
      <c r="F19" s="7"/>
      <c r="G19" s="7"/>
      <c r="H19" s="7"/>
      <c r="I19" s="7"/>
      <c r="J19" s="16">
        <f>[1]!EM_S_PQ_PCTCHANGE(A19,"2019-1-1","2019-12-30","3")</f>
        <v>148.08090396</v>
      </c>
      <c r="K19" t="str">
        <f>[1]!EM_S_IPO_LISTEDDATE(A19)</f>
        <v>2010-02-05</v>
      </c>
    </row>
    <row r="20" spans="1:11">
      <c r="A20" s="5" t="s">
        <v>1040</v>
      </c>
      <c r="B20" s="5" t="s">
        <v>1039</v>
      </c>
      <c r="C20" s="5" t="str">
        <f>[1]!EM_S_INFO_INDUSTRY_SW2014(A20,"2")</f>
        <v>光学光电子</v>
      </c>
      <c r="D20" s="7"/>
      <c r="E20" s="7"/>
      <c r="F20" s="7"/>
      <c r="G20" s="7"/>
      <c r="H20" s="7"/>
      <c r="I20" s="7"/>
      <c r="J20" s="16">
        <f>[1]!EM_S_PQ_PCTCHANGE(A20,"2019-1-1","2019-12-30","3")</f>
        <v>146.91457080000001</v>
      </c>
      <c r="K20" t="str">
        <f>[1]!EM_S_IPO_LISTEDDATE(A20)</f>
        <v>2010-05-26</v>
      </c>
    </row>
    <row r="21" spans="1:11">
      <c r="A21" s="5" t="s">
        <v>892</v>
      </c>
      <c r="B21" s="5" t="s">
        <v>891</v>
      </c>
      <c r="C21" s="5" t="str">
        <f>[1]!EM_S_INFO_INDUSTRY_SW2014(A21,"2")</f>
        <v>半导体</v>
      </c>
      <c r="D21" s="7"/>
      <c r="E21" s="7"/>
      <c r="F21" s="7"/>
      <c r="G21" s="7"/>
      <c r="H21" s="7"/>
      <c r="I21" s="7"/>
      <c r="J21" s="16">
        <f>[1]!EM_S_PQ_PCTCHANGE(A21,"2019-1-1","2019-12-30","3")</f>
        <v>134.84143717000001</v>
      </c>
      <c r="K21" t="str">
        <f>[1]!EM_S_IPO_LISTEDDATE(A21)</f>
        <v>2010-03-16</v>
      </c>
    </row>
    <row r="22" spans="1:11">
      <c r="A22" s="5" t="s">
        <v>1064</v>
      </c>
      <c r="B22" s="5" t="s">
        <v>1063</v>
      </c>
      <c r="C22" s="5" t="str">
        <f>[1]!EM_S_INFO_INDUSTRY_SW2014(A22,"2")</f>
        <v>电子制造</v>
      </c>
      <c r="D22" s="7"/>
      <c r="E22" s="7"/>
      <c r="F22" s="7"/>
      <c r="G22" s="7"/>
      <c r="H22" s="7"/>
      <c r="I22" s="7"/>
      <c r="J22" s="16">
        <f>[1]!EM_S_PQ_PCTCHANGE(A22,"2019-1-1","2019-12-30","3")</f>
        <v>134.28126865999999</v>
      </c>
      <c r="K22" t="str">
        <f>[1]!EM_S_IPO_LISTEDDATE(A22)</f>
        <v>2011-04-21</v>
      </c>
    </row>
    <row r="23" spans="1:11">
      <c r="A23" s="5" t="s">
        <v>1016</v>
      </c>
      <c r="B23" s="5" t="s">
        <v>1015</v>
      </c>
      <c r="C23" s="5" t="str">
        <f>[1]!EM_S_INFO_INDUSTRY_SW2014(A23,"2")</f>
        <v>食品加工</v>
      </c>
      <c r="D23" s="7"/>
      <c r="E23" s="7"/>
      <c r="F23" s="7"/>
      <c r="G23" s="7"/>
      <c r="H23" s="7"/>
      <c r="I23" s="7"/>
      <c r="J23" s="16">
        <f>[1]!EM_S_PQ_PCTCHANGE(A23,"2019-1-1","2019-12-30","3")</f>
        <v>129.73181242999999</v>
      </c>
      <c r="K23" t="str">
        <f>[1]!EM_S_IPO_LISTEDDATE(A23)</f>
        <v>2019-01-25</v>
      </c>
    </row>
    <row r="24" spans="1:11">
      <c r="A24" s="5" t="s">
        <v>1030</v>
      </c>
      <c r="B24" s="5" t="s">
        <v>1029</v>
      </c>
      <c r="C24" s="5" t="str">
        <f>[1]!EM_S_INFO_INDUSTRY_SW2014(A24,"2")</f>
        <v>综合</v>
      </c>
      <c r="D24" s="7"/>
      <c r="E24" s="7"/>
      <c r="F24" s="7"/>
      <c r="G24" s="7"/>
      <c r="H24" s="7"/>
      <c r="I24" s="7"/>
      <c r="J24" s="16">
        <f>[1]!EM_S_PQ_PCTCHANGE(A24,"2019-1-1","2019-12-30","3")</f>
        <v>127.62062593</v>
      </c>
      <c r="K24" t="str">
        <f>[1]!EM_S_IPO_LISTEDDATE(A24)</f>
        <v>2009-10-30</v>
      </c>
    </row>
    <row r="25" spans="1:11">
      <c r="A25" s="5" t="s">
        <v>1574</v>
      </c>
      <c r="B25" s="5" t="s">
        <v>1573</v>
      </c>
      <c r="C25" s="5" t="str">
        <f>[1]!EM_S_INFO_INDUSTRY_SW2014(A25,"2")</f>
        <v>医疗服务</v>
      </c>
      <c r="D25" s="7"/>
      <c r="E25" s="7"/>
      <c r="F25" s="7"/>
      <c r="G25" s="7"/>
      <c r="H25" s="7"/>
      <c r="I25" s="7"/>
      <c r="J25" s="16">
        <f>[1]!EM_S_PQ_PCTCHANGE(A25,"2019-1-1","2019-12-30","3")</f>
        <v>125.7338847</v>
      </c>
      <c r="K25" t="str">
        <f>[1]!EM_S_IPO_LISTEDDATE(A25)</f>
        <v>2017-09-08</v>
      </c>
    </row>
    <row r="26" spans="1:11">
      <c r="A26" s="5" t="s">
        <v>870</v>
      </c>
      <c r="B26" s="5" t="s">
        <v>869</v>
      </c>
      <c r="C26" s="5" t="str">
        <f>[1]!EM_S_INFO_INDUSTRY_SW2014(A26,"2")</f>
        <v>光学光电子</v>
      </c>
      <c r="D26" s="7"/>
      <c r="E26" s="7"/>
      <c r="F26" s="7"/>
      <c r="G26" s="7"/>
      <c r="H26" s="7"/>
      <c r="I26" s="7"/>
      <c r="J26" s="16">
        <f>[1]!EM_S_PQ_PCTCHANGE(A26,"2019-1-1","2019-12-30","3")</f>
        <v>122.16112344</v>
      </c>
      <c r="K26" t="str">
        <f>[1]!EM_S_IPO_LISTEDDATE(A26)</f>
        <v>2008-09-19</v>
      </c>
    </row>
    <row r="27" spans="1:11">
      <c r="A27" s="5" t="s">
        <v>1044</v>
      </c>
      <c r="B27" s="5" t="s">
        <v>1043</v>
      </c>
      <c r="C27" s="5" t="str">
        <f>[1]!EM_S_INFO_INDUSTRY_SW2014(A27,"2")</f>
        <v>电子制造</v>
      </c>
      <c r="D27" s="7"/>
      <c r="E27" s="7"/>
      <c r="F27" s="7"/>
      <c r="G27" s="7"/>
      <c r="H27" s="7"/>
      <c r="I27" s="7"/>
      <c r="J27" s="16">
        <f>[1]!EM_S_PQ_PCTCHANGE(A27,"2019-1-1","2019-12-30","3")</f>
        <v>121.58392923</v>
      </c>
      <c r="K27" t="str">
        <f>[1]!EM_S_IPO_LISTEDDATE(A27)</f>
        <v>2010-09-02</v>
      </c>
    </row>
    <row r="28" spans="1:11">
      <c r="A28" s="5" t="s">
        <v>620</v>
      </c>
      <c r="B28" s="5" t="s">
        <v>619</v>
      </c>
      <c r="C28" s="5" t="str">
        <f>[1]!EM_S_INFO_INDUSTRY_SW2014(A28,"2")</f>
        <v>电子制造</v>
      </c>
      <c r="D28" s="7"/>
      <c r="E28" s="7"/>
      <c r="F28" s="7"/>
      <c r="G28" s="7"/>
      <c r="H28" s="7"/>
      <c r="I28" s="7"/>
      <c r="J28" s="16">
        <f>[1]!EM_S_PQ_PCTCHANGE(A28,"2019-1-1","2019-12-30","3")</f>
        <v>120.74008234</v>
      </c>
      <c r="K28" t="str">
        <f>[1]!EM_S_IPO_LISTEDDATE(A28)</f>
        <v>1994-02-02</v>
      </c>
    </row>
    <row r="29" spans="1:11">
      <c r="A29" s="5" t="s">
        <v>1458</v>
      </c>
      <c r="B29" s="5" t="s">
        <v>1457</v>
      </c>
      <c r="C29" s="5" t="str">
        <f>[1]!EM_S_INFO_INDUSTRY_SW2014(A29,"2")</f>
        <v>电子制造</v>
      </c>
      <c r="D29" s="7"/>
      <c r="E29" s="7"/>
      <c r="F29" s="7"/>
      <c r="G29" s="7"/>
      <c r="H29" s="7"/>
      <c r="I29" s="7"/>
      <c r="J29" s="16">
        <f>[1]!EM_S_PQ_PCTCHANGE(A29,"2019-1-1","2019-12-30","3")</f>
        <v>119.34244508</v>
      </c>
      <c r="K29" t="str">
        <f>[1]!EM_S_IPO_LISTEDDATE(A29)</f>
        <v>2012-02-20</v>
      </c>
    </row>
    <row r="30" spans="1:11">
      <c r="A30" s="5" t="s">
        <v>1020</v>
      </c>
      <c r="B30" s="5" t="s">
        <v>1019</v>
      </c>
      <c r="C30" s="5" t="str">
        <f>[1]!EM_S_INFO_INDUSTRY_SW2014(A30,"2")</f>
        <v>专用设备</v>
      </c>
      <c r="D30" s="7"/>
      <c r="E30" s="7"/>
      <c r="F30" s="7"/>
      <c r="G30" s="7"/>
      <c r="H30" s="7"/>
      <c r="I30" s="7"/>
      <c r="J30" s="16">
        <f>[1]!EM_S_PQ_PCTCHANGE(A30,"2019-1-1","2019-12-30","3")</f>
        <v>119.20529801000001</v>
      </c>
      <c r="K30" t="str">
        <f>[1]!EM_S_IPO_LISTEDDATE(A30)</f>
        <v>2019-07-26</v>
      </c>
    </row>
    <row r="31" spans="1:11">
      <c r="A31" s="5" t="s">
        <v>1232</v>
      </c>
      <c r="B31" s="5" t="s">
        <v>1231</v>
      </c>
      <c r="C31" s="5" t="str">
        <f>[1]!EM_S_INFO_INDUSTRY_SW2014(A31,"2")</f>
        <v>计算机应用</v>
      </c>
      <c r="D31" s="7"/>
      <c r="E31" s="7"/>
      <c r="F31" s="7"/>
      <c r="G31" s="7"/>
      <c r="H31" s="7"/>
      <c r="I31" s="7"/>
      <c r="J31" s="16">
        <f>[1]!EM_S_PQ_PCTCHANGE(A31,"2019-1-1","2019-12-30","3")</f>
        <v>117.68421053</v>
      </c>
      <c r="K31" t="str">
        <f>[1]!EM_S_IPO_LISTEDDATE(A31)</f>
        <v>2003-12-24</v>
      </c>
    </row>
    <row r="32" spans="1:11">
      <c r="A32" s="5" t="s">
        <v>1358</v>
      </c>
      <c r="B32" s="5" t="s">
        <v>1357</v>
      </c>
      <c r="C32" s="5" t="str">
        <f>[1]!EM_S_INFO_INDUSTRY_SW2014(A32,"2")</f>
        <v>水泥制造</v>
      </c>
      <c r="D32" s="7"/>
      <c r="E32" s="7"/>
      <c r="F32" s="7"/>
      <c r="G32" s="7"/>
      <c r="H32" s="7"/>
      <c r="I32" s="7"/>
      <c r="J32" s="16">
        <f>[1]!EM_S_PQ_PCTCHANGE(A32,"2019-1-1","2019-12-30","3")</f>
        <v>117.51900053999999</v>
      </c>
      <c r="K32" t="str">
        <f>[1]!EM_S_IPO_LISTEDDATE(A32)</f>
        <v>1994-01-03</v>
      </c>
    </row>
    <row r="33" spans="1:11">
      <c r="A33" s="5" t="s">
        <v>1498</v>
      </c>
      <c r="B33" s="5" t="s">
        <v>1497</v>
      </c>
      <c r="C33" s="5" t="str">
        <f>[1]!EM_S_INFO_INDUSTRY_SW2014(A33,"2")</f>
        <v>航运</v>
      </c>
      <c r="D33" s="7"/>
      <c r="E33" s="7"/>
      <c r="F33" s="7"/>
      <c r="G33" s="7"/>
      <c r="H33" s="7"/>
      <c r="I33" s="7"/>
      <c r="J33" s="16">
        <f>[1]!EM_S_PQ_PCTCHANGE(A33,"2019-1-1","2019-12-30","3")</f>
        <v>116.34055499999999</v>
      </c>
      <c r="K33" t="str">
        <f>[1]!EM_S_IPO_LISTEDDATE(A33)</f>
        <v>2006-12-01</v>
      </c>
    </row>
    <row r="34" spans="1:11">
      <c r="A34" s="5" t="s">
        <v>1542</v>
      </c>
      <c r="B34" s="5" t="s">
        <v>1541</v>
      </c>
      <c r="C34" s="5" t="str">
        <f>[1]!EM_S_INFO_INDUSTRY_SW2014(A34,"2")</f>
        <v>互联网传媒</v>
      </c>
      <c r="D34" s="7"/>
      <c r="E34" s="7"/>
      <c r="F34" s="7"/>
      <c r="G34" s="7"/>
      <c r="H34" s="7"/>
      <c r="I34" s="7"/>
      <c r="J34" s="16">
        <f>[1]!EM_S_PQ_PCTCHANGE(A34,"2019-1-1","2019-12-30","3")</f>
        <v>113.9196154</v>
      </c>
      <c r="K34" t="str">
        <f>[1]!EM_S_IPO_LISTEDDATE(A34)</f>
        <v>2017-01-04</v>
      </c>
    </row>
    <row r="35" spans="1:11">
      <c r="A35" s="5" t="s">
        <v>906</v>
      </c>
      <c r="B35" s="5" t="s">
        <v>905</v>
      </c>
      <c r="C35" s="5" t="str">
        <f>[1]!EM_S_INFO_INDUSTRY_SW2014(A35,"2")</f>
        <v>光学光电子</v>
      </c>
      <c r="D35" s="7"/>
      <c r="E35" s="7"/>
      <c r="F35" s="7"/>
      <c r="G35" s="7"/>
      <c r="H35" s="7"/>
      <c r="I35" s="7"/>
      <c r="J35" s="16">
        <f>[1]!EM_S_PQ_PCTCHANGE(A35,"2019-1-1","2019-12-30","3")</f>
        <v>113.91076115</v>
      </c>
      <c r="K35" t="str">
        <f>[1]!EM_S_IPO_LISTEDDATE(A35)</f>
        <v>2010-04-13</v>
      </c>
    </row>
    <row r="36" spans="1:11">
      <c r="A36" s="5" t="s">
        <v>1342</v>
      </c>
      <c r="B36" s="5" t="s">
        <v>1341</v>
      </c>
      <c r="C36" s="5" t="str">
        <f>[1]!EM_S_INFO_INDUSTRY_SW2014(A36,"2")</f>
        <v>医疗服务</v>
      </c>
      <c r="D36" s="7"/>
      <c r="E36" s="7"/>
      <c r="F36" s="7"/>
      <c r="G36" s="7"/>
      <c r="H36" s="7"/>
      <c r="I36" s="7"/>
      <c r="J36" s="16">
        <f>[1]!EM_S_PQ_PCTCHANGE(A36,"2019-1-1","2019-12-30","3")</f>
        <v>113.39793554000001</v>
      </c>
      <c r="K36" t="str">
        <f>[1]!EM_S_IPO_LISTEDDATE(A36)</f>
        <v>1996-10-30</v>
      </c>
    </row>
    <row r="37" spans="1:11">
      <c r="A37" s="5" t="s">
        <v>1074</v>
      </c>
      <c r="B37" s="5" t="s">
        <v>1073</v>
      </c>
      <c r="C37" s="5" t="str">
        <f>[1]!EM_S_INFO_INDUSTRY_SW2014(A37,"2")</f>
        <v>化学原料</v>
      </c>
      <c r="D37" s="7"/>
      <c r="E37" s="7"/>
      <c r="F37" s="7"/>
      <c r="G37" s="7"/>
      <c r="H37" s="7"/>
      <c r="I37" s="7"/>
      <c r="J37" s="16">
        <f>[1]!EM_S_PQ_PCTCHANGE(A37,"2019-1-1","2019-12-30","3")</f>
        <v>109.63134719</v>
      </c>
      <c r="K37" t="str">
        <f>[1]!EM_S_IPO_LISTEDDATE(A37)</f>
        <v>2012-01-13</v>
      </c>
    </row>
    <row r="38" spans="1:11">
      <c r="A38" s="5" t="s">
        <v>1376</v>
      </c>
      <c r="B38" s="5" t="s">
        <v>1375</v>
      </c>
      <c r="C38" s="5" t="str">
        <f>[1]!EM_S_INFO_INDUSTRY_SW2014(A38,"2")</f>
        <v>计算机应用</v>
      </c>
      <c r="D38" s="7"/>
      <c r="E38" s="7"/>
      <c r="F38" s="7"/>
      <c r="G38" s="7"/>
      <c r="H38" s="7"/>
      <c r="I38" s="7"/>
      <c r="J38" s="16">
        <f>[1]!EM_S_PQ_PCTCHANGE(A38,"2019-1-1","2019-12-30","3")</f>
        <v>107.89631758</v>
      </c>
      <c r="K38" t="str">
        <f>[1]!EM_S_IPO_LISTEDDATE(A38)</f>
        <v>1994-03-11</v>
      </c>
    </row>
    <row r="39" spans="1:11">
      <c r="A39" s="5" t="s">
        <v>1484</v>
      </c>
      <c r="B39" s="5" t="s">
        <v>1483</v>
      </c>
      <c r="C39" s="5" t="str">
        <f>[1]!EM_S_INFO_INDUSTRY_SW2014(A39,"2")</f>
        <v>汽车零部件</v>
      </c>
      <c r="D39" s="7"/>
      <c r="E39" s="7"/>
      <c r="F39" s="7"/>
      <c r="G39" s="7"/>
      <c r="H39" s="7"/>
      <c r="I39" s="7"/>
      <c r="J39" s="16">
        <f>[1]!EM_S_PQ_PCTCHANGE(A39,"2019-1-1","2019-12-30","3")</f>
        <v>103.53096795</v>
      </c>
      <c r="K39" t="str">
        <f>[1]!EM_S_IPO_LISTEDDATE(A39)</f>
        <v>2011-02-01</v>
      </c>
    </row>
    <row r="40" spans="1:11">
      <c r="A40" s="5" t="s">
        <v>1042</v>
      </c>
      <c r="B40" s="5" t="s">
        <v>1041</v>
      </c>
      <c r="C40" s="5" t="str">
        <f>[1]!EM_S_INFO_INDUSTRY_SW2014(A40,"2")</f>
        <v>互联网传媒</v>
      </c>
      <c r="D40" s="7"/>
      <c r="E40" s="7"/>
      <c r="F40" s="7"/>
      <c r="G40" s="7"/>
      <c r="H40" s="7"/>
      <c r="I40" s="7"/>
      <c r="J40" s="16">
        <f>[1]!EM_S_PQ_PCTCHANGE(A40,"2019-1-1","2019-12-30","3")</f>
        <v>101.3375295</v>
      </c>
      <c r="K40" t="str">
        <f>[1]!EM_S_IPO_LISTEDDATE(A40)</f>
        <v>2010-08-27</v>
      </c>
    </row>
    <row r="41" spans="1:11">
      <c r="A41" s="5" t="s">
        <v>1380</v>
      </c>
      <c r="B41" s="5" t="s">
        <v>1379</v>
      </c>
      <c r="C41" s="5" t="str">
        <f>[1]!EM_S_INFO_INDUSTRY_SW2014(A41,"2")</f>
        <v>航空装备</v>
      </c>
      <c r="D41" s="7"/>
      <c r="E41" s="7"/>
      <c r="F41" s="7"/>
      <c r="G41" s="7"/>
      <c r="H41" s="7"/>
      <c r="I41" s="7"/>
      <c r="J41" s="16">
        <f>[1]!EM_S_PQ_PCTCHANGE(A41,"2019-1-1","2019-12-30","3")</f>
        <v>99.915673799999993</v>
      </c>
      <c r="K41" t="str">
        <f>[1]!EM_S_IPO_LISTEDDATE(A41)</f>
        <v>1994-05-20</v>
      </c>
    </row>
    <row r="42" spans="1:11">
      <c r="A42" s="5" t="s">
        <v>902</v>
      </c>
      <c r="B42" s="5" t="s">
        <v>901</v>
      </c>
      <c r="C42" s="5" t="str">
        <f>[1]!EM_S_INFO_INDUSTRY_SW2014(A42,"2")</f>
        <v>元件</v>
      </c>
      <c r="D42" s="7"/>
      <c r="E42" s="7"/>
      <c r="F42" s="7"/>
      <c r="G42" s="7"/>
      <c r="H42" s="7"/>
      <c r="I42" s="7"/>
      <c r="J42" s="16">
        <f>[1]!EM_S_PQ_PCTCHANGE(A42,"2019-1-1","2019-12-30","3")</f>
        <v>99.169813070000004</v>
      </c>
      <c r="K42" t="str">
        <f>[1]!EM_S_IPO_LISTEDDATE(A42)</f>
        <v>2010-04-09</v>
      </c>
    </row>
    <row r="43" spans="1:11">
      <c r="A43" s="5" t="s">
        <v>828</v>
      </c>
      <c r="B43" s="5" t="s">
        <v>827</v>
      </c>
      <c r="C43" s="5" t="str">
        <f>[1]!EM_S_INFO_INDUSTRY_SW2014(A43,"2")</f>
        <v>营销传播</v>
      </c>
      <c r="D43" s="7"/>
      <c r="E43" s="7"/>
      <c r="F43" s="7"/>
      <c r="G43" s="7"/>
      <c r="H43" s="7"/>
      <c r="I43" s="7"/>
      <c r="J43" s="16">
        <f>[1]!EM_S_PQ_PCTCHANGE(A43,"2019-1-1","2019-12-30","3")</f>
        <v>95.918367349999997</v>
      </c>
      <c r="K43" t="str">
        <f>[1]!EM_S_IPO_LISTEDDATE(A43)</f>
        <v>2007-04-27</v>
      </c>
    </row>
    <row r="44" spans="1:11">
      <c r="A44" s="5" t="s">
        <v>1276</v>
      </c>
      <c r="B44" s="5" t="s">
        <v>1275</v>
      </c>
      <c r="C44" s="5" t="str">
        <f>[1]!EM_S_INFO_INDUSTRY_SW2014(A44,"2")</f>
        <v>电机</v>
      </c>
      <c r="D44" s="7"/>
      <c r="E44" s="7"/>
      <c r="F44" s="7"/>
      <c r="G44" s="7"/>
      <c r="H44" s="7"/>
      <c r="I44" s="7"/>
      <c r="J44" s="16">
        <f>[1]!EM_S_PQ_PCTCHANGE(A44,"2019-1-1","2019-12-30","3")</f>
        <v>95.183316579999996</v>
      </c>
      <c r="K44" t="str">
        <f>[1]!EM_S_IPO_LISTEDDATE(A44)</f>
        <v>2002-06-06</v>
      </c>
    </row>
    <row r="45" spans="1:11">
      <c r="A45" s="5" t="s">
        <v>1548</v>
      </c>
      <c r="B45" s="5" t="s">
        <v>1547</v>
      </c>
      <c r="C45" s="5" t="str">
        <f>[1]!EM_S_INFO_INDUSTRY_SW2014(A45,"2")</f>
        <v>食品加工</v>
      </c>
      <c r="D45" s="7"/>
      <c r="E45" s="7"/>
      <c r="F45" s="7"/>
      <c r="G45" s="7"/>
      <c r="H45" s="7"/>
      <c r="I45" s="7"/>
      <c r="J45" s="16">
        <f>[1]!EM_S_PQ_PCTCHANGE(A45,"2019-1-1","2019-12-30","3")</f>
        <v>94.243574899999999</v>
      </c>
      <c r="K45" t="str">
        <f>[1]!EM_S_IPO_LISTEDDATE(A45)</f>
        <v>2017-03-17</v>
      </c>
    </row>
    <row r="46" spans="1:11">
      <c r="A46" s="5" t="s">
        <v>1234</v>
      </c>
      <c r="B46" s="5" t="s">
        <v>1233</v>
      </c>
      <c r="C46" s="5" t="str">
        <f>[1]!EM_S_INFO_INDUSTRY_SW2014(A46,"2")</f>
        <v>半导体</v>
      </c>
      <c r="D46" s="7"/>
      <c r="E46" s="7"/>
      <c r="F46" s="7"/>
      <c r="G46" s="7"/>
      <c r="H46" s="7"/>
      <c r="I46" s="7"/>
      <c r="J46" s="16">
        <f>[1]!EM_S_PQ_PCTCHANGE(A46,"2019-1-1","2019-12-30","3")</f>
        <v>91.510861869999999</v>
      </c>
      <c r="K46" t="str">
        <f>[1]!EM_S_IPO_LISTEDDATE(A46)</f>
        <v>2003-03-11</v>
      </c>
    </row>
    <row r="47" spans="1:11">
      <c r="A47" s="5" t="s">
        <v>1000</v>
      </c>
      <c r="B47" s="5" t="s">
        <v>999</v>
      </c>
      <c r="C47" s="5" t="str">
        <f>[1]!EM_S_INFO_INDUSTRY_SW2014(A47,"2")</f>
        <v>化学制药</v>
      </c>
      <c r="D47" s="7"/>
      <c r="E47" s="7"/>
      <c r="F47" s="7"/>
      <c r="G47" s="7"/>
      <c r="H47" s="7"/>
      <c r="I47" s="7"/>
      <c r="J47" s="16">
        <f>[1]!EM_S_PQ_PCTCHANGE(A47,"2019-1-1","2019-12-30","3")</f>
        <v>88.874214449999997</v>
      </c>
      <c r="K47" t="str">
        <f>[1]!EM_S_IPO_LISTEDDATE(A47)</f>
        <v>2016-11-18</v>
      </c>
    </row>
    <row r="48" spans="1:11">
      <c r="A48" s="5" t="s">
        <v>1158</v>
      </c>
      <c r="B48" s="5" t="s">
        <v>1157</v>
      </c>
      <c r="C48" s="5" t="str">
        <f>[1]!EM_S_INFO_INDUSTRY_SW2014(A48,"2")</f>
        <v>电力</v>
      </c>
      <c r="D48" s="7"/>
      <c r="E48" s="7"/>
      <c r="F48" s="7"/>
      <c r="G48" s="7"/>
      <c r="H48" s="7"/>
      <c r="I48" s="7"/>
      <c r="J48" s="16">
        <f>[1]!EM_S_PQ_PCTCHANGE(A48,"2019-1-1","2019-12-30","3")</f>
        <v>88.490330819999997</v>
      </c>
      <c r="K48" t="str">
        <f>[1]!EM_S_IPO_LISTEDDATE(A48)</f>
        <v>1999-01-28</v>
      </c>
    </row>
    <row r="49" spans="1:11">
      <c r="A49" s="5" t="s">
        <v>982</v>
      </c>
      <c r="B49" s="5" t="s">
        <v>981</v>
      </c>
      <c r="C49" s="5" t="str">
        <f>[1]!EM_S_INFO_INDUSTRY_SW2014(A49,"2")</f>
        <v>专用设备</v>
      </c>
      <c r="D49" s="7"/>
      <c r="E49" s="7"/>
      <c r="F49" s="7"/>
      <c r="G49" s="7"/>
      <c r="H49" s="7"/>
      <c r="I49" s="7"/>
      <c r="J49" s="16">
        <f>[1]!EM_S_PQ_PCTCHANGE(A49,"2019-1-1","2019-12-30","3")</f>
        <v>87.284891999999999</v>
      </c>
      <c r="K49" t="str">
        <f>[1]!EM_S_IPO_LISTEDDATE(A49)</f>
        <v>2012-07-31</v>
      </c>
    </row>
    <row r="50" spans="1:11">
      <c r="A50" s="5" t="s">
        <v>1240</v>
      </c>
      <c r="B50" s="5" t="s">
        <v>1239</v>
      </c>
      <c r="C50" s="5" t="str">
        <f>[1]!EM_S_INFO_INDUSTRY_SW2014(A50,"2")</f>
        <v>化学制品</v>
      </c>
      <c r="D50" s="7"/>
      <c r="E50" s="7"/>
      <c r="F50" s="7"/>
      <c r="G50" s="7"/>
      <c r="H50" s="7"/>
      <c r="I50" s="7"/>
      <c r="J50" s="16">
        <f>[1]!EM_S_PQ_PCTCHANGE(A50,"2019-1-1","2019-12-30","3")</f>
        <v>85.426124029999997</v>
      </c>
      <c r="K50" t="str">
        <f>[1]!EM_S_IPO_LISTEDDATE(A50)</f>
        <v>2002-04-25</v>
      </c>
    </row>
    <row r="51" spans="1:11">
      <c r="A51" s="5" t="s">
        <v>1556</v>
      </c>
      <c r="B51" s="5" t="s">
        <v>1555</v>
      </c>
      <c r="C51" s="5" t="str">
        <f>[1]!EM_S_INFO_INDUSTRY_SW2014(A51,"2")</f>
        <v>其他电子</v>
      </c>
      <c r="D51" s="7"/>
      <c r="E51" s="7"/>
      <c r="F51" s="7"/>
      <c r="G51" s="7"/>
      <c r="H51" s="7"/>
      <c r="I51" s="7"/>
      <c r="J51" s="16">
        <f>[1]!EM_S_PQ_PCTCHANGE(A51,"2019-1-1","2019-12-30","3")</f>
        <v>82.647383309999995</v>
      </c>
      <c r="K51" t="str">
        <f>[1]!EM_S_IPO_LISTEDDATE(A51)</f>
        <v>2017-11-03</v>
      </c>
    </row>
    <row r="52" spans="1:11">
      <c r="A52" s="5" t="s">
        <v>1148</v>
      </c>
      <c r="B52" s="5" t="s">
        <v>1147</v>
      </c>
      <c r="C52" s="5" t="str">
        <f>[1]!EM_S_INFO_INDUSTRY_SW2014(A52,"2")</f>
        <v>证券</v>
      </c>
      <c r="D52" s="7"/>
      <c r="E52" s="7"/>
      <c r="F52" s="7"/>
      <c r="G52" s="7"/>
      <c r="H52" s="7"/>
      <c r="I52" s="7"/>
      <c r="J52" s="16">
        <f>[1]!EM_S_PQ_PCTCHANGE(A52,"2019-1-1","2019-12-30","3")</f>
        <v>82.602921649999999</v>
      </c>
      <c r="K52" t="str">
        <f>[1]!EM_S_IPO_LISTEDDATE(A52)</f>
        <v>1998-09-18</v>
      </c>
    </row>
    <row r="53" spans="1:11">
      <c r="A53" s="5" t="s">
        <v>1490</v>
      </c>
      <c r="B53" s="5" t="s">
        <v>1489</v>
      </c>
      <c r="C53" s="5" t="str">
        <f>[1]!EM_S_INFO_INDUSTRY_SW2014(A53,"2")</f>
        <v>银行</v>
      </c>
      <c r="D53" s="7"/>
      <c r="E53" s="7"/>
      <c r="F53" s="7"/>
      <c r="G53" s="7"/>
      <c r="H53" s="7"/>
      <c r="I53" s="7"/>
      <c r="J53" s="16">
        <f>[1]!EM_S_PQ_PCTCHANGE(A53,"2019-1-1","2019-12-30","3")</f>
        <v>82.532789019999996</v>
      </c>
      <c r="K53" t="str">
        <f>[1]!EM_S_IPO_LISTEDDATE(A53)</f>
        <v>2019-01-03</v>
      </c>
    </row>
    <row r="54" spans="1:11">
      <c r="A54" s="5" t="s">
        <v>1564</v>
      </c>
      <c r="B54" s="5" t="s">
        <v>1563</v>
      </c>
      <c r="C54" s="5" t="str">
        <f>[1]!EM_S_INFO_INDUSTRY_SW2014(A54,"2")</f>
        <v>电源设备</v>
      </c>
      <c r="D54" s="7"/>
      <c r="E54" s="7"/>
      <c r="F54" s="7"/>
      <c r="G54" s="7"/>
      <c r="H54" s="7"/>
      <c r="I54" s="7"/>
      <c r="J54" s="16">
        <f>[1]!EM_S_PQ_PCTCHANGE(A54,"2019-1-1","2019-12-30","3")</f>
        <v>82.326431549999995</v>
      </c>
      <c r="K54" t="str">
        <f>[1]!EM_S_IPO_LISTEDDATE(A54)</f>
        <v>2014-09-05</v>
      </c>
    </row>
    <row r="55" spans="1:11">
      <c r="A55" s="5" t="s">
        <v>1078</v>
      </c>
      <c r="B55" s="5" t="s">
        <v>1077</v>
      </c>
      <c r="C55" s="5" t="str">
        <f>[1]!EM_S_INFO_INDUSTRY_SW2014(A55,"2")</f>
        <v>通信设备</v>
      </c>
      <c r="D55" s="7"/>
      <c r="E55" s="7"/>
      <c r="F55" s="7"/>
      <c r="G55" s="7"/>
      <c r="H55" s="7"/>
      <c r="I55" s="7"/>
      <c r="J55" s="16">
        <f>[1]!EM_S_PQ_PCTCHANGE(A55,"2019-1-1","2019-12-30","3")</f>
        <v>80.14139342</v>
      </c>
      <c r="K55" t="str">
        <f>[1]!EM_S_IPO_LISTEDDATE(A55)</f>
        <v>2012-04-10</v>
      </c>
    </row>
    <row r="56" spans="1:11">
      <c r="A56" s="5" t="s">
        <v>994</v>
      </c>
      <c r="B56" s="5" t="s">
        <v>993</v>
      </c>
      <c r="C56" s="5" t="str">
        <f>[1]!EM_S_INFO_INDUSTRY_SW2014(A56,"2")</f>
        <v>化学制品</v>
      </c>
      <c r="D56" s="7"/>
      <c r="E56" s="7"/>
      <c r="F56" s="7"/>
      <c r="G56" s="7"/>
      <c r="H56" s="7"/>
      <c r="I56" s="7"/>
      <c r="J56" s="16">
        <f>[1]!EM_S_PQ_PCTCHANGE(A56,"2019-1-1","2019-12-30","3")</f>
        <v>79.114083370000003</v>
      </c>
      <c r="K56" t="str">
        <f>[1]!EM_S_IPO_LISTEDDATE(A56)</f>
        <v>2016-09-14</v>
      </c>
    </row>
    <row r="57" spans="1:11">
      <c r="A57" s="5" t="s">
        <v>1348</v>
      </c>
      <c r="B57" s="5" t="s">
        <v>1347</v>
      </c>
      <c r="C57" s="5" t="str">
        <f>[1]!EM_S_INFO_INDUSTRY_SW2014(A57,"2")</f>
        <v>通信设备</v>
      </c>
      <c r="D57" s="7"/>
      <c r="E57" s="7"/>
      <c r="F57" s="7"/>
      <c r="G57" s="7"/>
      <c r="H57" s="7"/>
      <c r="I57" s="7"/>
      <c r="J57" s="16">
        <f>[1]!EM_S_PQ_PCTCHANGE(A57,"2019-1-1","2019-12-30","3")</f>
        <v>78.627922069999997</v>
      </c>
      <c r="K57" t="str">
        <f>[1]!EM_S_IPO_LISTEDDATE(A57)</f>
        <v>1996-11-26</v>
      </c>
    </row>
    <row r="58" spans="1:11">
      <c r="A58" s="5" t="s">
        <v>1080</v>
      </c>
      <c r="B58" s="5" t="s">
        <v>1079</v>
      </c>
      <c r="C58" s="5" t="str">
        <f>[1]!EM_S_INFO_INDUSTRY_SW2014(A58,"2")</f>
        <v>互联网传媒</v>
      </c>
      <c r="D58" s="7"/>
      <c r="E58" s="7"/>
      <c r="F58" s="7"/>
      <c r="G58" s="7"/>
      <c r="H58" s="7"/>
      <c r="I58" s="7"/>
      <c r="J58" s="16">
        <f>[1]!EM_S_PQ_PCTCHANGE(A58,"2019-1-1","2019-12-30","3")</f>
        <v>78.470254960000005</v>
      </c>
      <c r="K58" t="str">
        <f>[1]!EM_S_IPO_LISTEDDATE(A58)</f>
        <v>2012-05-11</v>
      </c>
    </row>
    <row r="59" spans="1:11">
      <c r="A59" s="5" t="s">
        <v>1534</v>
      </c>
      <c r="B59" s="5" t="s">
        <v>1533</v>
      </c>
      <c r="C59" s="5" t="str">
        <f>[1]!EM_S_INFO_INDUSTRY_SW2014(A59,"2")</f>
        <v>专用设备</v>
      </c>
      <c r="D59" s="7"/>
      <c r="E59" s="7"/>
      <c r="F59" s="7"/>
      <c r="G59" s="7"/>
      <c r="H59" s="7"/>
      <c r="I59" s="7"/>
      <c r="J59" s="16">
        <f>[1]!EM_S_PQ_PCTCHANGE(A59,"2019-1-1","2019-12-30","3")</f>
        <v>78.410546519999997</v>
      </c>
      <c r="K59" t="str">
        <f>[1]!EM_S_IPO_LISTEDDATE(A59)</f>
        <v>2015-03-25</v>
      </c>
    </row>
    <row r="60" spans="1:11">
      <c r="A60" s="5" t="s">
        <v>798</v>
      </c>
      <c r="B60" s="5" t="s">
        <v>797</v>
      </c>
      <c r="C60" s="5" t="str">
        <f>[1]!EM_S_INFO_INDUSTRY_SW2014(A60,"2")</f>
        <v>半导体</v>
      </c>
      <c r="D60" s="7"/>
      <c r="E60" s="7"/>
      <c r="F60" s="7"/>
      <c r="G60" s="7"/>
      <c r="H60" s="7"/>
      <c r="I60" s="7"/>
      <c r="J60" s="16">
        <f>[1]!EM_S_PQ_PCTCHANGE(A60,"2019-1-1","2019-12-30","3")</f>
        <v>78.114882870000002</v>
      </c>
      <c r="K60" t="str">
        <f>[1]!EM_S_IPO_LISTEDDATE(A60)</f>
        <v>2005-06-06</v>
      </c>
    </row>
    <row r="61" spans="1:11">
      <c r="A61" s="5" t="s">
        <v>810</v>
      </c>
      <c r="B61" s="5" t="s">
        <v>809</v>
      </c>
      <c r="C61" s="5" t="str">
        <f>[1]!EM_S_INFO_INDUSTRY_SW2014(A61,"2")</f>
        <v>造纸</v>
      </c>
      <c r="D61" s="7"/>
      <c r="E61" s="7"/>
      <c r="F61" s="7"/>
      <c r="G61" s="7"/>
      <c r="H61" s="7"/>
      <c r="I61" s="7"/>
      <c r="J61" s="16">
        <f>[1]!EM_S_PQ_PCTCHANGE(A61,"2019-1-1","2019-12-30","3")</f>
        <v>77.918659719999994</v>
      </c>
      <c r="K61" t="str">
        <f>[1]!EM_S_IPO_LISTEDDATE(A61)</f>
        <v>2006-11-16</v>
      </c>
    </row>
    <row r="62" spans="1:11">
      <c r="A62" s="5" t="s">
        <v>1008</v>
      </c>
      <c r="B62" s="5" t="s">
        <v>1007</v>
      </c>
      <c r="C62" s="5" t="str">
        <f>[1]!EM_S_INFO_INDUSTRY_SW2014(A62,"2")</f>
        <v>计算机应用</v>
      </c>
      <c r="D62" s="7"/>
      <c r="E62" s="7"/>
      <c r="F62" s="7"/>
      <c r="G62" s="7"/>
      <c r="H62" s="7"/>
      <c r="I62" s="7"/>
      <c r="J62" s="16">
        <f>[1]!EM_S_PQ_PCTCHANGE(A62,"2019-1-1","2019-12-30","3")</f>
        <v>77.833733440000003</v>
      </c>
      <c r="K62" t="str">
        <f>[1]!EM_S_IPO_LISTEDDATE(A62)</f>
        <v>2017-12-26</v>
      </c>
    </row>
    <row r="63" spans="1:11">
      <c r="A63" s="5" t="s">
        <v>830</v>
      </c>
      <c r="B63" s="5" t="s">
        <v>829</v>
      </c>
      <c r="C63" s="5" t="str">
        <f>[1]!EM_S_INFO_INDUSTRY_SW2014(A63,"2")</f>
        <v>计算机设备</v>
      </c>
      <c r="D63" s="7"/>
      <c r="E63" s="7"/>
      <c r="F63" s="7"/>
      <c r="G63" s="7"/>
      <c r="H63" s="7"/>
      <c r="I63" s="7"/>
      <c r="J63" s="16">
        <f>[1]!EM_S_PQ_PCTCHANGE(A63,"2019-1-1","2019-12-30","3")</f>
        <v>77.687524969999998</v>
      </c>
      <c r="K63" t="str">
        <f>[1]!EM_S_IPO_LISTEDDATE(A63)</f>
        <v>2007-08-13</v>
      </c>
    </row>
    <row r="64" spans="1:11">
      <c r="A64" s="5" t="s">
        <v>864</v>
      </c>
      <c r="B64" s="5" t="s">
        <v>863</v>
      </c>
      <c r="C64" s="5" t="str">
        <f>[1]!EM_S_INFO_INDUSTRY_SW2014(A64,"2")</f>
        <v>化学制品</v>
      </c>
      <c r="D64" s="7"/>
      <c r="E64" s="7"/>
      <c r="F64" s="7"/>
      <c r="G64" s="7"/>
      <c r="H64" s="7"/>
      <c r="I64" s="7"/>
      <c r="J64" s="16">
        <f>[1]!EM_S_PQ_PCTCHANGE(A64,"2019-1-1","2019-12-30","3")</f>
        <v>76.245448760000002</v>
      </c>
      <c r="K64" t="str">
        <f>[1]!EM_S_IPO_LISTEDDATE(A64)</f>
        <v>2008-06-19</v>
      </c>
    </row>
    <row r="65" spans="1:11">
      <c r="A65" s="5" t="s">
        <v>664</v>
      </c>
      <c r="B65" s="5" t="s">
        <v>663</v>
      </c>
      <c r="C65" s="5" t="str">
        <f>[1]!EM_S_INFO_INDUSTRY_SW2014(A65,"2")</f>
        <v>化学制药</v>
      </c>
      <c r="D65" s="7"/>
      <c r="E65" s="7"/>
      <c r="F65" s="7"/>
      <c r="G65" s="7"/>
      <c r="H65" s="7"/>
      <c r="I65" s="7"/>
      <c r="J65" s="16">
        <f>[1]!EM_S_PQ_PCTCHANGE(A65,"2019-1-1","2019-12-30","3")</f>
        <v>76.022681079999998</v>
      </c>
      <c r="K65" t="str">
        <f>[1]!EM_S_IPO_LISTEDDATE(A65)</f>
        <v>1993-10-28</v>
      </c>
    </row>
    <row r="66" spans="1:11">
      <c r="A66" s="5" t="s">
        <v>1222</v>
      </c>
      <c r="B66" s="5" t="s">
        <v>1221</v>
      </c>
      <c r="C66" s="5" t="str">
        <f>[1]!EM_S_INFO_INDUSTRY_SW2014(A66,"2")</f>
        <v>计算机应用</v>
      </c>
      <c r="D66" s="7"/>
      <c r="E66" s="7"/>
      <c r="F66" s="7"/>
      <c r="G66" s="7"/>
      <c r="H66" s="7"/>
      <c r="I66" s="7"/>
      <c r="J66" s="16">
        <f>[1]!EM_S_PQ_PCTCHANGE(A66,"2019-1-1","2019-12-30","3")</f>
        <v>75.767918089999995</v>
      </c>
      <c r="K66" t="str">
        <f>[1]!EM_S_IPO_LISTEDDATE(A66)</f>
        <v>2004-04-27</v>
      </c>
    </row>
    <row r="67" spans="1:11">
      <c r="A67" s="5" t="s">
        <v>1476</v>
      </c>
      <c r="B67" s="5" t="s">
        <v>1475</v>
      </c>
      <c r="C67" s="5" t="str">
        <f>[1]!EM_S_INFO_INDUSTRY_SW2014(A67,"2")</f>
        <v>汽车零部件</v>
      </c>
      <c r="D67" s="7"/>
      <c r="E67" s="7"/>
      <c r="F67" s="7"/>
      <c r="G67" s="7"/>
      <c r="H67" s="7"/>
      <c r="I67" s="7"/>
      <c r="J67" s="16">
        <f>[1]!EM_S_PQ_PCTCHANGE(A67,"2019-1-1","2019-12-30","3")</f>
        <v>75.16763838</v>
      </c>
      <c r="K67" t="str">
        <f>[1]!EM_S_IPO_LISTEDDATE(A67)</f>
        <v>2015-03-19</v>
      </c>
    </row>
    <row r="68" spans="1:11">
      <c r="A68" s="5" t="s">
        <v>742</v>
      </c>
      <c r="B68" s="5" t="s">
        <v>741</v>
      </c>
      <c r="C68" s="5" t="str">
        <f>[1]!EM_S_INFO_INDUSTRY_SW2014(A68,"2")</f>
        <v>工业金属</v>
      </c>
      <c r="D68" s="7"/>
      <c r="E68" s="7"/>
      <c r="F68" s="7"/>
      <c r="G68" s="7"/>
      <c r="H68" s="7"/>
      <c r="I68" s="7"/>
      <c r="J68" s="16">
        <f>[1]!EM_S_PQ_PCTCHANGE(A68,"2019-1-1","2019-12-30","3")</f>
        <v>75.031525849999994</v>
      </c>
      <c r="K68" t="str">
        <f>[1]!EM_S_IPO_LISTEDDATE(A68)</f>
        <v>1998-06-02</v>
      </c>
    </row>
    <row r="69" spans="1:11">
      <c r="A69" s="5" t="s">
        <v>616</v>
      </c>
      <c r="B69" s="5" t="s">
        <v>615</v>
      </c>
      <c r="C69" s="5" t="str">
        <f>[1]!EM_S_INFO_INDUSTRY_SW2014(A69,"2")</f>
        <v>综合</v>
      </c>
      <c r="D69" s="7"/>
      <c r="E69" s="7"/>
      <c r="F69" s="7"/>
      <c r="G69" s="7"/>
      <c r="H69" s="7"/>
      <c r="I69" s="7"/>
      <c r="J69" s="16">
        <f>[1]!EM_S_PQ_PCTCHANGE(A69,"2019-1-1","2019-12-30","3")</f>
        <v>75.010648630000006</v>
      </c>
      <c r="K69" t="str">
        <f>[1]!EM_S_IPO_LISTEDDATE(A69)</f>
        <v>1991-06-25</v>
      </c>
    </row>
    <row r="70" spans="1:11">
      <c r="A70" s="5" t="s">
        <v>1582</v>
      </c>
      <c r="B70" s="5" t="s">
        <v>1581</v>
      </c>
      <c r="C70" s="5" t="str">
        <f>[1]!EM_S_INFO_INDUSTRY_SW2014(A70,"2")</f>
        <v>医药商业</v>
      </c>
      <c r="D70" s="7"/>
      <c r="E70" s="7"/>
      <c r="F70" s="7"/>
      <c r="G70" s="7"/>
      <c r="H70" s="7"/>
      <c r="I70" s="7"/>
      <c r="J70" s="16">
        <f>[1]!EM_S_PQ_PCTCHANGE(A70,"2019-1-1","2019-12-30","3")</f>
        <v>74.751135500000004</v>
      </c>
      <c r="K70" t="str">
        <f>[1]!EM_S_IPO_LISTEDDATE(A70)</f>
        <v>2015-02-17</v>
      </c>
    </row>
    <row r="71" spans="1:11">
      <c r="A71" s="5" t="s">
        <v>1028</v>
      </c>
      <c r="B71" s="5" t="s">
        <v>1027</v>
      </c>
      <c r="C71" s="5" t="str">
        <f>[1]!EM_S_INFO_INDUSTRY_SW2014(A71,"2")</f>
        <v>计算机应用</v>
      </c>
      <c r="D71" s="7"/>
      <c r="E71" s="7"/>
      <c r="F71" s="7"/>
      <c r="G71" s="7"/>
      <c r="H71" s="7"/>
      <c r="I71" s="7"/>
      <c r="J71" s="16">
        <f>[1]!EM_S_PQ_PCTCHANGE(A71,"2019-1-1","2019-12-30","3")</f>
        <v>74.380165289999994</v>
      </c>
      <c r="K71" t="str">
        <f>[1]!EM_S_IPO_LISTEDDATE(A71)</f>
        <v>2009-10-30</v>
      </c>
    </row>
    <row r="72" spans="1:11">
      <c r="A72" s="5" t="s">
        <v>1138</v>
      </c>
      <c r="B72" s="5" t="s">
        <v>1137</v>
      </c>
      <c r="C72" s="5" t="str">
        <f>[1]!EM_S_INFO_INDUSTRY_SW2014(A72,"2")</f>
        <v>饮料制造</v>
      </c>
      <c r="D72" s="7"/>
      <c r="E72" s="7"/>
      <c r="F72" s="7"/>
      <c r="G72" s="7"/>
      <c r="H72" s="7"/>
      <c r="I72" s="7"/>
      <c r="J72" s="16">
        <f>[1]!EM_S_PQ_PCTCHANGE(A72,"2019-1-1","2019-12-30","3")</f>
        <v>72.922678849999997</v>
      </c>
      <c r="K72" t="str">
        <f>[1]!EM_S_IPO_LISTEDDATE(A72)</f>
        <v>1997-10-30</v>
      </c>
    </row>
    <row r="73" spans="1:11">
      <c r="A73" s="5" t="s">
        <v>1160</v>
      </c>
      <c r="B73" s="5" t="s">
        <v>1159</v>
      </c>
      <c r="C73" s="5" t="str">
        <f>[1]!EM_S_INFO_INDUSTRY_SW2014(A73,"2")</f>
        <v>半导体</v>
      </c>
      <c r="D73" s="7"/>
      <c r="E73" s="7"/>
      <c r="F73" s="7"/>
      <c r="G73" s="7"/>
      <c r="H73" s="7"/>
      <c r="I73" s="7"/>
      <c r="J73" s="16">
        <f>[1]!EM_S_PQ_PCTCHANGE(A73,"2019-1-1","2019-12-30","3")</f>
        <v>72.87507196</v>
      </c>
      <c r="K73" t="str">
        <f>[1]!EM_S_IPO_LISTEDDATE(A73)</f>
        <v>1998-09-24</v>
      </c>
    </row>
    <row r="74" spans="1:11">
      <c r="A74" s="5" t="s">
        <v>848</v>
      </c>
      <c r="B74" s="5" t="s">
        <v>847</v>
      </c>
      <c r="C74" s="5" t="str">
        <f>[1]!EM_S_INFO_INDUSTRY_SW2014(A74,"2")</f>
        <v>计算机应用</v>
      </c>
      <c r="D74" s="7"/>
      <c r="E74" s="7"/>
      <c r="F74" s="7"/>
      <c r="G74" s="7"/>
      <c r="H74" s="7"/>
      <c r="I74" s="7"/>
      <c r="J74" s="16">
        <f>[1]!EM_S_PQ_PCTCHANGE(A74,"2019-1-1","2019-12-30","3")</f>
        <v>71.133093529999996</v>
      </c>
      <c r="K74" t="str">
        <f>[1]!EM_S_IPO_LISTEDDATE(A74)</f>
        <v>2008-02-01</v>
      </c>
    </row>
    <row r="75" spans="1:11">
      <c r="A75" s="5" t="s">
        <v>890</v>
      </c>
      <c r="B75" s="5" t="s">
        <v>889</v>
      </c>
      <c r="C75" s="5" t="str">
        <f>[1]!EM_S_INFO_INDUSTRY_SW2014(A75,"2")</f>
        <v>计算机应用</v>
      </c>
      <c r="D75" s="7"/>
      <c r="E75" s="7"/>
      <c r="F75" s="7"/>
      <c r="G75" s="7"/>
      <c r="H75" s="7"/>
      <c r="I75" s="7"/>
      <c r="J75" s="16">
        <f>[1]!EM_S_PQ_PCTCHANGE(A75,"2019-1-1","2019-12-30","3")</f>
        <v>71.08354645</v>
      </c>
      <c r="K75" t="str">
        <f>[1]!EM_S_IPO_LISTEDDATE(A75)</f>
        <v>2010-03-12</v>
      </c>
    </row>
    <row r="76" spans="1:11">
      <c r="A76" s="5" t="s">
        <v>1094</v>
      </c>
      <c r="B76" s="5" t="s">
        <v>1093</v>
      </c>
      <c r="C76" s="5" t="str">
        <f>[1]!EM_S_INFO_INDUSTRY_SW2014(A76,"2")</f>
        <v>医疗器械</v>
      </c>
      <c r="D76" s="7"/>
      <c r="E76" s="7"/>
      <c r="F76" s="7"/>
      <c r="G76" s="7"/>
      <c r="H76" s="7"/>
      <c r="I76" s="7"/>
      <c r="J76" s="16">
        <f>[1]!EM_S_PQ_PCTCHANGE(A76,"2019-1-1","2019-12-30","3")</f>
        <v>70.913162720000003</v>
      </c>
      <c r="K76" t="str">
        <f>[1]!EM_S_IPO_LISTEDDATE(A76)</f>
        <v>2016-08-02</v>
      </c>
    </row>
    <row r="77" spans="1:11">
      <c r="A77" s="5" t="s">
        <v>972</v>
      </c>
      <c r="B77" s="5" t="s">
        <v>971</v>
      </c>
      <c r="C77" s="5" t="str">
        <f>[1]!EM_S_INFO_INDUSTRY_SW2014(A77,"2")</f>
        <v>化学制药</v>
      </c>
      <c r="D77" s="7"/>
      <c r="E77" s="7"/>
      <c r="F77" s="7"/>
      <c r="G77" s="7"/>
      <c r="H77" s="7"/>
      <c r="I77" s="7"/>
      <c r="J77" s="16">
        <f>[1]!EM_S_PQ_PCTCHANGE(A77,"2019-1-1","2019-12-30","3")</f>
        <v>70.874101850000002</v>
      </c>
      <c r="K77" t="str">
        <f>[1]!EM_S_IPO_LISTEDDATE(A77)</f>
        <v>2012-01-17</v>
      </c>
    </row>
    <row r="78" spans="1:11">
      <c r="A78" s="5" t="s">
        <v>1352</v>
      </c>
      <c r="B78" s="5" t="s">
        <v>1351</v>
      </c>
      <c r="C78" s="5" t="str">
        <f>[1]!EM_S_INFO_INDUSTRY_SW2014(A78,"2")</f>
        <v>饮料制造</v>
      </c>
      <c r="D78" s="7"/>
      <c r="E78" s="7"/>
      <c r="F78" s="7"/>
      <c r="G78" s="7"/>
      <c r="H78" s="7"/>
      <c r="I78" s="7"/>
      <c r="J78" s="16">
        <f>[1]!EM_S_PQ_PCTCHANGE(A78,"2019-1-1","2019-12-30","3")</f>
        <v>70.169597530000004</v>
      </c>
      <c r="K78" t="str">
        <f>[1]!EM_S_IPO_LISTEDDATE(A78)</f>
        <v>1996-12-06</v>
      </c>
    </row>
    <row r="79" spans="1:11">
      <c r="A79" s="5" t="s">
        <v>770</v>
      </c>
      <c r="B79" s="5" t="s">
        <v>769</v>
      </c>
      <c r="C79" s="5" t="str">
        <f>[1]!EM_S_INFO_INDUSTRY_SW2014(A79,"2")</f>
        <v>其他电子</v>
      </c>
      <c r="D79" s="7"/>
      <c r="E79" s="7"/>
      <c r="F79" s="7"/>
      <c r="G79" s="7"/>
      <c r="H79" s="7"/>
      <c r="I79" s="7"/>
      <c r="J79" s="16">
        <f>[1]!EM_S_PQ_PCTCHANGE(A79,"2019-1-1","2019-12-30","3")</f>
        <v>69.421707359999999</v>
      </c>
      <c r="K79" t="str">
        <f>[1]!EM_S_IPO_LISTEDDATE(A79)</f>
        <v>2000-06-08</v>
      </c>
    </row>
    <row r="80" spans="1:11">
      <c r="A80" s="5" t="s">
        <v>1526</v>
      </c>
      <c r="B80" s="5" t="s">
        <v>1525</v>
      </c>
      <c r="C80" s="5" t="str">
        <f>[1]!EM_S_INFO_INDUSTRY_SW2014(A80,"2")</f>
        <v>医药商业</v>
      </c>
      <c r="D80" s="7"/>
      <c r="E80" s="7"/>
      <c r="F80" s="7"/>
      <c r="G80" s="7"/>
      <c r="H80" s="7"/>
      <c r="I80" s="7"/>
      <c r="J80" s="16">
        <f>[1]!EM_S_PQ_PCTCHANGE(A80,"2019-1-1","2019-12-30","3")</f>
        <v>69.384723339999994</v>
      </c>
      <c r="K80" t="str">
        <f>[1]!EM_S_IPO_LISTEDDATE(A80)</f>
        <v>2017-07-31</v>
      </c>
    </row>
    <row r="81" spans="1:11">
      <c r="A81" s="5" t="s">
        <v>740</v>
      </c>
      <c r="B81" s="5" t="s">
        <v>739</v>
      </c>
      <c r="C81" s="5" t="str">
        <f>[1]!EM_S_INFO_INDUSTRY_SW2014(A81,"2")</f>
        <v>水泥制造</v>
      </c>
      <c r="D81" s="7"/>
      <c r="E81" s="7"/>
      <c r="F81" s="7"/>
      <c r="G81" s="7"/>
      <c r="H81" s="7"/>
      <c r="I81" s="7"/>
      <c r="J81" s="16">
        <f>[1]!EM_S_PQ_PCTCHANGE(A81,"2019-1-1","2019-12-30","3")</f>
        <v>67.213041239999995</v>
      </c>
      <c r="K81" t="str">
        <f>[1]!EM_S_IPO_LISTEDDATE(A81)</f>
        <v>1999-01-07</v>
      </c>
    </row>
    <row r="82" spans="1:11">
      <c r="A82" s="5" t="s">
        <v>932</v>
      </c>
      <c r="B82" s="5" t="s">
        <v>931</v>
      </c>
      <c r="C82" s="5" t="str">
        <f>[1]!EM_S_INFO_INDUSTRY_SW2014(A82,"2")</f>
        <v>计算机应用</v>
      </c>
      <c r="D82" s="7"/>
      <c r="E82" s="7"/>
      <c r="F82" s="7"/>
      <c r="G82" s="7"/>
      <c r="H82" s="7"/>
      <c r="I82" s="7"/>
      <c r="J82" s="16">
        <f>[1]!EM_S_PQ_PCTCHANGE(A82,"2019-1-1","2019-12-30","3")</f>
        <v>67.155560370000003</v>
      </c>
      <c r="K82" t="str">
        <f>[1]!EM_S_IPO_LISTEDDATE(A82)</f>
        <v>2010-06-23</v>
      </c>
    </row>
    <row r="83" spans="1:11">
      <c r="A83" s="5" t="s">
        <v>632</v>
      </c>
      <c r="B83" s="5" t="s">
        <v>631</v>
      </c>
      <c r="C83" s="5" t="str">
        <f>[1]!EM_S_INFO_INDUSTRY_SW2014(A83,"2")</f>
        <v>光学光电子</v>
      </c>
      <c r="D83" s="7"/>
      <c r="E83" s="7"/>
      <c r="F83" s="7"/>
      <c r="G83" s="7"/>
      <c r="H83" s="7"/>
      <c r="I83" s="7"/>
      <c r="J83" s="16">
        <f>[1]!EM_S_PQ_PCTCHANGE(A83,"2019-1-1","2019-12-30","3")</f>
        <v>66.68280446</v>
      </c>
      <c r="K83" t="str">
        <f>[1]!EM_S_IPO_LISTEDDATE(A83)</f>
        <v>1995-03-15</v>
      </c>
    </row>
    <row r="84" spans="1:11">
      <c r="A84" s="5" t="s">
        <v>1506</v>
      </c>
      <c r="B84" s="5" t="s">
        <v>1505</v>
      </c>
      <c r="C84" s="5" t="str">
        <f>[1]!EM_S_INFO_INDUSTRY_SW2014(A84,"2")</f>
        <v>橡胶</v>
      </c>
      <c r="D84" s="7"/>
      <c r="E84" s="7"/>
      <c r="F84" s="7"/>
      <c r="G84" s="7"/>
      <c r="H84" s="7"/>
      <c r="I84" s="7"/>
      <c r="J84" s="16">
        <f>[1]!EM_S_PQ_PCTCHANGE(A84,"2019-1-1","2019-12-30","3")</f>
        <v>66.664377939999994</v>
      </c>
      <c r="K84" t="str">
        <f>[1]!EM_S_IPO_LISTEDDATE(A84)</f>
        <v>2016-07-06</v>
      </c>
    </row>
    <row r="85" spans="1:11">
      <c r="A85" s="5" t="s">
        <v>680</v>
      </c>
      <c r="B85" s="5" t="s">
        <v>679</v>
      </c>
      <c r="C85" s="5" t="str">
        <f>[1]!EM_S_INFO_INDUSTRY_SW2014(A85,"2")</f>
        <v>多元金融</v>
      </c>
      <c r="D85" s="7"/>
      <c r="E85" s="7"/>
      <c r="F85" s="7"/>
      <c r="G85" s="7"/>
      <c r="H85" s="7"/>
      <c r="I85" s="7"/>
      <c r="J85" s="16">
        <f>[1]!EM_S_PQ_PCTCHANGE(A85,"2019-1-1","2019-12-30","3")</f>
        <v>66.403083179999996</v>
      </c>
      <c r="K85" t="str">
        <f>[1]!EM_S_IPO_LISTEDDATE(A85)</f>
        <v>1994-01-10</v>
      </c>
    </row>
    <row r="86" spans="1:11">
      <c r="A86" s="5" t="s">
        <v>1048</v>
      </c>
      <c r="B86" s="5" t="s">
        <v>1047</v>
      </c>
      <c r="C86" s="5" t="str">
        <f>[1]!EM_S_INFO_INDUSTRY_SW2014(A86,"2")</f>
        <v>通信设备</v>
      </c>
      <c r="D86" s="7"/>
      <c r="E86" s="7"/>
      <c r="F86" s="7"/>
      <c r="G86" s="7"/>
      <c r="H86" s="7"/>
      <c r="I86" s="7"/>
      <c r="J86" s="16">
        <f>[1]!EM_S_PQ_PCTCHANGE(A86,"2019-1-1","2019-12-30","3")</f>
        <v>65.106382980000006</v>
      </c>
      <c r="K86" t="str">
        <f>[1]!EM_S_IPO_LISTEDDATE(A86)</f>
        <v>2010-10-26</v>
      </c>
    </row>
    <row r="87" spans="1:11">
      <c r="A87" s="5" t="s">
        <v>702</v>
      </c>
      <c r="B87" s="5" t="s">
        <v>701</v>
      </c>
      <c r="C87" s="5" t="str">
        <f>[1]!EM_S_INFO_INDUSTRY_SW2014(A87,"2")</f>
        <v>证券</v>
      </c>
      <c r="D87" s="7"/>
      <c r="E87" s="7"/>
      <c r="F87" s="7"/>
      <c r="G87" s="7"/>
      <c r="H87" s="7"/>
      <c r="I87" s="7"/>
      <c r="J87" s="16">
        <f>[1]!EM_S_PQ_PCTCHANGE(A87,"2019-1-1","2019-12-30","3")</f>
        <v>64.977973570000003</v>
      </c>
      <c r="K87" t="str">
        <f>[1]!EM_S_IPO_LISTEDDATE(A87)</f>
        <v>1997-04-15</v>
      </c>
    </row>
    <row r="88" spans="1:11">
      <c r="A88" s="5" t="s">
        <v>896</v>
      </c>
      <c r="B88" s="5" t="s">
        <v>895</v>
      </c>
      <c r="C88" s="5" t="str">
        <f>[1]!EM_S_INFO_INDUSTRY_SW2014(A88,"2")</f>
        <v>计算机应用</v>
      </c>
      <c r="D88" s="7"/>
      <c r="E88" s="7"/>
      <c r="F88" s="7"/>
      <c r="G88" s="7"/>
      <c r="H88" s="7"/>
      <c r="I88" s="7"/>
      <c r="J88" s="16">
        <f>[1]!EM_S_PQ_PCTCHANGE(A88,"2019-1-1","2019-12-30","3")</f>
        <v>64.771227190000005</v>
      </c>
      <c r="K88" t="str">
        <f>[1]!EM_S_IPO_LISTEDDATE(A88)</f>
        <v>2010-03-18</v>
      </c>
    </row>
    <row r="89" spans="1:11">
      <c r="A89" s="5" t="s">
        <v>826</v>
      </c>
      <c r="B89" s="5" t="s">
        <v>825</v>
      </c>
      <c r="C89" s="5" t="str">
        <f>[1]!EM_S_INFO_INDUSTRY_SW2014(A89,"2")</f>
        <v>电源设备</v>
      </c>
      <c r="D89" s="7"/>
      <c r="E89" s="7"/>
      <c r="F89" s="7"/>
      <c r="G89" s="7"/>
      <c r="H89" s="7"/>
      <c r="I89" s="7"/>
      <c r="J89" s="16">
        <f>[1]!EM_S_PQ_PCTCHANGE(A89,"2019-1-1","2019-12-30","3")</f>
        <v>64.671053270000002</v>
      </c>
      <c r="K89" t="str">
        <f>[1]!EM_S_IPO_LISTEDDATE(A89)</f>
        <v>2007-04-20</v>
      </c>
    </row>
    <row r="90" spans="1:11">
      <c r="A90" s="5" t="s">
        <v>1580</v>
      </c>
      <c r="B90" s="5" t="s">
        <v>1579</v>
      </c>
      <c r="C90" s="5" t="str">
        <f>[1]!EM_S_INFO_INDUSTRY_SW2014(A90,"2")</f>
        <v>互联网传媒</v>
      </c>
      <c r="D90" s="7"/>
      <c r="E90" s="7"/>
      <c r="F90" s="7"/>
      <c r="G90" s="7"/>
      <c r="H90" s="7"/>
      <c r="I90" s="7"/>
      <c r="J90" s="16">
        <f>[1]!EM_S_PQ_PCTCHANGE(A90,"2019-1-1","2019-12-30","3")</f>
        <v>64.24419279</v>
      </c>
      <c r="K90" t="str">
        <f>[1]!EM_S_IPO_LISTEDDATE(A90)</f>
        <v>2016-10-28</v>
      </c>
    </row>
    <row r="91" spans="1:11">
      <c r="A91" s="5" t="s">
        <v>1146</v>
      </c>
      <c r="B91" s="5" t="s">
        <v>1145</v>
      </c>
      <c r="C91" s="5" t="str">
        <f>[1]!EM_S_INFO_INDUSTRY_SW2014(A91,"2")</f>
        <v>船舶制造</v>
      </c>
      <c r="D91" s="7"/>
      <c r="E91" s="7"/>
      <c r="F91" s="7"/>
      <c r="G91" s="7"/>
      <c r="H91" s="7"/>
      <c r="I91" s="7"/>
      <c r="J91" s="16">
        <f>[1]!EM_S_PQ_PCTCHANGE(A91,"2019-1-1","2019-12-30","3")</f>
        <v>63.808516079999997</v>
      </c>
      <c r="K91" t="str">
        <f>[1]!EM_S_IPO_LISTEDDATE(A91)</f>
        <v>1998-05-20</v>
      </c>
    </row>
    <row r="92" spans="1:11">
      <c r="A92" s="5" t="s">
        <v>858</v>
      </c>
      <c r="B92" s="5" t="s">
        <v>857</v>
      </c>
      <c r="C92" s="5" t="str">
        <f>[1]!EM_S_INFO_INDUSTRY_SW2014(A92,"2")</f>
        <v>白色家电</v>
      </c>
      <c r="D92" s="7"/>
      <c r="E92" s="7"/>
      <c r="F92" s="7"/>
      <c r="G92" s="7"/>
      <c r="H92" s="7"/>
      <c r="I92" s="7"/>
      <c r="J92" s="16">
        <f>[1]!EM_S_PQ_PCTCHANGE(A92,"2019-1-1","2019-12-30","3")</f>
        <v>63.589776039999997</v>
      </c>
      <c r="K92" t="str">
        <f>[1]!EM_S_IPO_LISTEDDATE(A92)</f>
        <v>2008-05-28</v>
      </c>
    </row>
    <row r="93" spans="1:11">
      <c r="A93" s="5" t="s">
        <v>1226</v>
      </c>
      <c r="B93" s="5" t="s">
        <v>1225</v>
      </c>
      <c r="C93" s="5" t="str">
        <f>[1]!EM_S_INFO_INDUSTRY_SW2014(A93,"2")</f>
        <v>化学制品</v>
      </c>
      <c r="D93" s="7"/>
      <c r="E93" s="7"/>
      <c r="F93" s="7"/>
      <c r="G93" s="7"/>
      <c r="H93" s="7"/>
      <c r="I93" s="7"/>
      <c r="J93" s="16">
        <f>[1]!EM_S_PQ_PCTCHANGE(A93,"2019-1-1","2019-12-30","3")</f>
        <v>62.944459270000003</v>
      </c>
      <c r="K93" t="str">
        <f>[1]!EM_S_IPO_LISTEDDATE(A93)</f>
        <v>2002-06-20</v>
      </c>
    </row>
    <row r="94" spans="1:11">
      <c r="A94" s="5" t="s">
        <v>1088</v>
      </c>
      <c r="B94" s="5" t="s">
        <v>1087</v>
      </c>
      <c r="C94" s="5" t="str">
        <f>[1]!EM_S_INFO_INDUSTRY_SW2014(A94,"2")</f>
        <v>通信设备</v>
      </c>
      <c r="D94" s="7"/>
      <c r="E94" s="7"/>
      <c r="F94" s="7"/>
      <c r="G94" s="7"/>
      <c r="H94" s="7"/>
      <c r="I94" s="7"/>
      <c r="J94" s="16">
        <f>[1]!EM_S_PQ_PCTCHANGE(A94,"2019-1-1","2019-12-30","3")</f>
        <v>58.05402788</v>
      </c>
      <c r="K94" t="str">
        <f>[1]!EM_S_IPO_LISTEDDATE(A94)</f>
        <v>2014-01-29</v>
      </c>
    </row>
    <row r="95" spans="1:11">
      <c r="A95" s="5" t="s">
        <v>1128</v>
      </c>
      <c r="B95" s="5" t="s">
        <v>1127</v>
      </c>
      <c r="C95" s="5" t="str">
        <f>[1]!EM_S_INFO_INDUSTRY_SW2014(A95,"2")</f>
        <v>房地产开发</v>
      </c>
      <c r="D95" s="7"/>
      <c r="E95" s="7"/>
      <c r="F95" s="7"/>
      <c r="G95" s="7"/>
      <c r="H95" s="7"/>
      <c r="I95" s="7"/>
      <c r="J95" s="16">
        <f>[1]!EM_S_PQ_PCTCHANGE(A95,"2019-1-1","2019-12-30","3")</f>
        <v>57.710232310000002</v>
      </c>
      <c r="K95" t="str">
        <f>[1]!EM_S_IPO_LISTEDDATE(A95)</f>
        <v>1997-07-03</v>
      </c>
    </row>
    <row r="96" spans="1:11">
      <c r="A96" s="5" t="s">
        <v>1082</v>
      </c>
      <c r="B96" s="5" t="s">
        <v>1081</v>
      </c>
      <c r="C96" s="5" t="str">
        <f>[1]!EM_S_INFO_INDUSTRY_SW2014(A96,"2")</f>
        <v>电源设备</v>
      </c>
      <c r="D96" s="7"/>
      <c r="E96" s="7"/>
      <c r="F96" s="7"/>
      <c r="G96" s="7"/>
      <c r="H96" s="7"/>
      <c r="I96" s="7"/>
      <c r="J96" s="16">
        <f>[1]!EM_S_PQ_PCTCHANGE(A96,"2019-1-1","2019-12-30","3")</f>
        <v>56.843570919999998</v>
      </c>
      <c r="K96" t="str">
        <f>[1]!EM_S_IPO_LISTEDDATE(A96)</f>
        <v>2012-05-11</v>
      </c>
    </row>
    <row r="97" spans="1:11">
      <c r="A97" s="5" t="s">
        <v>1396</v>
      </c>
      <c r="B97" s="5" t="s">
        <v>1395</v>
      </c>
      <c r="C97" s="5" t="str">
        <f>[1]!EM_S_INFO_INDUSTRY_SW2014(A97,"2")</f>
        <v>高低压设备</v>
      </c>
      <c r="D97" s="7"/>
      <c r="E97" s="7"/>
      <c r="F97" s="7"/>
      <c r="G97" s="7"/>
      <c r="H97" s="7"/>
      <c r="I97" s="7"/>
      <c r="J97" s="16">
        <f>[1]!EM_S_PQ_PCTCHANGE(A97,"2019-1-1","2019-12-30","3")</f>
        <v>56.26043112</v>
      </c>
      <c r="K97" t="str">
        <f>[1]!EM_S_IPO_LISTEDDATE(A97)</f>
        <v>1996-02-05</v>
      </c>
    </row>
    <row r="98" spans="1:11">
      <c r="A98" s="5" t="s">
        <v>796</v>
      </c>
      <c r="B98" s="5" t="s">
        <v>795</v>
      </c>
      <c r="C98" s="5" t="str">
        <f>[1]!EM_S_INFO_INDUSTRY_SW2014(A98,"2")</f>
        <v>汽车零部件</v>
      </c>
      <c r="D98" s="7"/>
      <c r="E98" s="7"/>
      <c r="F98" s="7"/>
      <c r="G98" s="7"/>
      <c r="H98" s="7"/>
      <c r="I98" s="7"/>
      <c r="J98" s="16">
        <f>[1]!EM_S_PQ_PCTCHANGE(A98,"2019-1-1","2019-12-30","3")</f>
        <v>55.501232109999997</v>
      </c>
      <c r="K98" t="str">
        <f>[1]!EM_S_IPO_LISTEDDATE(A98)</f>
        <v>2005-06-03</v>
      </c>
    </row>
    <row r="99" spans="1:11">
      <c r="A99" s="5" t="s">
        <v>1406</v>
      </c>
      <c r="B99" s="5" t="s">
        <v>1405</v>
      </c>
      <c r="C99" s="5" t="str">
        <f>[1]!EM_S_INFO_INDUSTRY_SW2014(A99,"2")</f>
        <v>证券</v>
      </c>
      <c r="D99" s="7"/>
      <c r="E99" s="7"/>
      <c r="F99" s="7"/>
      <c r="G99" s="7"/>
      <c r="H99" s="7"/>
      <c r="I99" s="7"/>
      <c r="J99" s="16">
        <f>[1]!EM_S_PQ_PCTCHANGE(A99,"2019-1-1","2019-12-30","3")</f>
        <v>55.490007429999999</v>
      </c>
      <c r="K99" t="str">
        <f>[1]!EM_S_IPO_LISTEDDATE(A99)</f>
        <v>2016-12-06</v>
      </c>
    </row>
    <row r="100" spans="1:11">
      <c r="A100" s="5" t="s">
        <v>1172</v>
      </c>
      <c r="B100" s="5" t="s">
        <v>1171</v>
      </c>
      <c r="C100" s="5" t="str">
        <f>[1]!EM_S_INFO_INDUSTRY_SW2014(A100,"2")</f>
        <v>稀有金属</v>
      </c>
      <c r="D100" s="7"/>
      <c r="E100" s="7"/>
      <c r="F100" s="7"/>
      <c r="G100" s="7"/>
      <c r="H100" s="7"/>
      <c r="I100" s="7"/>
      <c r="J100" s="16">
        <f>[1]!EM_S_PQ_PCTCHANGE(A100,"2019-1-1","2019-12-30","3")</f>
        <v>55.366726300000003</v>
      </c>
      <c r="K100" t="str">
        <f>[1]!EM_S_IPO_LISTEDDATE(A100)</f>
        <v>2000-05-25</v>
      </c>
    </row>
    <row r="101" spans="1:11">
      <c r="A101" s="5" t="s">
        <v>222</v>
      </c>
      <c r="B101" s="5" t="s">
        <v>223</v>
      </c>
      <c r="C101" s="5" t="str">
        <f>[1]!EM_S_INFO_INDUSTRY_SW2014(A101,"2")</f>
        <v>文化传媒</v>
      </c>
      <c r="D101" s="7"/>
      <c r="E101" s="7"/>
      <c r="F101" s="7"/>
      <c r="G101" s="7"/>
      <c r="H101" s="7"/>
      <c r="I101" s="7"/>
      <c r="J101" s="16">
        <f>[1]!EM_S_PQ_PCTCHANGE(A101,"2019-1-1","2019-12-30","3")</f>
        <v>55.23223282</v>
      </c>
      <c r="K101" t="str">
        <f>[1]!EM_S_IPO_LISTEDDATE(A101)</f>
        <v>2011-08-03</v>
      </c>
    </row>
    <row r="102" spans="1:11">
      <c r="A102" s="5" t="s">
        <v>1254</v>
      </c>
      <c r="B102" s="5" t="s">
        <v>1253</v>
      </c>
      <c r="C102" s="5" t="str">
        <f>[1]!EM_S_INFO_INDUSTRY_SW2014(A102,"2")</f>
        <v>化学制药</v>
      </c>
      <c r="D102" s="7"/>
      <c r="E102" s="7"/>
      <c r="F102" s="7"/>
      <c r="G102" s="7"/>
      <c r="H102" s="7"/>
      <c r="I102" s="7"/>
      <c r="J102" s="16">
        <f>[1]!EM_S_PQ_PCTCHANGE(A102,"2019-1-1","2019-12-30","3")</f>
        <v>55.153707050000001</v>
      </c>
      <c r="K102" t="str">
        <f>[1]!EM_S_IPO_LISTEDDATE(A102)</f>
        <v>2003-03-04</v>
      </c>
    </row>
    <row r="103" spans="1:11">
      <c r="A103" s="5" t="s">
        <v>1460</v>
      </c>
      <c r="B103" s="5" t="s">
        <v>1459</v>
      </c>
      <c r="C103" s="5" t="str">
        <f>[1]!EM_S_INFO_INDUSTRY_SW2014(A103,"2")</f>
        <v>化学纤维</v>
      </c>
      <c r="D103" s="7"/>
      <c r="E103" s="7"/>
      <c r="F103" s="7"/>
      <c r="G103" s="7"/>
      <c r="H103" s="7"/>
      <c r="I103" s="7"/>
      <c r="J103" s="16">
        <f>[1]!EM_S_PQ_PCTCHANGE(A103,"2019-1-1","2019-12-30","3")</f>
        <v>54.064698020000002</v>
      </c>
      <c r="K103" t="str">
        <f>[1]!EM_S_IPO_LISTEDDATE(A103)</f>
        <v>2011-05-18</v>
      </c>
    </row>
    <row r="104" spans="1:11">
      <c r="A104" s="5" t="s">
        <v>990</v>
      </c>
      <c r="B104" s="5" t="s">
        <v>989</v>
      </c>
      <c r="C104" s="5" t="str">
        <f>[1]!EM_S_INFO_INDUSTRY_SW2014(A104,"2")</f>
        <v>证券</v>
      </c>
      <c r="D104" s="7"/>
      <c r="E104" s="7"/>
      <c r="F104" s="7"/>
      <c r="G104" s="7"/>
      <c r="H104" s="7"/>
      <c r="I104" s="7"/>
      <c r="J104" s="16">
        <f>[1]!EM_S_PQ_PCTCHANGE(A104,"2019-1-1","2019-12-30","3")</f>
        <v>53.928686399999997</v>
      </c>
      <c r="K104" t="str">
        <f>[1]!EM_S_IPO_LISTEDDATE(A104)</f>
        <v>2016-05-11</v>
      </c>
    </row>
    <row r="105" spans="1:11">
      <c r="A105" s="5" t="s">
        <v>802</v>
      </c>
      <c r="B105" s="5" t="s">
        <v>801</v>
      </c>
      <c r="C105" s="5" t="str">
        <f>[1]!EM_S_INFO_INDUSTRY_SW2014(A105,"2")</f>
        <v>金属非金属新材料</v>
      </c>
      <c r="D105" s="7"/>
      <c r="E105" s="7"/>
      <c r="F105" s="7"/>
      <c r="G105" s="7"/>
      <c r="H105" s="7"/>
      <c r="I105" s="7"/>
      <c r="J105" s="16">
        <f>[1]!EM_S_PQ_PCTCHANGE(A105,"2019-1-1","2019-12-30","3")</f>
        <v>53.686281270000002</v>
      </c>
      <c r="K105" t="str">
        <f>[1]!EM_S_IPO_LISTEDDATE(A105)</f>
        <v>2006-08-02</v>
      </c>
    </row>
    <row r="106" spans="1:11">
      <c r="A106" s="5" t="s">
        <v>986</v>
      </c>
      <c r="B106" s="5" t="s">
        <v>985</v>
      </c>
      <c r="C106" s="5" t="str">
        <f>[1]!EM_S_INFO_INDUSTRY_SW2014(A106,"2")</f>
        <v>化学制品</v>
      </c>
      <c r="D106" s="7"/>
      <c r="E106" s="7"/>
      <c r="F106" s="7"/>
      <c r="G106" s="7"/>
      <c r="H106" s="7"/>
      <c r="I106" s="7"/>
      <c r="J106" s="16">
        <f>[1]!EM_S_PQ_PCTCHANGE(A106,"2019-1-1","2019-12-30","3")</f>
        <v>53.6110477</v>
      </c>
      <c r="K106" t="str">
        <f>[1]!EM_S_IPO_LISTEDDATE(A106)</f>
        <v>2014-01-23</v>
      </c>
    </row>
    <row r="107" spans="1:11">
      <c r="A107" s="5" t="s">
        <v>646</v>
      </c>
      <c r="B107" s="5" t="s">
        <v>645</v>
      </c>
      <c r="C107" s="5" t="str">
        <f>[1]!EM_S_INFO_INDUSTRY_SW2014(A107,"2")</f>
        <v>房地产开发</v>
      </c>
      <c r="D107" s="7"/>
      <c r="E107" s="7"/>
      <c r="F107" s="7"/>
      <c r="G107" s="7"/>
      <c r="H107" s="7"/>
      <c r="I107" s="7"/>
      <c r="J107" s="16">
        <f>[1]!EM_S_PQ_PCTCHANGE(A107,"2019-1-1","2019-12-30","3")</f>
        <v>53.263467730000002</v>
      </c>
      <c r="K107" t="str">
        <f>[1]!EM_S_IPO_LISTEDDATE(A107)</f>
        <v>1999-07-21</v>
      </c>
    </row>
    <row r="108" spans="1:11">
      <c r="A108" s="5" t="s">
        <v>1154</v>
      </c>
      <c r="B108" s="5" t="s">
        <v>1153</v>
      </c>
      <c r="C108" s="5" t="str">
        <f>[1]!EM_S_INFO_INDUSTRY_SW2014(A108,"2")</f>
        <v>生物制品</v>
      </c>
      <c r="D108" s="7"/>
      <c r="E108" s="7"/>
      <c r="F108" s="7"/>
      <c r="G108" s="7"/>
      <c r="H108" s="7"/>
      <c r="I108" s="7"/>
      <c r="J108" s="16">
        <f>[1]!EM_S_PQ_PCTCHANGE(A108,"2019-1-1","2019-12-30","3")</f>
        <v>52.938079379999998</v>
      </c>
      <c r="K108" t="str">
        <f>[1]!EM_S_IPO_LISTEDDATE(A108)</f>
        <v>1998-06-16</v>
      </c>
    </row>
    <row r="109" spans="1:11">
      <c r="A109" s="5" t="s">
        <v>1214</v>
      </c>
      <c r="B109" s="5" t="s">
        <v>1213</v>
      </c>
      <c r="C109" s="5" t="str">
        <f>[1]!EM_S_INFO_INDUSTRY_SW2014(A109,"2")</f>
        <v>化学制药</v>
      </c>
      <c r="D109" s="7"/>
      <c r="E109" s="7"/>
      <c r="F109" s="7"/>
      <c r="G109" s="7"/>
      <c r="H109" s="7"/>
      <c r="I109" s="7"/>
      <c r="J109" s="16">
        <f>[1]!EM_S_PQ_PCTCHANGE(A109,"2019-1-1","2019-12-30","3")</f>
        <v>52.690491780000002</v>
      </c>
      <c r="K109" t="str">
        <f>[1]!EM_S_IPO_LISTEDDATE(A109)</f>
        <v>2001-06-08</v>
      </c>
    </row>
    <row r="110" spans="1:11">
      <c r="A110" s="5" t="s">
        <v>1438</v>
      </c>
      <c r="B110" s="5" t="s">
        <v>1437</v>
      </c>
      <c r="C110" s="5" t="str">
        <f>[1]!EM_S_INFO_INDUSTRY_SW2014(A110,"2")</f>
        <v>证券</v>
      </c>
      <c r="D110" s="7"/>
      <c r="E110" s="7"/>
      <c r="F110" s="7"/>
      <c r="G110" s="7"/>
      <c r="H110" s="7"/>
      <c r="I110" s="7"/>
      <c r="J110" s="16">
        <f>[1]!EM_S_PQ_PCTCHANGE(A110,"2019-1-1","2019-12-30","3")</f>
        <v>52.610441770000001</v>
      </c>
      <c r="K110" t="str">
        <f>[1]!EM_S_IPO_LISTEDDATE(A110)</f>
        <v>2007-12-28</v>
      </c>
    </row>
    <row r="111" spans="1:11">
      <c r="A111" s="5" t="s">
        <v>1162</v>
      </c>
      <c r="B111" s="5" t="s">
        <v>1161</v>
      </c>
      <c r="C111" s="5" t="str">
        <f>[1]!EM_S_INFO_INDUSTRY_SW2014(A111,"2")</f>
        <v>动物保健</v>
      </c>
      <c r="D111" s="7"/>
      <c r="E111" s="7"/>
      <c r="F111" s="7"/>
      <c r="G111" s="7"/>
      <c r="H111" s="7"/>
      <c r="I111" s="7"/>
      <c r="J111" s="16">
        <f>[1]!EM_S_PQ_PCTCHANGE(A111,"2019-1-1","2019-12-30","3")</f>
        <v>52.242850480000001</v>
      </c>
      <c r="K111" t="str">
        <f>[1]!EM_S_IPO_LISTEDDATE(A111)</f>
        <v>1999-01-07</v>
      </c>
    </row>
    <row r="112" spans="1:11">
      <c r="A112" s="5" t="s">
        <v>968</v>
      </c>
      <c r="B112" s="5" t="s">
        <v>967</v>
      </c>
      <c r="C112" s="5" t="str">
        <f>[1]!EM_S_INFO_INDUSTRY_SW2014(A112,"2")</f>
        <v>电子制造</v>
      </c>
      <c r="D112" s="7"/>
      <c r="E112" s="7"/>
      <c r="F112" s="7"/>
      <c r="G112" s="7"/>
      <c r="H112" s="7"/>
      <c r="I112" s="7"/>
      <c r="J112" s="16">
        <f>[1]!EM_S_PQ_PCTCHANGE(A112,"2019-1-1","2019-12-30","3")</f>
        <v>52.239380969999999</v>
      </c>
      <c r="K112" t="str">
        <f>[1]!EM_S_IPO_LISTEDDATE(A112)</f>
        <v>2011-11-25</v>
      </c>
    </row>
    <row r="113" spans="1:11">
      <c r="A113" s="5" t="s">
        <v>980</v>
      </c>
      <c r="B113" s="5" t="s">
        <v>979</v>
      </c>
      <c r="C113" s="5" t="str">
        <f>[1]!EM_S_INFO_INDUSTRY_SW2014(A113,"2")</f>
        <v>电子制造</v>
      </c>
      <c r="D113" s="7"/>
      <c r="E113" s="7"/>
      <c r="F113" s="7"/>
      <c r="G113" s="7"/>
      <c r="H113" s="7"/>
      <c r="I113" s="7"/>
      <c r="J113" s="16">
        <f>[1]!EM_S_PQ_PCTCHANGE(A113,"2019-1-1","2019-12-30","3")</f>
        <v>51.912568309999997</v>
      </c>
      <c r="K113" t="str">
        <f>[1]!EM_S_IPO_LISTEDDATE(A113)</f>
        <v>2012-06-05</v>
      </c>
    </row>
    <row r="114" spans="1:11">
      <c r="A114" s="5" t="s">
        <v>804</v>
      </c>
      <c r="B114" s="5" t="s">
        <v>803</v>
      </c>
      <c r="C114" s="5" t="str">
        <f>[1]!EM_S_INFO_INDUSTRY_SW2014(A114,"2")</f>
        <v>化学纤维</v>
      </c>
      <c r="D114" s="7"/>
      <c r="E114" s="7"/>
      <c r="F114" s="7"/>
      <c r="G114" s="7"/>
      <c r="H114" s="7"/>
      <c r="I114" s="7"/>
      <c r="J114" s="16">
        <f>[1]!EM_S_PQ_PCTCHANGE(A114,"2019-1-1","2019-12-30","3")</f>
        <v>51.205879170000003</v>
      </c>
      <c r="K114" t="str">
        <f>[1]!EM_S_IPO_LISTEDDATE(A114)</f>
        <v>2006-08-23</v>
      </c>
    </row>
    <row r="115" spans="1:11">
      <c r="A115" s="5" t="s">
        <v>760</v>
      </c>
      <c r="B115" s="5" t="s">
        <v>759</v>
      </c>
      <c r="C115" s="5" t="str">
        <f>[1]!EM_S_INFO_INDUSTRY_SW2014(A115,"2")</f>
        <v>金属非金属新材料</v>
      </c>
      <c r="D115" s="7"/>
      <c r="E115" s="7"/>
      <c r="F115" s="7"/>
      <c r="G115" s="7"/>
      <c r="H115" s="7"/>
      <c r="I115" s="7"/>
      <c r="J115" s="16">
        <f>[1]!EM_S_PQ_PCTCHANGE(A115,"2019-1-1","2019-12-30","3")</f>
        <v>50.396753019999998</v>
      </c>
      <c r="K115" t="str">
        <f>[1]!EM_S_IPO_LISTEDDATE(A115)</f>
        <v>2000-04-20</v>
      </c>
    </row>
    <row r="116" spans="1:11">
      <c r="A116" s="5" t="s">
        <v>1166</v>
      </c>
      <c r="B116" s="5" t="s">
        <v>1165</v>
      </c>
      <c r="C116" s="5" t="str">
        <f>[1]!EM_S_INFO_INDUSTRY_SW2014(A116,"2")</f>
        <v>化学制药</v>
      </c>
      <c r="D116" s="7"/>
      <c r="E116" s="7"/>
      <c r="F116" s="7"/>
      <c r="G116" s="7"/>
      <c r="H116" s="7"/>
      <c r="I116" s="7"/>
      <c r="J116" s="16">
        <f>[1]!EM_S_PQ_PCTCHANGE(A116,"2019-1-1","2019-12-30","3")</f>
        <v>50.195326710000003</v>
      </c>
      <c r="K116" t="str">
        <f>[1]!EM_S_IPO_LISTEDDATE(A116)</f>
        <v>1999-10-21</v>
      </c>
    </row>
    <row r="117" spans="1:11">
      <c r="A117" s="5" t="s">
        <v>1282</v>
      </c>
      <c r="B117" s="5" t="s">
        <v>1281</v>
      </c>
      <c r="C117" s="5" t="str">
        <f>[1]!EM_S_INFO_INDUSTRY_SW2014(A117,"2")</f>
        <v>食品加工</v>
      </c>
      <c r="D117" s="7"/>
      <c r="E117" s="7"/>
      <c r="F117" s="7"/>
      <c r="G117" s="7"/>
      <c r="H117" s="7"/>
      <c r="I117" s="7"/>
      <c r="J117" s="16">
        <f>[1]!EM_S_PQ_PCTCHANGE(A117,"2019-1-1","2019-12-30","3")</f>
        <v>50.134788829999998</v>
      </c>
      <c r="K117" t="str">
        <f>[1]!EM_S_IPO_LISTEDDATE(A117)</f>
        <v>2002-08-28</v>
      </c>
    </row>
    <row r="118" spans="1:11">
      <c r="A118" s="5" t="s">
        <v>788</v>
      </c>
      <c r="B118" s="5" t="s">
        <v>787</v>
      </c>
      <c r="C118" s="5" t="str">
        <f>[1]!EM_S_INFO_INDUSTRY_SW2014(A118,"2")</f>
        <v>化学制药</v>
      </c>
      <c r="D118" s="7"/>
      <c r="E118" s="7"/>
      <c r="F118" s="7"/>
      <c r="G118" s="7"/>
      <c r="H118" s="7"/>
      <c r="I118" s="7"/>
      <c r="J118" s="16">
        <f>[1]!EM_S_PQ_PCTCHANGE(A118,"2019-1-1","2019-12-30","3")</f>
        <v>50.099684060000001</v>
      </c>
      <c r="K118" t="str">
        <f>[1]!EM_S_IPO_LISTEDDATE(A118)</f>
        <v>2004-07-13</v>
      </c>
    </row>
    <row r="119" spans="1:11">
      <c r="A119" s="5" t="s">
        <v>1144</v>
      </c>
      <c r="B119" s="5" t="s">
        <v>1143</v>
      </c>
      <c r="C119" s="5" t="str">
        <f>[1]!EM_S_INFO_INDUSTRY_SW2014(A119,"2")</f>
        <v>塑料</v>
      </c>
      <c r="D119" s="7"/>
      <c r="E119" s="7"/>
      <c r="F119" s="7"/>
      <c r="G119" s="7"/>
      <c r="H119" s="7"/>
      <c r="I119" s="7"/>
      <c r="J119" s="16">
        <f>[1]!EM_S_PQ_PCTCHANGE(A119,"2019-1-1","2019-12-30","3")</f>
        <v>49.847768389999999</v>
      </c>
      <c r="K119" t="str">
        <f>[1]!EM_S_IPO_LISTEDDATE(A119)</f>
        <v>2004-06-23</v>
      </c>
    </row>
    <row r="120" spans="1:11">
      <c r="A120" s="5" t="s">
        <v>628</v>
      </c>
      <c r="B120" s="5" t="s">
        <v>627</v>
      </c>
      <c r="C120" s="5" t="str">
        <f>[1]!EM_S_INFO_INDUSTRY_SW2014(A120,"2")</f>
        <v>房地产开发</v>
      </c>
      <c r="D120" s="7"/>
      <c r="E120" s="7"/>
      <c r="F120" s="7"/>
      <c r="G120" s="7"/>
      <c r="H120" s="7"/>
      <c r="I120" s="7"/>
      <c r="J120" s="16">
        <f>[1]!EM_S_PQ_PCTCHANGE(A120,"2019-1-1","2019-12-30","3")</f>
        <v>49.453159429999999</v>
      </c>
      <c r="K120" t="str">
        <f>[1]!EM_S_IPO_LISTEDDATE(A120)</f>
        <v>1993-10-08</v>
      </c>
    </row>
    <row r="121" spans="1:11">
      <c r="A121" s="5" t="s">
        <v>842</v>
      </c>
      <c r="B121" s="5" t="s">
        <v>841</v>
      </c>
      <c r="C121" s="5" t="str">
        <f>[1]!EM_S_INFO_INDUSTRY_SW2014(A121,"2")</f>
        <v>包装印刷</v>
      </c>
      <c r="D121" s="7"/>
      <c r="E121" s="7"/>
      <c r="F121" s="7"/>
      <c r="G121" s="7"/>
      <c r="H121" s="7"/>
      <c r="I121" s="7"/>
      <c r="J121" s="16">
        <f>[1]!EM_S_PQ_PCTCHANGE(A121,"2019-1-1","2019-12-30","3")</f>
        <v>49.447633160000002</v>
      </c>
      <c r="K121" t="str">
        <f>[1]!EM_S_IPO_LISTEDDATE(A121)</f>
        <v>2007-12-05</v>
      </c>
    </row>
    <row r="122" spans="1:11">
      <c r="A122" s="5" t="s">
        <v>1450</v>
      </c>
      <c r="B122" s="5" t="s">
        <v>1449</v>
      </c>
      <c r="C122" s="5" t="str">
        <f>[1]!EM_S_INFO_INDUSTRY_SW2014(A122,"2")</f>
        <v>燃气</v>
      </c>
      <c r="D122" s="7"/>
      <c r="E122" s="7"/>
      <c r="F122" s="7"/>
      <c r="G122" s="7"/>
      <c r="H122" s="7"/>
      <c r="I122" s="7"/>
      <c r="J122" s="16">
        <f>[1]!EM_S_PQ_PCTCHANGE(A122,"2019-1-1","2019-12-30","3")</f>
        <v>48.738965350000001</v>
      </c>
      <c r="K122" t="str">
        <f>[1]!EM_S_IPO_LISTEDDATE(A122)</f>
        <v>2009-12-25</v>
      </c>
    </row>
    <row r="123" spans="1:11">
      <c r="A123" s="5" t="s">
        <v>106</v>
      </c>
      <c r="B123" s="5" t="s">
        <v>107</v>
      </c>
      <c r="C123" s="5" t="str">
        <f>[1]!EM_S_INFO_INDUSTRY_SW2014(A123,"2")</f>
        <v>计算机应用</v>
      </c>
      <c r="D123" s="7"/>
      <c r="E123" s="7"/>
      <c r="F123" s="7"/>
      <c r="G123" s="7"/>
      <c r="H123" s="7"/>
      <c r="I123" s="7"/>
      <c r="J123" s="16">
        <f>[1]!EM_S_PQ_PCTCHANGE(A123,"2019-1-1","2019-12-30","3")</f>
        <v>48.677448290000001</v>
      </c>
      <c r="K123" t="str">
        <f>[1]!EM_S_IPO_LISTEDDATE(A123)</f>
        <v>2006-08-23</v>
      </c>
    </row>
    <row r="124" spans="1:11">
      <c r="A124" s="5" t="s">
        <v>1002</v>
      </c>
      <c r="B124" s="5" t="s">
        <v>1001</v>
      </c>
      <c r="C124" s="5" t="str">
        <f>[1]!EM_S_INFO_INDUSTRY_SW2014(A124,"2")</f>
        <v>包装印刷</v>
      </c>
      <c r="D124" s="7"/>
      <c r="E124" s="7"/>
      <c r="F124" s="7"/>
      <c r="G124" s="7"/>
      <c r="H124" s="7"/>
      <c r="I124" s="7"/>
      <c r="J124" s="16">
        <f>[1]!EM_S_PQ_PCTCHANGE(A124,"2019-1-1","2019-12-30","3")</f>
        <v>48.467970469999997</v>
      </c>
      <c r="K124" t="str">
        <f>[1]!EM_S_IPO_LISTEDDATE(A124)</f>
        <v>2016-12-16</v>
      </c>
    </row>
    <row r="125" spans="1:11">
      <c r="A125" s="5" t="s">
        <v>880</v>
      </c>
      <c r="B125" s="5" t="s">
        <v>879</v>
      </c>
      <c r="C125" s="5" t="str">
        <f>[1]!EM_S_INFO_INDUSTRY_SW2014(A125,"2")</f>
        <v>中药</v>
      </c>
      <c r="D125" s="7"/>
      <c r="E125" s="7"/>
      <c r="F125" s="7"/>
      <c r="G125" s="7"/>
      <c r="H125" s="7"/>
      <c r="I125" s="7"/>
      <c r="J125" s="16">
        <f>[1]!EM_S_PQ_PCTCHANGE(A125,"2019-1-1","2019-12-30","3")</f>
        <v>48.11519758</v>
      </c>
      <c r="K125" t="str">
        <f>[1]!EM_S_IPO_LISTEDDATE(A125)</f>
        <v>2009-12-11</v>
      </c>
    </row>
    <row r="126" spans="1:11">
      <c r="A126" s="5" t="s">
        <v>698</v>
      </c>
      <c r="B126" s="5" t="s">
        <v>697</v>
      </c>
      <c r="C126" s="5" t="str">
        <f>[1]!EM_S_INFO_INDUSTRY_SW2014(A126,"2")</f>
        <v>证券</v>
      </c>
      <c r="D126" s="7"/>
      <c r="E126" s="7"/>
      <c r="F126" s="7"/>
      <c r="G126" s="7"/>
      <c r="H126" s="7"/>
      <c r="I126" s="7"/>
      <c r="J126" s="16">
        <f>[1]!EM_S_PQ_PCTCHANGE(A126,"2019-1-1","2019-12-30","3")</f>
        <v>48.000088150000003</v>
      </c>
      <c r="K126" t="str">
        <f>[1]!EM_S_IPO_LISTEDDATE(A126)</f>
        <v>1997-02-27</v>
      </c>
    </row>
    <row r="127" spans="1:11">
      <c r="A127" s="5" t="s">
        <v>1520</v>
      </c>
      <c r="B127" s="5" t="s">
        <v>1519</v>
      </c>
      <c r="C127" s="5" t="str">
        <f>[1]!EM_S_INFO_INDUSTRY_SW2014(A127,"2")</f>
        <v>饮料制造</v>
      </c>
      <c r="D127" s="7"/>
      <c r="E127" s="7"/>
      <c r="F127" s="7"/>
      <c r="G127" s="7"/>
      <c r="H127" s="7"/>
      <c r="I127" s="7"/>
      <c r="J127" s="16">
        <f>[1]!EM_S_PQ_PCTCHANGE(A127,"2019-1-1","2019-12-30","3")</f>
        <v>47.80064934</v>
      </c>
      <c r="K127" t="str">
        <f>[1]!EM_S_IPO_LISTEDDATE(A127)</f>
        <v>2015-05-28</v>
      </c>
    </row>
    <row r="128" spans="1:11">
      <c r="A128" s="5" t="s">
        <v>708</v>
      </c>
      <c r="B128" s="5" t="s">
        <v>707</v>
      </c>
      <c r="C128" s="5" t="str">
        <f>[1]!EM_S_INFO_INDUSTRY_SW2014(A128,"2")</f>
        <v>光学光电子</v>
      </c>
      <c r="D128" s="7"/>
      <c r="E128" s="7"/>
      <c r="F128" s="7"/>
      <c r="G128" s="7"/>
      <c r="H128" s="7"/>
      <c r="I128" s="7"/>
      <c r="J128" s="16">
        <f>[1]!EM_S_PQ_PCTCHANGE(A128,"2019-1-1","2019-12-30","3")</f>
        <v>47.619047620000003</v>
      </c>
      <c r="K128" t="str">
        <f>[1]!EM_S_IPO_LISTEDDATE(A128)</f>
        <v>1997-05-20</v>
      </c>
    </row>
    <row r="129" spans="1:11">
      <c r="A129" s="5" t="s">
        <v>782</v>
      </c>
      <c r="B129" s="5" t="s">
        <v>781</v>
      </c>
      <c r="C129" s="5" t="str">
        <f>[1]!EM_S_INFO_INDUSTRY_SW2014(A129,"2")</f>
        <v>化学原料</v>
      </c>
      <c r="D129" s="7"/>
      <c r="E129" s="7"/>
      <c r="F129" s="7"/>
      <c r="G129" s="7"/>
      <c r="H129" s="7"/>
      <c r="I129" s="7"/>
      <c r="J129" s="16">
        <f>[1]!EM_S_PQ_PCTCHANGE(A129,"2019-1-1","2019-12-30","3")</f>
        <v>46.941856649999998</v>
      </c>
      <c r="K129" t="str">
        <f>[1]!EM_S_IPO_LISTEDDATE(A129)</f>
        <v>2004-06-25</v>
      </c>
    </row>
    <row r="130" spans="1:11">
      <c r="A130" s="5" t="s">
        <v>904</v>
      </c>
      <c r="B130" s="5" t="s">
        <v>903</v>
      </c>
      <c r="C130" s="5" t="str">
        <f>[1]!EM_S_INFO_INDUSTRY_SW2014(A130,"2")</f>
        <v>饲料</v>
      </c>
      <c r="D130" s="7"/>
      <c r="E130" s="7"/>
      <c r="F130" s="7"/>
      <c r="G130" s="7"/>
      <c r="H130" s="7"/>
      <c r="I130" s="7"/>
      <c r="J130" s="16">
        <f>[1]!EM_S_PQ_PCTCHANGE(A130,"2019-1-1","2019-12-30","3")</f>
        <v>46.861915279999998</v>
      </c>
      <c r="K130" t="str">
        <f>[1]!EM_S_IPO_LISTEDDATE(A130)</f>
        <v>2010-04-09</v>
      </c>
    </row>
    <row r="131" spans="1:11">
      <c r="A131" s="5" t="s">
        <v>1448</v>
      </c>
      <c r="B131" s="5" t="s">
        <v>1447</v>
      </c>
      <c r="C131" s="5" t="str">
        <f>[1]!EM_S_INFO_INDUSTRY_SW2014(A131,"2")</f>
        <v>银行</v>
      </c>
      <c r="D131" s="7"/>
      <c r="E131" s="7"/>
      <c r="F131" s="7"/>
      <c r="G131" s="7"/>
      <c r="H131" s="7"/>
      <c r="I131" s="7"/>
      <c r="J131" s="16">
        <f>[1]!EM_S_PQ_PCTCHANGE(A131,"2019-1-1","2019-12-30","3")</f>
        <v>46.204320119999998</v>
      </c>
      <c r="K131" t="str">
        <f>[1]!EM_S_IPO_LISTEDDATE(A131)</f>
        <v>2016-09-30</v>
      </c>
    </row>
    <row r="132" spans="1:11">
      <c r="A132" s="5" t="s">
        <v>1326</v>
      </c>
      <c r="B132" s="5" t="s">
        <v>1325</v>
      </c>
      <c r="C132" s="5" t="str">
        <f>[1]!EM_S_INFO_INDUSTRY_SW2014(A132,"2")</f>
        <v>生物制品</v>
      </c>
      <c r="D132" s="7"/>
      <c r="E132" s="7"/>
      <c r="F132" s="7"/>
      <c r="G132" s="7"/>
      <c r="H132" s="7"/>
      <c r="I132" s="7"/>
      <c r="J132" s="16">
        <f>[1]!EM_S_PQ_PCTCHANGE(A132,"2019-1-1","2019-12-30","3")</f>
        <v>45.124282979999997</v>
      </c>
      <c r="K132" t="str">
        <f>[1]!EM_S_IPO_LISTEDDATE(A132)</f>
        <v>1996-08-19</v>
      </c>
    </row>
    <row r="133" spans="1:11">
      <c r="A133" s="5" t="s">
        <v>822</v>
      </c>
      <c r="B133" s="5" t="s">
        <v>821</v>
      </c>
      <c r="C133" s="5" t="str">
        <f>[1]!EM_S_INFO_INDUSTRY_SW2014(A133,"2")</f>
        <v>专业零售</v>
      </c>
      <c r="D133" s="7"/>
      <c r="E133" s="7"/>
      <c r="F133" s="7"/>
      <c r="G133" s="7"/>
      <c r="H133" s="7"/>
      <c r="I133" s="7"/>
      <c r="J133" s="16">
        <f>[1]!EM_S_PQ_PCTCHANGE(A133,"2019-1-1","2019-12-30","3")</f>
        <v>45.079787230000001</v>
      </c>
      <c r="K133" t="str">
        <f>[1]!EM_S_IPO_LISTEDDATE(A133)</f>
        <v>2007-04-18</v>
      </c>
    </row>
    <row r="134" spans="1:11">
      <c r="A134" s="5" t="s">
        <v>662</v>
      </c>
      <c r="B134" s="5" t="s">
        <v>661</v>
      </c>
      <c r="C134" s="5" t="str">
        <f>[1]!EM_S_INFO_INDUSTRY_SW2014(A134,"2")</f>
        <v>一般零售</v>
      </c>
      <c r="D134" s="7"/>
      <c r="E134" s="7"/>
      <c r="F134" s="7"/>
      <c r="G134" s="7"/>
      <c r="H134" s="7"/>
      <c r="I134" s="7"/>
      <c r="J134" s="16">
        <f>[1]!EM_S_PQ_PCTCHANGE(A134,"2019-1-1","2019-12-30","3")</f>
        <v>44.9153789</v>
      </c>
      <c r="K134" t="str">
        <f>[1]!EM_S_IPO_LISTEDDATE(A134)</f>
        <v>1992-11-20</v>
      </c>
    </row>
    <row r="135" spans="1:11">
      <c r="A135" s="5" t="s">
        <v>928</v>
      </c>
      <c r="B135" s="5" t="s">
        <v>927</v>
      </c>
      <c r="C135" s="5" t="str">
        <f>[1]!EM_S_INFO_INDUSTRY_SW2014(A135,"2")</f>
        <v>汽车零部件</v>
      </c>
      <c r="D135" s="7"/>
      <c r="E135" s="7"/>
      <c r="F135" s="7"/>
      <c r="G135" s="7"/>
      <c r="H135" s="7"/>
      <c r="I135" s="7"/>
      <c r="J135" s="16">
        <f>[1]!EM_S_PQ_PCTCHANGE(A135,"2019-1-1","2019-12-30","3")</f>
        <v>44.65593518</v>
      </c>
      <c r="K135" t="str">
        <f>[1]!EM_S_IPO_LISTEDDATE(A135)</f>
        <v>2010-06-18</v>
      </c>
    </row>
    <row r="136" spans="1:11">
      <c r="A136" s="5" t="s">
        <v>692</v>
      </c>
      <c r="B136" s="5" t="s">
        <v>691</v>
      </c>
      <c r="C136" s="5" t="str">
        <f>[1]!EM_S_INFO_INDUSTRY_SW2014(A136,"2")</f>
        <v>元件</v>
      </c>
      <c r="D136" s="7"/>
      <c r="E136" s="7"/>
      <c r="F136" s="7"/>
      <c r="G136" s="7"/>
      <c r="H136" s="7"/>
      <c r="I136" s="7"/>
      <c r="J136" s="16">
        <f>[1]!EM_S_PQ_PCTCHANGE(A136,"2019-1-1","2019-12-30","3")</f>
        <v>44.412081409999999</v>
      </c>
      <c r="K136" t="str">
        <f>[1]!EM_S_IPO_LISTEDDATE(A136)</f>
        <v>1996-11-29</v>
      </c>
    </row>
    <row r="137" spans="1:11">
      <c r="A137" s="5" t="s">
        <v>1566</v>
      </c>
      <c r="B137" s="5" t="s">
        <v>1565</v>
      </c>
      <c r="C137" s="5" t="str">
        <f>[1]!EM_S_INFO_INDUSTRY_SW2014(A137,"2")</f>
        <v>家用轻工</v>
      </c>
      <c r="D137" s="7"/>
      <c r="E137" s="7"/>
      <c r="F137" s="7"/>
      <c r="G137" s="7"/>
      <c r="H137" s="7"/>
      <c r="I137" s="7"/>
      <c r="J137" s="16">
        <f>[1]!EM_S_PQ_PCTCHANGE(A137,"2019-1-1","2019-12-30","3")</f>
        <v>44.385672700000001</v>
      </c>
      <c r="K137" t="str">
        <f>[1]!EM_S_IPO_LISTEDDATE(A137)</f>
        <v>2016-10-14</v>
      </c>
    </row>
    <row r="138" spans="1:11">
      <c r="A138" s="5" t="s">
        <v>1268</v>
      </c>
      <c r="B138" s="5" t="s">
        <v>1267</v>
      </c>
      <c r="C138" s="5" t="str">
        <f>[1]!EM_S_INFO_INDUSTRY_SW2014(A138,"2")</f>
        <v>房地产开发</v>
      </c>
      <c r="D138" s="7"/>
      <c r="E138" s="7"/>
      <c r="F138" s="7"/>
      <c r="G138" s="7"/>
      <c r="H138" s="7"/>
      <c r="I138" s="7"/>
      <c r="J138" s="16">
        <f>[1]!EM_S_PQ_PCTCHANGE(A138,"2019-1-1","2019-12-30","3")</f>
        <v>44.095498030000002</v>
      </c>
      <c r="K138" t="str">
        <f>[1]!EM_S_IPO_LISTEDDATE(A138)</f>
        <v>2002-07-23</v>
      </c>
    </row>
    <row r="139" spans="1:11">
      <c r="A139" s="5" t="s">
        <v>1066</v>
      </c>
      <c r="B139" s="5" t="s">
        <v>1065</v>
      </c>
      <c r="C139" s="5" t="str">
        <f>[1]!EM_S_INFO_INDUSTRY_SW2014(A139,"2")</f>
        <v>医疗器械</v>
      </c>
      <c r="D139" s="7"/>
      <c r="E139" s="7"/>
      <c r="F139" s="7"/>
      <c r="G139" s="7"/>
      <c r="H139" s="7"/>
      <c r="I139" s="7"/>
      <c r="J139" s="16">
        <f>[1]!EM_S_PQ_PCTCHANGE(A139,"2019-1-1","2019-12-30","3")</f>
        <v>44.069379419999997</v>
      </c>
      <c r="K139" t="str">
        <f>[1]!EM_S_IPO_LISTEDDATE(A139)</f>
        <v>2011-07-19</v>
      </c>
    </row>
    <row r="140" spans="1:11">
      <c r="A140" s="5" t="s">
        <v>1488</v>
      </c>
      <c r="B140" s="5" t="s">
        <v>1487</v>
      </c>
      <c r="C140" s="5" t="str">
        <f>[1]!EM_S_INFO_INDUSTRY_SW2014(A140,"2")</f>
        <v>文化传媒</v>
      </c>
      <c r="D140" s="7"/>
      <c r="E140" s="7"/>
      <c r="F140" s="7"/>
      <c r="G140" s="7"/>
      <c r="H140" s="7"/>
      <c r="I140" s="7"/>
      <c r="J140" s="16">
        <f>[1]!EM_S_PQ_PCTCHANGE(A140,"2019-1-1","2019-12-30","3")</f>
        <v>43.943776409999998</v>
      </c>
      <c r="K140" t="str">
        <f>[1]!EM_S_IPO_LISTEDDATE(A140)</f>
        <v>2016-08-08</v>
      </c>
    </row>
    <row r="141" spans="1:11">
      <c r="A141" s="5" t="s">
        <v>670</v>
      </c>
      <c r="B141" s="5" t="s">
        <v>669</v>
      </c>
      <c r="C141" s="5" t="str">
        <f>[1]!EM_S_INFO_INDUSTRY_SW2014(A141,"2")</f>
        <v>光学光电子</v>
      </c>
      <c r="D141" s="7"/>
      <c r="E141" s="7"/>
      <c r="F141" s="7"/>
      <c r="G141" s="7"/>
      <c r="H141" s="7"/>
      <c r="I141" s="7"/>
      <c r="J141" s="16">
        <f>[1]!EM_S_PQ_PCTCHANGE(A141,"2019-1-1","2019-12-30","3")</f>
        <v>43.850267379999998</v>
      </c>
      <c r="K141" t="str">
        <f>[1]!EM_S_IPO_LISTEDDATE(A141)</f>
        <v>1993-11-26</v>
      </c>
    </row>
    <row r="142" spans="1:11">
      <c r="A142" s="5" t="s">
        <v>868</v>
      </c>
      <c r="B142" s="5" t="s">
        <v>867</v>
      </c>
      <c r="C142" s="5" t="str">
        <f>[1]!EM_S_INFO_INDUSTRY_SW2014(A142,"2")</f>
        <v>计算机设备</v>
      </c>
      <c r="D142" s="7"/>
      <c r="E142" s="7"/>
      <c r="F142" s="7"/>
      <c r="G142" s="7"/>
      <c r="H142" s="7"/>
      <c r="I142" s="7"/>
      <c r="J142" s="16">
        <f>[1]!EM_S_PQ_PCTCHANGE(A142,"2019-1-1","2019-12-30","3")</f>
        <v>42.784176700000003</v>
      </c>
      <c r="K142" t="str">
        <f>[1]!EM_S_IPO_LISTEDDATE(A142)</f>
        <v>2008-08-11</v>
      </c>
    </row>
    <row r="143" spans="1:11">
      <c r="A143" s="5" t="s">
        <v>1468</v>
      </c>
      <c r="B143" s="5" t="s">
        <v>1467</v>
      </c>
      <c r="C143" s="5" t="str">
        <f>[1]!EM_S_INFO_INDUSTRY_SW2014(A143,"2")</f>
        <v>专用设备</v>
      </c>
      <c r="D143" s="7"/>
      <c r="E143" s="7"/>
      <c r="F143" s="7"/>
      <c r="G143" s="7"/>
      <c r="H143" s="7"/>
      <c r="I143" s="7"/>
      <c r="J143" s="16">
        <f>[1]!EM_S_PQ_PCTCHANGE(A143,"2019-1-1","2019-12-30","3")</f>
        <v>42.69230769</v>
      </c>
      <c r="K143" t="str">
        <f>[1]!EM_S_IPO_LISTEDDATE(A143)</f>
        <v>2012-07-06</v>
      </c>
    </row>
    <row r="144" spans="1:11">
      <c r="A144" s="5" t="s">
        <v>838</v>
      </c>
      <c r="B144" s="5" t="s">
        <v>837</v>
      </c>
      <c r="C144" s="5" t="str">
        <f>[1]!EM_S_INFO_INDUSTRY_SW2014(A144,"2")</f>
        <v>计算机设备</v>
      </c>
      <c r="D144" s="7"/>
      <c r="E144" s="7"/>
      <c r="F144" s="7"/>
      <c r="G144" s="7"/>
      <c r="H144" s="7"/>
      <c r="I144" s="7"/>
      <c r="J144" s="16">
        <f>[1]!EM_S_PQ_PCTCHANGE(A144,"2019-1-1","2019-12-30","3")</f>
        <v>42.425330850000002</v>
      </c>
      <c r="K144" t="str">
        <f>[1]!EM_S_IPO_LISTEDDATE(A144)</f>
        <v>2007-11-13</v>
      </c>
    </row>
    <row r="145" spans="1:11">
      <c r="A145" s="5" t="s">
        <v>1106</v>
      </c>
      <c r="B145" s="5" t="s">
        <v>1105</v>
      </c>
      <c r="C145" s="5" t="str">
        <f>[1]!EM_S_INFO_INDUSTRY_SW2014(A145,"2")</f>
        <v>航运</v>
      </c>
      <c r="D145" s="7"/>
      <c r="E145" s="7"/>
      <c r="F145" s="7"/>
      <c r="G145" s="7"/>
      <c r="H145" s="7"/>
      <c r="I145" s="7"/>
      <c r="J145" s="16">
        <f>[1]!EM_S_PQ_PCTCHANGE(A145,"2019-1-1","2019-12-30","3")</f>
        <v>42.094662900000003</v>
      </c>
      <c r="K145" t="str">
        <f>[1]!EM_S_IPO_LISTEDDATE(A145)</f>
        <v>2002-05-23</v>
      </c>
    </row>
    <row r="146" spans="1:11">
      <c r="A146" s="5" t="s">
        <v>940</v>
      </c>
      <c r="B146" s="5" t="s">
        <v>939</v>
      </c>
      <c r="C146" s="5" t="str">
        <f>[1]!EM_S_INFO_INDUSTRY_SW2014(A146,"2")</f>
        <v>地面兵装</v>
      </c>
      <c r="D146" s="7"/>
      <c r="E146" s="7"/>
      <c r="F146" s="7"/>
      <c r="G146" s="7"/>
      <c r="H146" s="7"/>
      <c r="I146" s="7"/>
      <c r="J146" s="16">
        <f>[1]!EM_S_PQ_PCTCHANGE(A146,"2019-1-1","2019-12-30","3")</f>
        <v>41.463510169999999</v>
      </c>
      <c r="K146" t="str">
        <f>[1]!EM_S_IPO_LISTEDDATE(A146)</f>
        <v>2010-08-31</v>
      </c>
    </row>
    <row r="147" spans="1:11">
      <c r="A147" s="5" t="s">
        <v>948</v>
      </c>
      <c r="B147" s="5" t="s">
        <v>947</v>
      </c>
      <c r="C147" s="5" t="str">
        <f>[1]!EM_S_INFO_INDUSTRY_SW2014(A147,"2")</f>
        <v>证券</v>
      </c>
      <c r="D147" s="7"/>
      <c r="E147" s="7"/>
      <c r="F147" s="7"/>
      <c r="G147" s="7"/>
      <c r="H147" s="7"/>
      <c r="I147" s="7"/>
      <c r="J147" s="16">
        <f>[1]!EM_S_PQ_PCTCHANGE(A147,"2019-1-1","2019-12-30","3")</f>
        <v>41.090061839999997</v>
      </c>
      <c r="K147" t="str">
        <f>[1]!EM_S_IPO_LISTEDDATE(A147)</f>
        <v>2010-11-15</v>
      </c>
    </row>
    <row r="148" spans="1:11">
      <c r="A148" s="5" t="s">
        <v>790</v>
      </c>
      <c r="B148" s="5" t="s">
        <v>789</v>
      </c>
      <c r="C148" s="5" t="str">
        <f>[1]!EM_S_INFO_INDUSTRY_SW2014(A148,"2")</f>
        <v>高低压设备</v>
      </c>
      <c r="D148" s="7"/>
      <c r="E148" s="7"/>
      <c r="F148" s="7"/>
      <c r="G148" s="7"/>
      <c r="H148" s="7"/>
      <c r="I148" s="7"/>
      <c r="J148" s="16">
        <f>[1]!EM_S_PQ_PCTCHANGE(A148,"2019-1-1","2019-12-30","3")</f>
        <v>41.032405869999998</v>
      </c>
      <c r="K148" t="str">
        <f>[1]!EM_S_IPO_LISTEDDATE(A148)</f>
        <v>2004-08-05</v>
      </c>
    </row>
    <row r="149" spans="1:11">
      <c r="A149" s="5" t="s">
        <v>916</v>
      </c>
      <c r="B149" s="5" t="s">
        <v>915</v>
      </c>
      <c r="C149" s="5" t="str">
        <f>[1]!EM_S_INFO_INDUSTRY_SW2014(A149,"2")</f>
        <v>其他电子</v>
      </c>
      <c r="D149" s="7"/>
      <c r="E149" s="7"/>
      <c r="F149" s="7"/>
      <c r="G149" s="7"/>
      <c r="H149" s="7"/>
      <c r="I149" s="7"/>
      <c r="J149" s="16">
        <f>[1]!EM_S_PQ_PCTCHANGE(A149,"2019-1-1","2019-12-30","3")</f>
        <v>40.815046760000001</v>
      </c>
      <c r="K149" t="str">
        <f>[1]!EM_S_IPO_LISTEDDATE(A149)</f>
        <v>2010-07-16</v>
      </c>
    </row>
    <row r="150" spans="1:11">
      <c r="A150" s="5" t="s">
        <v>618</v>
      </c>
      <c r="B150" s="5" t="s">
        <v>617</v>
      </c>
      <c r="C150" s="5" t="str">
        <f>[1]!EM_S_INFO_INDUSTRY_SW2014(A150,"2")</f>
        <v>玻璃制造</v>
      </c>
      <c r="D150" s="7"/>
      <c r="E150" s="7"/>
      <c r="F150" s="7"/>
      <c r="G150" s="7"/>
      <c r="H150" s="7"/>
      <c r="I150" s="7"/>
      <c r="J150" s="16">
        <f>[1]!EM_S_PQ_PCTCHANGE(A150,"2019-1-1","2019-12-30","3")</f>
        <v>40.763603660000001</v>
      </c>
      <c r="K150" t="str">
        <f>[1]!EM_S_IPO_LISTEDDATE(A150)</f>
        <v>1992-02-28</v>
      </c>
    </row>
    <row r="151" spans="1:11">
      <c r="A151" s="5" t="s">
        <v>1334</v>
      </c>
      <c r="B151" s="5" t="s">
        <v>1333</v>
      </c>
      <c r="C151" s="5" t="str">
        <f>[1]!EM_S_INFO_INDUSTRY_SW2014(A151,"2")</f>
        <v>酒店</v>
      </c>
      <c r="D151" s="7"/>
      <c r="E151" s="7"/>
      <c r="F151" s="7"/>
      <c r="G151" s="7"/>
      <c r="H151" s="7"/>
      <c r="I151" s="7"/>
      <c r="J151" s="16">
        <f>[1]!EM_S_PQ_PCTCHANGE(A151,"2019-1-1","2019-12-30","3")</f>
        <v>40.612611620000003</v>
      </c>
      <c r="K151" t="str">
        <f>[1]!EM_S_IPO_LISTEDDATE(A151)</f>
        <v>1996-10-11</v>
      </c>
    </row>
    <row r="152" spans="1:11">
      <c r="A152" s="5" t="s">
        <v>1264</v>
      </c>
      <c r="B152" s="5" t="s">
        <v>1263</v>
      </c>
      <c r="C152" s="5" t="str">
        <f>[1]!EM_S_INFO_INDUSTRY_SW2014(A152,"2")</f>
        <v>中药</v>
      </c>
      <c r="D152" s="7"/>
      <c r="E152" s="7"/>
      <c r="F152" s="7"/>
      <c r="G152" s="7"/>
      <c r="H152" s="7"/>
      <c r="I152" s="7"/>
      <c r="J152" s="16">
        <f>[1]!EM_S_PQ_PCTCHANGE(A152,"2019-1-1","2019-12-30","3")</f>
        <v>40.606453369999997</v>
      </c>
      <c r="K152" t="str">
        <f>[1]!EM_S_IPO_LISTEDDATE(A152)</f>
        <v>2002-09-18</v>
      </c>
    </row>
    <row r="153" spans="1:11">
      <c r="A153" s="5" t="s">
        <v>1504</v>
      </c>
      <c r="B153" s="5" t="s">
        <v>1503</v>
      </c>
      <c r="C153" s="5" t="str">
        <f>[1]!EM_S_INFO_INDUSTRY_SW2014(A153,"2")</f>
        <v>稀有金属</v>
      </c>
      <c r="D153" s="7"/>
      <c r="E153" s="7"/>
      <c r="F153" s="7"/>
      <c r="G153" s="7"/>
      <c r="H153" s="7"/>
      <c r="I153" s="7"/>
      <c r="J153" s="16">
        <f>[1]!EM_S_PQ_PCTCHANGE(A153,"2019-1-1","2019-12-30","3")</f>
        <v>39.266686849999999</v>
      </c>
      <c r="K153" t="str">
        <f>[1]!EM_S_IPO_LISTEDDATE(A153)</f>
        <v>2008-04-17</v>
      </c>
    </row>
    <row r="154" spans="1:11">
      <c r="A154" s="5" t="s">
        <v>820</v>
      </c>
      <c r="B154" s="5" t="s">
        <v>819</v>
      </c>
      <c r="C154" s="5" t="str">
        <f>[1]!EM_S_INFO_INDUSTRY_SW2014(A154,"2")</f>
        <v>中药</v>
      </c>
      <c r="D154" s="7"/>
      <c r="E154" s="7"/>
      <c r="F154" s="7"/>
      <c r="G154" s="7"/>
      <c r="H154" s="7"/>
      <c r="I154" s="7"/>
      <c r="J154" s="16">
        <f>[1]!EM_S_PQ_PCTCHANGE(A154,"2019-1-1","2019-12-30","3")</f>
        <v>38.990825690000001</v>
      </c>
      <c r="K154" t="str">
        <f>[1]!EM_S_IPO_LISTEDDATE(A154)</f>
        <v>2007-03-02</v>
      </c>
    </row>
    <row r="155" spans="1:11">
      <c r="A155" s="5" t="s">
        <v>1236</v>
      </c>
      <c r="B155" s="5" t="s">
        <v>1235</v>
      </c>
      <c r="C155" s="5" t="str">
        <f>[1]!EM_S_INFO_INDUSTRY_SW2014(A155,"2")</f>
        <v>房地产开发</v>
      </c>
      <c r="D155" s="7"/>
      <c r="E155" s="7"/>
      <c r="F155" s="7"/>
      <c r="G155" s="7"/>
      <c r="H155" s="7"/>
      <c r="I155" s="7"/>
      <c r="J155" s="16">
        <f>[1]!EM_S_PQ_PCTCHANGE(A155,"2019-1-1","2019-12-30","3")</f>
        <v>38.428253359999999</v>
      </c>
      <c r="K155" t="str">
        <f>[1]!EM_S_IPO_LISTEDDATE(A155)</f>
        <v>2001-02-12</v>
      </c>
    </row>
    <row r="156" spans="1:11">
      <c r="A156" s="5" t="s">
        <v>648</v>
      </c>
      <c r="B156" s="5" t="s">
        <v>647</v>
      </c>
      <c r="C156" s="5" t="str">
        <f>[1]!EM_S_INFO_INDUSTRY_SW2014(A156,"2")</f>
        <v>文化传媒</v>
      </c>
      <c r="D156" s="7"/>
      <c r="E156" s="7"/>
      <c r="F156" s="7"/>
      <c r="G156" s="7"/>
      <c r="H156" s="7"/>
      <c r="I156" s="7"/>
      <c r="J156" s="16">
        <f>[1]!EM_S_PQ_PCTCHANGE(A156,"2019-1-1","2019-12-30","3")</f>
        <v>37.711113210000001</v>
      </c>
      <c r="K156" t="str">
        <f>[1]!EM_S_IPO_LISTEDDATE(A156)</f>
        <v>2000-09-06</v>
      </c>
    </row>
    <row r="157" spans="1:11">
      <c r="A157" s="5" t="s">
        <v>1320</v>
      </c>
      <c r="B157" s="5" t="s">
        <v>1319</v>
      </c>
      <c r="C157" s="5" t="str">
        <f>[1]!EM_S_INFO_INDUSTRY_SW2014(A157,"2")</f>
        <v>计算机应用</v>
      </c>
      <c r="D157" s="7"/>
      <c r="E157" s="7"/>
      <c r="F157" s="7"/>
      <c r="G157" s="7"/>
      <c r="H157" s="7"/>
      <c r="I157" s="7"/>
      <c r="J157" s="16">
        <f>[1]!EM_S_PQ_PCTCHANGE(A157,"2019-1-1","2019-12-30","3")</f>
        <v>37.677277779999997</v>
      </c>
      <c r="K157" t="str">
        <f>[1]!EM_S_IPO_LISTEDDATE(A157)</f>
        <v>1996-07-16</v>
      </c>
    </row>
    <row r="158" spans="1:11">
      <c r="A158" s="5" t="s">
        <v>656</v>
      </c>
      <c r="B158" s="5" t="s">
        <v>655</v>
      </c>
      <c r="C158" s="5" t="str">
        <f>[1]!EM_S_INFO_INDUSTRY_SW2014(A158,"2")</f>
        <v>水泥制造</v>
      </c>
      <c r="D158" s="7"/>
      <c r="E158" s="7"/>
      <c r="F158" s="7"/>
      <c r="G158" s="7"/>
      <c r="H158" s="7"/>
      <c r="I158" s="7"/>
      <c r="J158" s="16">
        <f>[1]!EM_S_PQ_PCTCHANGE(A158,"2019-1-1","2019-12-30","3")</f>
        <v>37.404175649999999</v>
      </c>
      <c r="K158" t="str">
        <f>[1]!EM_S_IPO_LISTEDDATE(A158)</f>
        <v>1996-06-14</v>
      </c>
    </row>
    <row r="159" spans="1:11">
      <c r="A159" s="5" t="s">
        <v>1552</v>
      </c>
      <c r="B159" s="5" t="s">
        <v>1551</v>
      </c>
      <c r="C159" s="5" t="str">
        <f>[1]!EM_S_INFO_INDUSTRY_SW2014(A159,"2")</f>
        <v>环保工程及服务</v>
      </c>
      <c r="D159" s="7"/>
      <c r="E159" s="7"/>
      <c r="F159" s="7"/>
      <c r="G159" s="7"/>
      <c r="H159" s="7"/>
      <c r="I159" s="7"/>
      <c r="J159" s="16">
        <f>[1]!EM_S_PQ_PCTCHANGE(A159,"2019-1-1","2019-12-30","3")</f>
        <v>37.266767219999998</v>
      </c>
      <c r="K159" t="str">
        <f>[1]!EM_S_IPO_LISTEDDATE(A159)</f>
        <v>2015-05-28</v>
      </c>
    </row>
    <row r="160" spans="1:11">
      <c r="A160" s="5" t="s">
        <v>676</v>
      </c>
      <c r="B160" s="5" t="s">
        <v>675</v>
      </c>
      <c r="C160" s="5" t="str">
        <f>[1]!EM_S_INFO_INDUSTRY_SW2014(A160,"2")</f>
        <v>地面兵装</v>
      </c>
      <c r="D160" s="7"/>
      <c r="E160" s="7"/>
      <c r="F160" s="7"/>
      <c r="G160" s="7"/>
      <c r="H160" s="7"/>
      <c r="I160" s="7"/>
      <c r="J160" s="16">
        <f>[1]!EM_S_PQ_PCTCHANGE(A160,"2019-1-1","2019-12-30","3")</f>
        <v>37.037037040000001</v>
      </c>
      <c r="K160" t="str">
        <f>[1]!EM_S_IPO_LISTEDDATE(A160)</f>
        <v>1993-11-30</v>
      </c>
    </row>
    <row r="161" spans="1:11">
      <c r="A161" s="5" t="s">
        <v>1576</v>
      </c>
      <c r="B161" s="5" t="s">
        <v>1575</v>
      </c>
      <c r="C161" s="5" t="str">
        <f>[1]!EM_S_INFO_INDUSTRY_SW2014(A161,"2")</f>
        <v>医药商业</v>
      </c>
      <c r="D161" s="7"/>
      <c r="E161" s="7"/>
      <c r="F161" s="7"/>
      <c r="G161" s="7"/>
      <c r="H161" s="7"/>
      <c r="I161" s="7"/>
      <c r="J161" s="16">
        <f>[1]!EM_S_PQ_PCTCHANGE(A161,"2019-1-1","2019-12-30","3")</f>
        <v>36.393901110000002</v>
      </c>
      <c r="K161" t="str">
        <f>[1]!EM_S_IPO_LISTEDDATE(A161)</f>
        <v>2015-04-23</v>
      </c>
    </row>
    <row r="162" spans="1:11">
      <c r="A162" s="5" t="s">
        <v>1170</v>
      </c>
      <c r="B162" s="5" t="s">
        <v>1169</v>
      </c>
      <c r="C162" s="5" t="str">
        <f>[1]!EM_S_INFO_INDUSTRY_SW2014(A162,"2")</f>
        <v>酒店</v>
      </c>
      <c r="D162" s="7"/>
      <c r="E162" s="7"/>
      <c r="F162" s="7"/>
      <c r="G162" s="7"/>
      <c r="H162" s="7"/>
      <c r="I162" s="7"/>
      <c r="J162" s="16">
        <f>[1]!EM_S_PQ_PCTCHANGE(A162,"2019-1-1","2019-12-30","3")</f>
        <v>35.467885289999998</v>
      </c>
      <c r="K162" t="str">
        <f>[1]!EM_S_IPO_LISTEDDATE(A162)</f>
        <v>2000-06-01</v>
      </c>
    </row>
    <row r="163" spans="1:11">
      <c r="A163" s="5" t="s">
        <v>1560</v>
      </c>
      <c r="B163" s="5" t="s">
        <v>1559</v>
      </c>
      <c r="C163" s="5" t="str">
        <f>[1]!EM_S_INFO_INDUSTRY_SW2014(A163,"2")</f>
        <v>通信设备</v>
      </c>
      <c r="D163" s="7"/>
      <c r="E163" s="7"/>
      <c r="F163" s="7"/>
      <c r="G163" s="7"/>
      <c r="H163" s="7"/>
      <c r="I163" s="7"/>
      <c r="J163" s="16">
        <f>[1]!EM_S_PQ_PCTCHANGE(A163,"2019-1-1","2019-12-30","3")</f>
        <v>35.34821547</v>
      </c>
      <c r="K163" t="str">
        <f>[1]!EM_S_IPO_LISTEDDATE(A163)</f>
        <v>2018-02-26</v>
      </c>
    </row>
    <row r="164" spans="1:11">
      <c r="A164" s="5" t="s">
        <v>1018</v>
      </c>
      <c r="B164" s="5" t="s">
        <v>1017</v>
      </c>
      <c r="C164" s="5" t="str">
        <f>[1]!EM_S_INFO_INDUSTRY_SW2014(A164,"2")</f>
        <v>银行</v>
      </c>
      <c r="D164" s="7"/>
      <c r="E164" s="7"/>
      <c r="F164" s="7"/>
      <c r="G164" s="7"/>
      <c r="H164" s="7"/>
      <c r="I164" s="7"/>
      <c r="J164" s="16">
        <f>[1]!EM_S_PQ_PCTCHANGE(A164,"2019-1-1","2019-12-30","3")</f>
        <v>34.916295929999997</v>
      </c>
      <c r="K164" t="str">
        <f>[1]!EM_S_IPO_LISTEDDATE(A164)</f>
        <v>2019-01-16</v>
      </c>
    </row>
    <row r="165" spans="1:11">
      <c r="A165" s="5" t="s">
        <v>1308</v>
      </c>
      <c r="B165" s="5" t="s">
        <v>1307</v>
      </c>
      <c r="C165" s="5" t="str">
        <f>[1]!EM_S_INFO_INDUSTRY_SW2014(A165,"2")</f>
        <v>化学制药</v>
      </c>
      <c r="D165" s="7"/>
      <c r="E165" s="7"/>
      <c r="F165" s="7"/>
      <c r="G165" s="7"/>
      <c r="H165" s="7"/>
      <c r="I165" s="7"/>
      <c r="J165" s="16">
        <f>[1]!EM_S_PQ_PCTCHANGE(A165,"2019-1-1","2019-12-30","3")</f>
        <v>34.528941080000003</v>
      </c>
      <c r="K165" t="str">
        <f>[1]!EM_S_IPO_LISTEDDATE(A165)</f>
        <v>1993-09-17</v>
      </c>
    </row>
    <row r="166" spans="1:11">
      <c r="A166" s="5" t="s">
        <v>726</v>
      </c>
      <c r="B166" s="5" t="s">
        <v>725</v>
      </c>
      <c r="C166" s="5" t="str">
        <f>[1]!EM_S_INFO_INDUSTRY_SW2014(A166,"2")</f>
        <v>工业金属</v>
      </c>
      <c r="D166" s="7"/>
      <c r="E166" s="7"/>
      <c r="F166" s="7"/>
      <c r="G166" s="7"/>
      <c r="H166" s="7"/>
      <c r="I166" s="7"/>
      <c r="J166" s="16">
        <f>[1]!EM_S_PQ_PCTCHANGE(A166,"2019-1-1","2019-12-30","3")</f>
        <v>33.762886600000002</v>
      </c>
      <c r="K166" t="str">
        <f>[1]!EM_S_IPO_LISTEDDATE(A166)</f>
        <v>1998-04-08</v>
      </c>
    </row>
    <row r="167" spans="1:11">
      <c r="A167" s="5" t="s">
        <v>1344</v>
      </c>
      <c r="B167" s="5" t="s">
        <v>1343</v>
      </c>
      <c r="C167" s="5" t="str">
        <f>[1]!EM_S_INFO_INDUSTRY_SW2014(A167,"2")</f>
        <v>航空装备</v>
      </c>
      <c r="D167" s="7"/>
      <c r="E167" s="7"/>
      <c r="F167" s="7"/>
      <c r="G167" s="7"/>
      <c r="H167" s="7"/>
      <c r="I167" s="7"/>
      <c r="J167" s="16">
        <f>[1]!EM_S_PQ_PCTCHANGE(A167,"2019-1-1","2019-12-30","3")</f>
        <v>33.353078789999998</v>
      </c>
      <c r="K167" t="str">
        <f>[1]!EM_S_IPO_LISTEDDATE(A167)</f>
        <v>1996-11-06</v>
      </c>
    </row>
    <row r="168" spans="1:11">
      <c r="A168" s="5" t="s">
        <v>1038</v>
      </c>
      <c r="B168" s="5" t="s">
        <v>1037</v>
      </c>
      <c r="C168" s="5" t="str">
        <f>[1]!EM_S_INFO_INDUSTRY_SW2014(A168,"2")</f>
        <v>营销传播</v>
      </c>
      <c r="D168" s="7"/>
      <c r="E168" s="7"/>
      <c r="F168" s="7"/>
      <c r="G168" s="7"/>
      <c r="H168" s="7"/>
      <c r="I168" s="7"/>
      <c r="J168" s="16">
        <f>[1]!EM_S_PQ_PCTCHANGE(A168,"2019-1-1","2019-12-30","3")</f>
        <v>33.291440229999999</v>
      </c>
      <c r="K168" t="str">
        <f>[1]!EM_S_IPO_LISTEDDATE(A168)</f>
        <v>2010-02-26</v>
      </c>
    </row>
    <row r="169" spans="1:11">
      <c r="A169" s="5" t="s">
        <v>918</v>
      </c>
      <c r="B169" s="5" t="s">
        <v>917</v>
      </c>
      <c r="C169" s="5" t="str">
        <f>[1]!EM_S_INFO_INDUSTRY_SW2014(A169,"2")</f>
        <v>专业零售</v>
      </c>
      <c r="D169" s="7"/>
      <c r="E169" s="7"/>
      <c r="F169" s="7"/>
      <c r="G169" s="7"/>
      <c r="H169" s="7"/>
      <c r="I169" s="7"/>
      <c r="J169" s="16">
        <f>[1]!EM_S_PQ_PCTCHANGE(A169,"2019-1-1","2019-12-30","3")</f>
        <v>33.070209720000001</v>
      </c>
      <c r="K169" t="str">
        <f>[1]!EM_S_IPO_LISTEDDATE(A169)</f>
        <v>2010-05-28</v>
      </c>
    </row>
    <row r="170" spans="1:11">
      <c r="A170" s="5" t="s">
        <v>1010</v>
      </c>
      <c r="B170" s="5" t="s">
        <v>1009</v>
      </c>
      <c r="C170" s="5" t="str">
        <f>[1]!EM_S_INFO_INDUSTRY_SW2014(A170,"2")</f>
        <v>证券</v>
      </c>
      <c r="D170" s="7"/>
      <c r="E170" s="7"/>
      <c r="F170" s="7"/>
      <c r="G170" s="7"/>
      <c r="H170" s="7"/>
      <c r="I170" s="7"/>
      <c r="J170" s="16">
        <f>[1]!EM_S_PQ_PCTCHANGE(A170,"2019-1-1","2019-12-30","3")</f>
        <v>32.847213349999997</v>
      </c>
      <c r="K170" t="str">
        <f>[1]!EM_S_IPO_LISTEDDATE(A170)</f>
        <v>2018-02-05</v>
      </c>
    </row>
    <row r="171" spans="1:11">
      <c r="A171" s="5" t="s">
        <v>1568</v>
      </c>
      <c r="B171" s="5" t="s">
        <v>1567</v>
      </c>
      <c r="C171" s="5" t="str">
        <f>[1]!EM_S_INFO_INDUSTRY_SW2014(A171,"2")</f>
        <v>食品加工</v>
      </c>
      <c r="D171" s="7"/>
      <c r="E171" s="7"/>
      <c r="F171" s="7"/>
      <c r="G171" s="7"/>
      <c r="H171" s="7"/>
      <c r="I171" s="7"/>
      <c r="J171" s="16">
        <f>[1]!EM_S_PQ_PCTCHANGE(A171,"2019-1-1","2019-12-30","3")</f>
        <v>32.778646440000003</v>
      </c>
      <c r="K171" t="str">
        <f>[1]!EM_S_IPO_LISTEDDATE(A171)</f>
        <v>2015-12-22</v>
      </c>
    </row>
    <row r="172" spans="1:11">
      <c r="A172" s="5" t="s">
        <v>762</v>
      </c>
      <c r="B172" s="5" t="s">
        <v>761</v>
      </c>
      <c r="C172" s="5" t="str">
        <f>[1]!EM_S_INFO_INDUSTRY_SW2014(A172,"2")</f>
        <v>黄金</v>
      </c>
      <c r="D172" s="7"/>
      <c r="E172" s="7"/>
      <c r="F172" s="7"/>
      <c r="G172" s="7"/>
      <c r="H172" s="7"/>
      <c r="I172" s="7"/>
      <c r="J172" s="16">
        <f>[1]!EM_S_PQ_PCTCHANGE(A172,"2019-1-1","2019-12-30","3")</f>
        <v>32.001077359999996</v>
      </c>
      <c r="K172" t="str">
        <f>[1]!EM_S_IPO_LISTEDDATE(A172)</f>
        <v>2000-06-08</v>
      </c>
    </row>
    <row r="173" spans="1:11">
      <c r="A173" s="5" t="s">
        <v>1090</v>
      </c>
      <c r="B173" s="5" t="s">
        <v>1089</v>
      </c>
      <c r="C173" s="5" t="str">
        <f>[1]!EM_S_INFO_INDUSTRY_SW2014(A173,"2")</f>
        <v>互联网传媒</v>
      </c>
      <c r="D173" s="7"/>
      <c r="E173" s="7"/>
      <c r="F173" s="7"/>
      <c r="G173" s="7"/>
      <c r="H173" s="7"/>
      <c r="I173" s="7"/>
      <c r="J173" s="16">
        <f>[1]!EM_S_PQ_PCTCHANGE(A173,"2019-1-1","2019-12-30","3")</f>
        <v>31.804043549999999</v>
      </c>
      <c r="K173" t="str">
        <f>[1]!EM_S_IPO_LISTEDDATE(A173)</f>
        <v>2015-01-21</v>
      </c>
    </row>
    <row r="174" spans="1:11">
      <c r="A174" s="5" t="s">
        <v>1416</v>
      </c>
      <c r="B174" s="5" t="s">
        <v>1415</v>
      </c>
      <c r="C174" s="5" t="str">
        <f>[1]!EM_S_INFO_INDUSTRY_SW2014(A174,"2")</f>
        <v>专业工程</v>
      </c>
      <c r="D174" s="7"/>
      <c r="E174" s="7"/>
      <c r="F174" s="7"/>
      <c r="G174" s="7"/>
      <c r="H174" s="7"/>
      <c r="I174" s="7"/>
      <c r="J174" s="16">
        <f>[1]!EM_S_PQ_PCTCHANGE(A174,"2019-1-1","2019-12-30","3")</f>
        <v>31.28683264</v>
      </c>
      <c r="K174" t="str">
        <f>[1]!EM_S_IPO_LISTEDDATE(A174)</f>
        <v>2005-04-12</v>
      </c>
    </row>
    <row r="175" spans="1:11">
      <c r="A175" s="5" t="s">
        <v>1198</v>
      </c>
      <c r="B175" s="5" t="s">
        <v>1197</v>
      </c>
      <c r="C175" s="5" t="str">
        <f>[1]!EM_S_INFO_INDUSTRY_SW2014(A175,"2")</f>
        <v>房地产开发</v>
      </c>
      <c r="D175" s="7"/>
      <c r="E175" s="7"/>
      <c r="F175" s="7"/>
      <c r="G175" s="7"/>
      <c r="H175" s="7"/>
      <c r="I175" s="7"/>
      <c r="J175" s="16">
        <f>[1]!EM_S_PQ_PCTCHANGE(A175,"2019-1-1","2019-12-30","3")</f>
        <v>31.080406799999999</v>
      </c>
      <c r="K175" t="str">
        <f>[1]!EM_S_IPO_LISTEDDATE(A175)</f>
        <v>2004-02-25</v>
      </c>
    </row>
    <row r="176" spans="1:11">
      <c r="A176" s="5" t="s">
        <v>856</v>
      </c>
      <c r="B176" s="5" t="s">
        <v>855</v>
      </c>
      <c r="C176" s="5" t="str">
        <f>[1]!EM_S_INFO_INDUSTRY_SW2014(A176,"2")</f>
        <v>水泥制造</v>
      </c>
      <c r="D176" s="7"/>
      <c r="E176" s="7"/>
      <c r="F176" s="7"/>
      <c r="G176" s="7"/>
      <c r="H176" s="7"/>
      <c r="I176" s="7"/>
      <c r="J176" s="16">
        <f>[1]!EM_S_PQ_PCTCHANGE(A176,"2019-1-1","2019-12-30","3")</f>
        <v>31.07355918</v>
      </c>
      <c r="K176" t="str">
        <f>[1]!EM_S_IPO_LISTEDDATE(A176)</f>
        <v>2008-05-16</v>
      </c>
    </row>
    <row r="177" spans="1:11">
      <c r="A177" s="5" t="s">
        <v>1532</v>
      </c>
      <c r="B177" s="5" t="s">
        <v>1531</v>
      </c>
      <c r="C177" s="5" t="str">
        <f>[1]!EM_S_INFO_INDUSTRY_SW2014(A177,"2")</f>
        <v>元件</v>
      </c>
      <c r="D177" s="7"/>
      <c r="E177" s="7"/>
      <c r="F177" s="7"/>
      <c r="G177" s="7"/>
      <c r="H177" s="7"/>
      <c r="I177" s="7"/>
      <c r="J177" s="16">
        <f>[1]!EM_S_PQ_PCTCHANGE(A177,"2019-1-1","2019-12-30","3")</f>
        <v>30.858596160000001</v>
      </c>
      <c r="K177" t="str">
        <f>[1]!EM_S_IPO_LISTEDDATE(A177)</f>
        <v>2014-07-01</v>
      </c>
    </row>
    <row r="178" spans="1:11">
      <c r="A178" s="5" t="s">
        <v>1508</v>
      </c>
      <c r="B178" s="5" t="s">
        <v>1507</v>
      </c>
      <c r="C178" s="5" t="str">
        <f>[1]!EM_S_INFO_INDUSTRY_SW2014(A178,"2")</f>
        <v>其他采掘</v>
      </c>
      <c r="D178" s="7"/>
      <c r="E178" s="7"/>
      <c r="F178" s="7"/>
      <c r="G178" s="7"/>
      <c r="H178" s="7"/>
      <c r="I178" s="7"/>
      <c r="J178" s="16">
        <f>[1]!EM_S_PQ_PCTCHANGE(A178,"2019-1-1","2019-12-30","3")</f>
        <v>30.58035714</v>
      </c>
      <c r="K178" t="str">
        <f>[1]!EM_S_IPO_LISTEDDATE(A178)</f>
        <v>2014-12-09</v>
      </c>
    </row>
    <row r="179" spans="1:11">
      <c r="A179" s="5" t="s">
        <v>20</v>
      </c>
      <c r="B179" s="5" t="s">
        <v>21</v>
      </c>
      <c r="C179" s="5" t="str">
        <f>[1]!EM_S_INFO_INDUSTRY_SW2014(A179,"2")</f>
        <v>房地产开发</v>
      </c>
      <c r="D179" s="7"/>
      <c r="E179" s="7"/>
      <c r="F179" s="7"/>
      <c r="G179" s="7"/>
      <c r="H179" s="7"/>
      <c r="I179" s="7"/>
      <c r="J179" s="16">
        <f>[1]!EM_S_PQ_PCTCHANGE(A179,"2019-1-1","2019-12-30","3")</f>
        <v>30.579935070000001</v>
      </c>
      <c r="K179" t="str">
        <f>[1]!EM_S_IPO_LISTEDDATE(A179)</f>
        <v>1996-06-26</v>
      </c>
    </row>
    <row r="180" spans="1:11">
      <c r="A180" s="5" t="s">
        <v>846</v>
      </c>
      <c r="B180" s="5" t="s">
        <v>845</v>
      </c>
      <c r="C180" s="5" t="str">
        <f>[1]!EM_S_INFO_INDUSTRY_SW2014(A180,"2")</f>
        <v>工业金属</v>
      </c>
      <c r="D180" s="7"/>
      <c r="E180" s="7"/>
      <c r="F180" s="7"/>
      <c r="G180" s="7"/>
      <c r="H180" s="7"/>
      <c r="I180" s="7"/>
      <c r="J180" s="16">
        <f>[1]!EM_S_PQ_PCTCHANGE(A180,"2019-1-1","2019-12-30","3")</f>
        <v>29.922268249999998</v>
      </c>
      <c r="K180" t="str">
        <f>[1]!EM_S_IPO_LISTEDDATE(A180)</f>
        <v>2008-01-16</v>
      </c>
    </row>
    <row r="181" spans="1:11">
      <c r="A181" s="5" t="s">
        <v>706</v>
      </c>
      <c r="B181" s="5" t="s">
        <v>705</v>
      </c>
      <c r="C181" s="5" t="str">
        <f>[1]!EM_S_INFO_INDUSTRY_SW2014(A181,"2")</f>
        <v>房地产开发</v>
      </c>
      <c r="D181" s="7"/>
      <c r="E181" s="7"/>
      <c r="F181" s="7"/>
      <c r="G181" s="7"/>
      <c r="H181" s="7"/>
      <c r="I181" s="7"/>
      <c r="J181" s="16">
        <f>[1]!EM_S_PQ_PCTCHANGE(A181,"2019-1-1","2019-12-30","3")</f>
        <v>29.91308081</v>
      </c>
      <c r="K181" t="str">
        <f>[1]!EM_S_IPO_LISTEDDATE(A181)</f>
        <v>1997-04-08</v>
      </c>
    </row>
    <row r="182" spans="1:11">
      <c r="A182" s="5" t="s">
        <v>1194</v>
      </c>
      <c r="B182" s="5" t="s">
        <v>1193</v>
      </c>
      <c r="C182" s="5" t="str">
        <f>[1]!EM_S_INFO_INDUSTRY_SW2014(A182,"2")</f>
        <v>航空装备</v>
      </c>
      <c r="D182" s="7"/>
      <c r="E182" s="7"/>
      <c r="F182" s="7"/>
      <c r="G182" s="7"/>
      <c r="H182" s="7"/>
      <c r="I182" s="7"/>
      <c r="J182" s="16">
        <f>[1]!EM_S_PQ_PCTCHANGE(A182,"2019-1-1","2019-12-30","3")</f>
        <v>29.714791250000001</v>
      </c>
      <c r="K182" t="str">
        <f>[1]!EM_S_IPO_LISTEDDATE(A182)</f>
        <v>2000-12-15</v>
      </c>
    </row>
    <row r="183" spans="1:11">
      <c r="A183" s="5" t="s">
        <v>1054</v>
      </c>
      <c r="B183" s="5" t="s">
        <v>1053</v>
      </c>
      <c r="C183" s="5" t="str">
        <f>[1]!EM_S_INFO_INDUSTRY_SW2014(A183,"2")</f>
        <v>计算机应用</v>
      </c>
      <c r="D183" s="7"/>
      <c r="E183" s="7"/>
      <c r="F183" s="7"/>
      <c r="G183" s="7"/>
      <c r="H183" s="7"/>
      <c r="I183" s="7"/>
      <c r="J183" s="16">
        <f>[1]!EM_S_PQ_PCTCHANGE(A183,"2019-1-1","2019-12-30","3")</f>
        <v>29.153732659999999</v>
      </c>
      <c r="K183" t="str">
        <f>[1]!EM_S_IPO_LISTEDDATE(A183)</f>
        <v>2011-01-25</v>
      </c>
    </row>
    <row r="184" spans="1:11">
      <c r="A184" s="5" t="s">
        <v>934</v>
      </c>
      <c r="B184" s="5" t="s">
        <v>933</v>
      </c>
      <c r="C184" s="5" t="str">
        <f>[1]!EM_S_INFO_INDUSTRY_SW2014(A184,"2")</f>
        <v>化学制品</v>
      </c>
      <c r="D184" s="7"/>
      <c r="E184" s="7"/>
      <c r="F184" s="7"/>
      <c r="G184" s="7"/>
      <c r="H184" s="7"/>
      <c r="I184" s="7"/>
      <c r="J184" s="16">
        <f>[1]!EM_S_PQ_PCTCHANGE(A184,"2019-1-1","2019-12-30","3")</f>
        <v>29.090312440000002</v>
      </c>
      <c r="K184" t="str">
        <f>[1]!EM_S_IPO_LISTEDDATE(A184)</f>
        <v>2010-07-06</v>
      </c>
    </row>
    <row r="185" spans="1:11">
      <c r="A185" s="5" t="s">
        <v>1368</v>
      </c>
      <c r="B185" s="5" t="s">
        <v>1367</v>
      </c>
      <c r="C185" s="5" t="str">
        <f>[1]!EM_S_INFO_INDUSTRY_SW2014(A185,"2")</f>
        <v>房地产开发</v>
      </c>
      <c r="D185" s="7"/>
      <c r="E185" s="7"/>
      <c r="F185" s="7"/>
      <c r="G185" s="7"/>
      <c r="H185" s="7"/>
      <c r="I185" s="7"/>
      <c r="J185" s="16">
        <f>[1]!EM_S_PQ_PCTCHANGE(A185,"2019-1-1","2019-12-30","3")</f>
        <v>29.084573710000001</v>
      </c>
      <c r="K185" t="str">
        <f>[1]!EM_S_IPO_LISTEDDATE(A185)</f>
        <v>1994-02-04</v>
      </c>
    </row>
    <row r="186" spans="1:11">
      <c r="A186" s="5" t="s">
        <v>1132</v>
      </c>
      <c r="B186" s="5" t="s">
        <v>1131</v>
      </c>
      <c r="C186" s="5" t="str">
        <f>[1]!EM_S_INFO_INDUSTRY_SW2014(A186,"2")</f>
        <v>多元金融</v>
      </c>
      <c r="D186" s="7"/>
      <c r="E186" s="7"/>
      <c r="F186" s="7"/>
      <c r="G186" s="7"/>
      <c r="H186" s="7"/>
      <c r="I186" s="7"/>
      <c r="J186" s="16">
        <f>[1]!EM_S_PQ_PCTCHANGE(A186,"2019-1-1","2019-12-30","3")</f>
        <v>28.48649614</v>
      </c>
      <c r="K186" t="str">
        <f>[1]!EM_S_IPO_LISTEDDATE(A186)</f>
        <v>1997-12-01</v>
      </c>
    </row>
    <row r="187" spans="1:11">
      <c r="A187" s="5" t="s">
        <v>882</v>
      </c>
      <c r="B187" s="5" t="s">
        <v>881</v>
      </c>
      <c r="C187" s="5" t="str">
        <f>[1]!EM_S_INFO_INDUSTRY_SW2014(A187,"2")</f>
        <v>金属非金属新材料</v>
      </c>
      <c r="D187" s="7"/>
      <c r="E187" s="7"/>
      <c r="F187" s="7"/>
      <c r="G187" s="7"/>
      <c r="H187" s="7"/>
      <c r="I187" s="7"/>
      <c r="J187" s="16">
        <f>[1]!EM_S_PQ_PCTCHANGE(A187,"2019-1-1","2019-12-30","3")</f>
        <v>28.202247379999999</v>
      </c>
      <c r="K187" t="str">
        <f>[1]!EM_S_IPO_LISTEDDATE(A187)</f>
        <v>2010-01-22</v>
      </c>
    </row>
    <row r="188" spans="1:11">
      <c r="A188" s="5" t="s">
        <v>1096</v>
      </c>
      <c r="B188" s="5" t="s">
        <v>1095</v>
      </c>
      <c r="C188" s="5" t="str">
        <f>[1]!EM_S_INFO_INDUSTRY_SW2014(A188,"2")</f>
        <v>汽车整车</v>
      </c>
      <c r="D188" s="7"/>
      <c r="E188" s="7"/>
      <c r="F188" s="7"/>
      <c r="G188" s="7"/>
      <c r="H188" s="7"/>
      <c r="I188" s="7"/>
      <c r="J188" s="16">
        <f>[1]!EM_S_PQ_PCTCHANGE(A188,"2019-1-1","2019-12-30","3")</f>
        <v>28.191294320000001</v>
      </c>
      <c r="K188" t="str">
        <f>[1]!EM_S_IPO_LISTEDDATE(A188)</f>
        <v>1999-07-27</v>
      </c>
    </row>
    <row r="189" spans="1:11">
      <c r="A189" s="5" t="s">
        <v>958</v>
      </c>
      <c r="B189" s="5" t="s">
        <v>957</v>
      </c>
      <c r="C189" s="5" t="str">
        <f>[1]!EM_S_INFO_INDUSTRY_SW2014(A189,"2")</f>
        <v>家用轻工</v>
      </c>
      <c r="D189" s="7"/>
      <c r="E189" s="7"/>
      <c r="F189" s="7"/>
      <c r="G189" s="7"/>
      <c r="H189" s="7"/>
      <c r="I189" s="7"/>
      <c r="J189" s="16">
        <f>[1]!EM_S_PQ_PCTCHANGE(A189,"2019-1-1","2019-12-30","3")</f>
        <v>28.0337101</v>
      </c>
      <c r="K189" t="str">
        <f>[1]!EM_S_IPO_LISTEDDATE(A189)</f>
        <v>2011-04-12</v>
      </c>
    </row>
    <row r="190" spans="1:11">
      <c r="A190" s="5" t="s">
        <v>650</v>
      </c>
      <c r="B190" s="5" t="s">
        <v>649</v>
      </c>
      <c r="C190" s="5" t="str">
        <f>[1]!EM_S_INFO_INDUSTRY_SW2014(A190,"2")</f>
        <v>计算机应用</v>
      </c>
      <c r="D190" s="7"/>
      <c r="E190" s="7"/>
      <c r="F190" s="7"/>
      <c r="G190" s="7"/>
      <c r="H190" s="7"/>
      <c r="I190" s="7"/>
      <c r="J190" s="16">
        <f>[1]!EM_S_PQ_PCTCHANGE(A190,"2019-1-1","2019-12-30","3")</f>
        <v>27.969348660000001</v>
      </c>
      <c r="K190" t="str">
        <f>[1]!EM_S_IPO_LISTEDDATE(A190)</f>
        <v>2000-07-24</v>
      </c>
    </row>
    <row r="191" spans="1:11">
      <c r="A191" s="5" t="s">
        <v>1178</v>
      </c>
      <c r="B191" s="5" t="s">
        <v>1177</v>
      </c>
      <c r="C191" s="5" t="str">
        <f>[1]!EM_S_INFO_INDUSTRY_SW2014(A191,"2")</f>
        <v>化学制品</v>
      </c>
      <c r="D191" s="7"/>
      <c r="E191" s="7"/>
      <c r="F191" s="7"/>
      <c r="G191" s="7"/>
      <c r="H191" s="7"/>
      <c r="I191" s="7"/>
      <c r="J191" s="16">
        <f>[1]!EM_S_PQ_PCTCHANGE(A191,"2019-1-1","2019-12-30","3")</f>
        <v>27.786488210000002</v>
      </c>
      <c r="K191" t="str">
        <f>[1]!EM_S_IPO_LISTEDDATE(A191)</f>
        <v>2003-06-27</v>
      </c>
    </row>
    <row r="192" spans="1:11">
      <c r="A192" s="5" t="s">
        <v>824</v>
      </c>
      <c r="B192" s="5" t="s">
        <v>823</v>
      </c>
      <c r="C192" s="5" t="str">
        <f>[1]!EM_S_INFO_INDUSTRY_SW2014(A192,"2")</f>
        <v>煤炭开采</v>
      </c>
      <c r="D192" s="7"/>
      <c r="E192" s="7"/>
      <c r="F192" s="7"/>
      <c r="G192" s="7"/>
      <c r="H192" s="7"/>
      <c r="I192" s="7"/>
      <c r="J192" s="16">
        <f>[1]!EM_S_PQ_PCTCHANGE(A192,"2019-1-1","2019-12-30","3")</f>
        <v>27.62200885</v>
      </c>
      <c r="K192" t="str">
        <f>[1]!EM_S_IPO_LISTEDDATE(A192)</f>
        <v>2007-04-18</v>
      </c>
    </row>
    <row r="193" spans="1:11">
      <c r="A193" s="5" t="s">
        <v>1300</v>
      </c>
      <c r="B193" s="5" t="s">
        <v>1299</v>
      </c>
      <c r="C193" s="5" t="str">
        <f>[1]!EM_S_INFO_INDUSTRY_SW2014(A193,"2")</f>
        <v>园区开发</v>
      </c>
      <c r="D193" s="7"/>
      <c r="E193" s="7"/>
      <c r="F193" s="7"/>
      <c r="G193" s="7"/>
      <c r="H193" s="7"/>
      <c r="I193" s="7"/>
      <c r="J193" s="16">
        <f>[1]!EM_S_PQ_PCTCHANGE(A193,"2019-1-1","2019-12-30","3")</f>
        <v>27.592562439999998</v>
      </c>
      <c r="K193" t="str">
        <f>[1]!EM_S_IPO_LISTEDDATE(A193)</f>
        <v>1993-05-04</v>
      </c>
    </row>
    <row r="194" spans="1:11">
      <c r="A194" s="5" t="s">
        <v>1420</v>
      </c>
      <c r="B194" s="5" t="s">
        <v>1419</v>
      </c>
      <c r="C194" s="5" t="str">
        <f>[1]!EM_S_INFO_INDUSTRY_SW2014(A194,"2")</f>
        <v>文化传媒</v>
      </c>
      <c r="D194" s="7"/>
      <c r="E194" s="7"/>
      <c r="F194" s="7"/>
      <c r="G194" s="7"/>
      <c r="H194" s="7"/>
      <c r="I194" s="7"/>
      <c r="J194" s="16">
        <f>[1]!EM_S_PQ_PCTCHANGE(A194,"2019-1-1","2019-12-30","3")</f>
        <v>27.538229149999999</v>
      </c>
      <c r="K194" t="str">
        <f>[1]!EM_S_IPO_LISTEDDATE(A194)</f>
        <v>2016-12-26</v>
      </c>
    </row>
    <row r="195" spans="1:11">
      <c r="A195" s="5" t="s">
        <v>1126</v>
      </c>
      <c r="B195" s="5" t="s">
        <v>1125</v>
      </c>
      <c r="C195" s="5" t="str">
        <f>[1]!EM_S_INFO_INDUSTRY_SW2014(A195,"2")</f>
        <v>化学制药</v>
      </c>
      <c r="D195" s="7"/>
      <c r="E195" s="7"/>
      <c r="F195" s="7"/>
      <c r="G195" s="7"/>
      <c r="H195" s="7"/>
      <c r="I195" s="7"/>
      <c r="J195" s="16">
        <f>[1]!EM_S_PQ_PCTCHANGE(A195,"2019-1-1","2019-12-30","3")</f>
        <v>27.218934910000002</v>
      </c>
      <c r="K195" t="str">
        <f>[1]!EM_S_IPO_LISTEDDATE(A195)</f>
        <v>1997-06-06</v>
      </c>
    </row>
    <row r="196" spans="1:11">
      <c r="A196" s="5" t="s">
        <v>908</v>
      </c>
      <c r="B196" s="5" t="s">
        <v>907</v>
      </c>
      <c r="C196" s="5" t="str">
        <f>[1]!EM_S_INFO_INDUSTRY_SW2014(A196,"2")</f>
        <v>中药</v>
      </c>
      <c r="D196" s="7"/>
      <c r="E196" s="7"/>
      <c r="F196" s="7"/>
      <c r="G196" s="7"/>
      <c r="H196" s="7"/>
      <c r="I196" s="7"/>
      <c r="J196" s="16">
        <f>[1]!EM_S_PQ_PCTCHANGE(A196,"2019-1-1","2019-12-30","3")</f>
        <v>27.1393643</v>
      </c>
      <c r="K196" t="str">
        <f>[1]!EM_S_IPO_LISTEDDATE(A196)</f>
        <v>2010-04-16</v>
      </c>
    </row>
    <row r="197" spans="1:11">
      <c r="A197" s="5" t="s">
        <v>638</v>
      </c>
      <c r="B197" s="5" t="s">
        <v>637</v>
      </c>
      <c r="C197" s="5" t="str">
        <f>[1]!EM_S_INFO_INDUSTRY_SW2014(A197,"2")</f>
        <v>其他电子</v>
      </c>
      <c r="D197" s="7"/>
      <c r="E197" s="7"/>
      <c r="F197" s="7"/>
      <c r="G197" s="7"/>
      <c r="H197" s="7"/>
      <c r="I197" s="7"/>
      <c r="J197" s="16">
        <f>[1]!EM_S_PQ_PCTCHANGE(A197,"2019-1-1","2019-12-30","3")</f>
        <v>27.016659449999999</v>
      </c>
      <c r="K197" t="str">
        <f>[1]!EM_S_IPO_LISTEDDATE(A197)</f>
        <v>1997-01-30</v>
      </c>
    </row>
    <row r="198" spans="1:11">
      <c r="A198" s="5" t="s">
        <v>1538</v>
      </c>
      <c r="B198" s="5" t="s">
        <v>1537</v>
      </c>
      <c r="C198" s="5" t="str">
        <f>[1]!EM_S_INFO_INDUSTRY_SW2014(A198,"2")</f>
        <v>汽车服务</v>
      </c>
      <c r="D198" s="7"/>
      <c r="E198" s="7"/>
      <c r="F198" s="7"/>
      <c r="G198" s="7"/>
      <c r="H198" s="7"/>
      <c r="I198" s="7"/>
      <c r="J198" s="16">
        <f>[1]!EM_S_PQ_PCTCHANGE(A198,"2019-1-1","2019-12-30","3")</f>
        <v>26.766217610000002</v>
      </c>
      <c r="K198" t="str">
        <f>[1]!EM_S_IPO_LISTEDDATE(A198)</f>
        <v>2016-02-05</v>
      </c>
    </row>
    <row r="199" spans="1:11">
      <c r="A199" s="5" t="s">
        <v>956</v>
      </c>
      <c r="B199" s="5" t="s">
        <v>955</v>
      </c>
      <c r="C199" s="5" t="str">
        <f>[1]!EM_S_INFO_INDUSTRY_SW2014(A199,"2")</f>
        <v>通信设备</v>
      </c>
      <c r="D199" s="7"/>
      <c r="E199" s="7"/>
      <c r="F199" s="7"/>
      <c r="G199" s="7"/>
      <c r="H199" s="7"/>
      <c r="I199" s="7"/>
      <c r="J199" s="16">
        <f>[1]!EM_S_PQ_PCTCHANGE(A199,"2019-1-1","2019-12-30","3")</f>
        <v>26.65569764</v>
      </c>
      <c r="K199" t="str">
        <f>[1]!EM_S_IPO_LISTEDDATE(A199)</f>
        <v>2011-01-28</v>
      </c>
    </row>
    <row r="200" spans="1:11">
      <c r="A200" s="5" t="s">
        <v>1122</v>
      </c>
      <c r="B200" s="5" t="s">
        <v>1121</v>
      </c>
      <c r="C200" s="5" t="str">
        <f>[1]!EM_S_INFO_INDUSTRY_SW2014(A200,"2")</f>
        <v>园区开发</v>
      </c>
      <c r="D200" s="7"/>
      <c r="E200" s="7"/>
      <c r="F200" s="7"/>
      <c r="G200" s="7"/>
      <c r="H200" s="7"/>
      <c r="I200" s="7"/>
      <c r="J200" s="16">
        <f>[1]!EM_S_PQ_PCTCHANGE(A200,"2019-1-1","2019-12-30","3")</f>
        <v>26.452080420000001</v>
      </c>
      <c r="K200" t="str">
        <f>[1]!EM_S_IPO_LISTEDDATE(A200)</f>
        <v>1997-05-06</v>
      </c>
    </row>
    <row r="201" spans="1:11">
      <c r="A201" s="5" t="s">
        <v>644</v>
      </c>
      <c r="B201" s="5" t="s">
        <v>643</v>
      </c>
      <c r="C201" s="5" t="str">
        <f>[1]!EM_S_INFO_INDUSTRY_SW2014(A201,"2")</f>
        <v>机场</v>
      </c>
      <c r="D201" s="7"/>
      <c r="E201" s="7"/>
      <c r="F201" s="7"/>
      <c r="G201" s="7"/>
      <c r="H201" s="7"/>
      <c r="I201" s="7"/>
      <c r="J201" s="16">
        <f>[1]!EM_S_PQ_PCTCHANGE(A201,"2019-1-1","2019-12-30","3")</f>
        <v>26.420108500000001</v>
      </c>
      <c r="K201" t="str">
        <f>[1]!EM_S_IPO_LISTEDDATE(A201)</f>
        <v>1998-04-20</v>
      </c>
    </row>
    <row r="202" spans="1:11">
      <c r="A202" s="5" t="s">
        <v>1550</v>
      </c>
      <c r="B202" s="5" t="s">
        <v>1549</v>
      </c>
      <c r="C202" s="5" t="str">
        <f>[1]!EM_S_INFO_INDUSTRY_SW2014(A202,"2")</f>
        <v>仪器仪表</v>
      </c>
      <c r="D202" s="7"/>
      <c r="E202" s="7"/>
      <c r="F202" s="7"/>
      <c r="G202" s="7"/>
      <c r="H202" s="7"/>
      <c r="I202" s="7"/>
      <c r="J202" s="16">
        <f>[1]!EM_S_PQ_PCTCHANGE(A202,"2019-1-1","2019-12-30","3")</f>
        <v>26.394474630000001</v>
      </c>
      <c r="K202" t="str">
        <f>[1]!EM_S_IPO_LISTEDDATE(A202)</f>
        <v>2016-11-10</v>
      </c>
    </row>
    <row r="203" spans="1:11">
      <c r="A203" s="5" t="s">
        <v>878</v>
      </c>
      <c r="B203" s="5" t="s">
        <v>877</v>
      </c>
      <c r="C203" s="5" t="str">
        <f>[1]!EM_S_INFO_INDUSTRY_SW2014(A203,"2")</f>
        <v>其他建材</v>
      </c>
      <c r="D203" s="7"/>
      <c r="E203" s="7"/>
      <c r="F203" s="7"/>
      <c r="G203" s="7"/>
      <c r="H203" s="7"/>
      <c r="I203" s="7"/>
      <c r="J203" s="16">
        <f>[1]!EM_S_PQ_PCTCHANGE(A203,"2019-1-1","2019-12-30","3")</f>
        <v>26.288043219999999</v>
      </c>
      <c r="K203" t="str">
        <f>[1]!EM_S_IPO_LISTEDDATE(A203)</f>
        <v>2009-11-03</v>
      </c>
    </row>
    <row r="204" spans="1:11">
      <c r="A204" s="5" t="s">
        <v>1176</v>
      </c>
      <c r="B204" s="5" t="s">
        <v>1175</v>
      </c>
      <c r="C204" s="5" t="str">
        <f>[1]!EM_S_INFO_INDUSTRY_SW2014(A204,"2")</f>
        <v>房地产开发</v>
      </c>
      <c r="D204" s="7"/>
      <c r="E204" s="7"/>
      <c r="F204" s="7"/>
      <c r="G204" s="7"/>
      <c r="H204" s="7"/>
      <c r="I204" s="7"/>
      <c r="J204" s="16">
        <f>[1]!EM_S_PQ_PCTCHANGE(A204,"2019-1-1","2019-12-30","3")</f>
        <v>26.242236510000001</v>
      </c>
      <c r="K204" t="str">
        <f>[1]!EM_S_IPO_LISTEDDATE(A204)</f>
        <v>1999-02-03</v>
      </c>
    </row>
    <row r="205" spans="1:11">
      <c r="A205" s="5" t="s">
        <v>860</v>
      </c>
      <c r="B205" s="5" t="s">
        <v>859</v>
      </c>
      <c r="C205" s="5" t="str">
        <f>[1]!EM_S_INFO_INDUSTRY_SW2014(A205,"2")</f>
        <v>房地产开发</v>
      </c>
      <c r="D205" s="7"/>
      <c r="E205" s="7"/>
      <c r="F205" s="7"/>
      <c r="G205" s="7"/>
      <c r="H205" s="7"/>
      <c r="I205" s="7"/>
      <c r="J205" s="16">
        <f>[1]!EM_S_PQ_PCTCHANGE(A205,"2019-1-1","2019-12-30","3")</f>
        <v>26.091285460000002</v>
      </c>
      <c r="K205" t="str">
        <f>[1]!EM_S_IPO_LISTEDDATE(A205)</f>
        <v>2008-05-29</v>
      </c>
    </row>
    <row r="206" spans="1:11">
      <c r="A206" s="5" t="s">
        <v>1524</v>
      </c>
      <c r="B206" s="5" t="s">
        <v>1523</v>
      </c>
      <c r="C206" s="5" t="str">
        <f>[1]!EM_S_INFO_INDUSTRY_SW2014(A206,"2")</f>
        <v>元件</v>
      </c>
      <c r="D206" s="7"/>
      <c r="E206" s="7"/>
      <c r="F206" s="7"/>
      <c r="G206" s="7"/>
      <c r="H206" s="7"/>
      <c r="I206" s="7"/>
      <c r="J206" s="16">
        <f>[1]!EM_S_PQ_PCTCHANGE(A206,"2019-1-1","2019-12-30","3")</f>
        <v>26.068251</v>
      </c>
      <c r="K206" t="str">
        <f>[1]!EM_S_IPO_LISTEDDATE(A206)</f>
        <v>2017-01-06</v>
      </c>
    </row>
    <row r="207" spans="1:11">
      <c r="A207" s="5" t="s">
        <v>1052</v>
      </c>
      <c r="B207" s="5" t="s">
        <v>1051</v>
      </c>
      <c r="C207" s="5" t="str">
        <f>[1]!EM_S_INFO_INDUSTRY_SW2014(A207,"2")</f>
        <v>计算机应用</v>
      </c>
      <c r="D207" s="7"/>
      <c r="E207" s="7"/>
      <c r="F207" s="7"/>
      <c r="G207" s="7"/>
      <c r="H207" s="7"/>
      <c r="I207" s="7"/>
      <c r="J207" s="16">
        <f>[1]!EM_S_PQ_PCTCHANGE(A207,"2019-1-1","2019-12-30","3")</f>
        <v>26.065861609999999</v>
      </c>
      <c r="K207" t="str">
        <f>[1]!EM_S_IPO_LISTEDDATE(A207)</f>
        <v>2011-01-25</v>
      </c>
    </row>
    <row r="208" spans="1:11">
      <c r="A208" s="5" t="s">
        <v>1118</v>
      </c>
      <c r="B208" s="5" t="s">
        <v>1117</v>
      </c>
      <c r="C208" s="5" t="str">
        <f>[1]!EM_S_INFO_INDUSTRY_SW2014(A208,"2")</f>
        <v>视听器材</v>
      </c>
      <c r="D208" s="7"/>
      <c r="E208" s="7"/>
      <c r="F208" s="7"/>
      <c r="G208" s="7"/>
      <c r="H208" s="7"/>
      <c r="I208" s="7"/>
      <c r="J208" s="16">
        <f>[1]!EM_S_PQ_PCTCHANGE(A208,"2019-1-1","2019-12-30","3")</f>
        <v>25.808539669999998</v>
      </c>
      <c r="K208" t="str">
        <f>[1]!EM_S_IPO_LISTEDDATE(A208)</f>
        <v>1997-04-22</v>
      </c>
    </row>
    <row r="209" spans="1:11">
      <c r="A209" s="5" t="s">
        <v>772</v>
      </c>
      <c r="B209" s="5" t="s">
        <v>771</v>
      </c>
      <c r="C209" s="5" t="str">
        <f>[1]!EM_S_INFO_INDUSTRY_SW2014(A209,"2")</f>
        <v>化学制品</v>
      </c>
      <c r="D209" s="7"/>
      <c r="E209" s="7"/>
      <c r="F209" s="7"/>
      <c r="G209" s="7"/>
      <c r="H209" s="7"/>
      <c r="I209" s="7"/>
      <c r="J209" s="16">
        <f>[1]!EM_S_PQ_PCTCHANGE(A209,"2019-1-1","2019-12-30","3")</f>
        <v>25.646019160000002</v>
      </c>
      <c r="K209" t="str">
        <f>[1]!EM_S_IPO_LISTEDDATE(A209)</f>
        <v>2000-07-06</v>
      </c>
    </row>
    <row r="210" spans="1:11">
      <c r="A210" s="5" t="s">
        <v>806</v>
      </c>
      <c r="B210" s="5" t="s">
        <v>805</v>
      </c>
      <c r="C210" s="5" t="str">
        <f>[1]!EM_S_INFO_INDUSTRY_SW2014(A210,"2")</f>
        <v>电源设备</v>
      </c>
      <c r="D210" s="7"/>
      <c r="E210" s="7"/>
      <c r="F210" s="7"/>
      <c r="G210" s="7"/>
      <c r="H210" s="7"/>
      <c r="I210" s="7"/>
      <c r="J210" s="16">
        <f>[1]!EM_S_PQ_PCTCHANGE(A210,"2019-1-1","2019-12-30","3")</f>
        <v>25.103994879999998</v>
      </c>
      <c r="K210" t="str">
        <f>[1]!EM_S_IPO_LISTEDDATE(A210)</f>
        <v>2006-10-18</v>
      </c>
    </row>
    <row r="211" spans="1:11">
      <c r="A211" s="5" t="s">
        <v>1374</v>
      </c>
      <c r="B211" s="5" t="s">
        <v>1373</v>
      </c>
      <c r="C211" s="5" t="str">
        <f>[1]!EM_S_INFO_INDUSTRY_SW2014(A211,"2")</f>
        <v>视听器材</v>
      </c>
      <c r="D211" s="7"/>
      <c r="E211" s="7"/>
      <c r="F211" s="7"/>
      <c r="G211" s="7"/>
      <c r="H211" s="7"/>
      <c r="I211" s="7"/>
      <c r="J211" s="16">
        <f>[1]!EM_S_PQ_PCTCHANGE(A211,"2019-1-1","2019-12-30","3")</f>
        <v>24.74393572</v>
      </c>
      <c r="K211" t="str">
        <f>[1]!EM_S_IPO_LISTEDDATE(A211)</f>
        <v>1994-03-11</v>
      </c>
    </row>
    <row r="212" spans="1:11">
      <c r="A212" s="5" t="s">
        <v>778</v>
      </c>
      <c r="B212" s="5" t="s">
        <v>777</v>
      </c>
      <c r="C212" s="5" t="str">
        <f>[1]!EM_S_INFO_INDUSTRY_SW2014(A212,"2")</f>
        <v>中药</v>
      </c>
      <c r="D212" s="7"/>
      <c r="E212" s="7"/>
      <c r="F212" s="7"/>
      <c r="G212" s="7"/>
      <c r="H212" s="7"/>
      <c r="I212" s="7"/>
      <c r="J212" s="16">
        <f>[1]!EM_S_PQ_PCTCHANGE(A212,"2019-1-1","2019-12-30","3")</f>
        <v>24.543679059999999</v>
      </c>
      <c r="K212" t="str">
        <f>[1]!EM_S_IPO_LISTEDDATE(A212)</f>
        <v>2000-03-09</v>
      </c>
    </row>
    <row r="213" spans="1:11">
      <c r="A213" s="5" t="s">
        <v>988</v>
      </c>
      <c r="B213" s="5" t="s">
        <v>987</v>
      </c>
      <c r="C213" s="5" t="str">
        <f>[1]!EM_S_INFO_INDUSTRY_SW2014(A213,"2")</f>
        <v>光学光电子</v>
      </c>
      <c r="D213" s="7"/>
      <c r="E213" s="7"/>
      <c r="F213" s="7"/>
      <c r="G213" s="7"/>
      <c r="H213" s="7"/>
      <c r="I213" s="7"/>
      <c r="J213" s="16">
        <f>[1]!EM_S_PQ_PCTCHANGE(A213,"2019-1-1","2019-12-30","3")</f>
        <v>24.11141709</v>
      </c>
      <c r="K213" t="str">
        <f>[1]!EM_S_IPO_LISTEDDATE(A213)</f>
        <v>2015-02-17</v>
      </c>
    </row>
    <row r="214" spans="1:11">
      <c r="A214" s="5" t="s">
        <v>954</v>
      </c>
      <c r="B214" s="5" t="s">
        <v>953</v>
      </c>
      <c r="C214" s="5" t="str">
        <f>[1]!EM_S_INFO_INDUSTRY_SW2014(A214,"2")</f>
        <v>食品加工</v>
      </c>
      <c r="D214" s="7"/>
      <c r="E214" s="7"/>
      <c r="F214" s="7"/>
      <c r="G214" s="7"/>
      <c r="H214" s="7"/>
      <c r="I214" s="7"/>
      <c r="J214" s="16">
        <f>[1]!EM_S_PQ_PCTCHANGE(A214,"2019-1-1","2019-12-30","3")</f>
        <v>23.875215149999999</v>
      </c>
      <c r="K214" t="str">
        <f>[1]!EM_S_IPO_LISTEDDATE(A214)</f>
        <v>2010-11-23</v>
      </c>
    </row>
    <row r="215" spans="1:11">
      <c r="A215" s="5" t="s">
        <v>834</v>
      </c>
      <c r="B215" s="5" t="s">
        <v>833</v>
      </c>
      <c r="C215" s="5" t="str">
        <f>[1]!EM_S_INFO_INDUSTRY_SW2014(A215,"2")</f>
        <v>互联网传媒</v>
      </c>
      <c r="D215" s="7"/>
      <c r="E215" s="7"/>
      <c r="F215" s="7"/>
      <c r="G215" s="7"/>
      <c r="H215" s="7"/>
      <c r="I215" s="7"/>
      <c r="J215" s="16">
        <f>[1]!EM_S_PQ_PCTCHANGE(A215,"2019-1-1","2019-12-30","3")</f>
        <v>23.830016140000001</v>
      </c>
      <c r="K215" t="str">
        <f>[1]!EM_S_IPO_LISTEDDATE(A215)</f>
        <v>2007-09-25</v>
      </c>
    </row>
    <row r="216" spans="1:11">
      <c r="A216" s="5" t="s">
        <v>1474</v>
      </c>
      <c r="B216" s="5" t="s">
        <v>1473</v>
      </c>
      <c r="C216" s="5" t="str">
        <f>[1]!EM_S_INFO_INDUSTRY_SW2014(A216,"2")</f>
        <v>化学原料</v>
      </c>
      <c r="D216" s="7"/>
      <c r="E216" s="7"/>
      <c r="F216" s="7"/>
      <c r="G216" s="7"/>
      <c r="H216" s="7"/>
      <c r="I216" s="7"/>
      <c r="J216" s="16">
        <f>[1]!EM_S_PQ_PCTCHANGE(A216,"2019-1-1","2019-12-30","3")</f>
        <v>23.77960629</v>
      </c>
      <c r="K216" t="str">
        <f>[1]!EM_S_IPO_LISTEDDATE(A216)</f>
        <v>2010-02-23</v>
      </c>
    </row>
    <row r="217" spans="1:11">
      <c r="A217" s="5" t="s">
        <v>654</v>
      </c>
      <c r="B217" s="5" t="s">
        <v>653</v>
      </c>
      <c r="C217" s="5" t="str">
        <f>[1]!EM_S_INFO_INDUSTRY_SW2014(A217,"2")</f>
        <v>电气自动化设备</v>
      </c>
      <c r="D217" s="7"/>
      <c r="E217" s="7"/>
      <c r="F217" s="7"/>
      <c r="G217" s="7"/>
      <c r="H217" s="7"/>
      <c r="I217" s="7"/>
      <c r="J217" s="16">
        <f>[1]!EM_S_PQ_PCTCHANGE(A217,"2019-1-1","2019-12-30","3")</f>
        <v>23.057885150000001</v>
      </c>
      <c r="K217" t="str">
        <f>[1]!EM_S_IPO_LISTEDDATE(A217)</f>
        <v>1997-04-18</v>
      </c>
    </row>
    <row r="218" spans="1:11">
      <c r="A218" s="5" t="s">
        <v>1294</v>
      </c>
      <c r="B218" s="5" t="s">
        <v>1293</v>
      </c>
      <c r="C218" s="5" t="str">
        <f>[1]!EM_S_INFO_INDUSTRY_SW2014(A218,"2")</f>
        <v>电力</v>
      </c>
      <c r="D218" s="7"/>
      <c r="E218" s="7"/>
      <c r="F218" s="7"/>
      <c r="G218" s="7"/>
      <c r="H218" s="7"/>
      <c r="I218" s="7"/>
      <c r="J218" s="16">
        <f>[1]!EM_S_PQ_PCTCHANGE(A218,"2019-1-1","2019-12-30","3")</f>
        <v>22.81061322</v>
      </c>
      <c r="K218" t="str">
        <f>[1]!EM_S_IPO_LISTEDDATE(A218)</f>
        <v>1993-04-16</v>
      </c>
    </row>
    <row r="219" spans="1:11">
      <c r="A219" s="5" t="s">
        <v>768</v>
      </c>
      <c r="B219" s="5" t="s">
        <v>767</v>
      </c>
      <c r="C219" s="5" t="str">
        <f>[1]!EM_S_INFO_INDUSTRY_SW2014(A219,"2")</f>
        <v>证券</v>
      </c>
      <c r="D219" s="7"/>
      <c r="E219" s="7"/>
      <c r="F219" s="7"/>
      <c r="G219" s="7"/>
      <c r="H219" s="7"/>
      <c r="I219" s="7"/>
      <c r="J219" s="16">
        <f>[1]!EM_S_PQ_PCTCHANGE(A219,"2019-1-1","2019-12-30","3")</f>
        <v>22.670012530000001</v>
      </c>
      <c r="K219" t="str">
        <f>[1]!EM_S_IPO_LISTEDDATE(A219)</f>
        <v>2000-07-18</v>
      </c>
    </row>
    <row r="220" spans="1:11">
      <c r="A220" s="5" t="s">
        <v>1266</v>
      </c>
      <c r="B220" s="5" t="s">
        <v>1265</v>
      </c>
      <c r="C220" s="5" t="str">
        <f>[1]!EM_S_INFO_INDUSTRY_SW2014(A220,"2")</f>
        <v>元件</v>
      </c>
      <c r="D220" s="7"/>
      <c r="E220" s="7"/>
      <c r="F220" s="7"/>
      <c r="G220" s="7"/>
      <c r="H220" s="7"/>
      <c r="I220" s="7"/>
      <c r="J220" s="16">
        <f>[1]!EM_S_PQ_PCTCHANGE(A220,"2019-1-1","2019-12-30","3")</f>
        <v>22.52750395</v>
      </c>
      <c r="K220" t="str">
        <f>[1]!EM_S_IPO_LISTEDDATE(A220)</f>
        <v>2002-12-10</v>
      </c>
    </row>
    <row r="221" spans="1:11">
      <c r="A221" s="5" t="s">
        <v>716</v>
      </c>
      <c r="B221" s="5" t="s">
        <v>715</v>
      </c>
      <c r="C221" s="5" t="str">
        <f>[1]!EM_S_INFO_INDUSTRY_SW2014(A221,"2")</f>
        <v>证券</v>
      </c>
      <c r="D221" s="7"/>
      <c r="E221" s="7"/>
      <c r="F221" s="7"/>
      <c r="G221" s="7"/>
      <c r="H221" s="7"/>
      <c r="I221" s="7"/>
      <c r="J221" s="16">
        <f>[1]!EM_S_PQ_PCTCHANGE(A221,"2019-1-1","2019-12-30","3")</f>
        <v>22.443499389999999</v>
      </c>
      <c r="K221" t="str">
        <f>[1]!EM_S_IPO_LISTEDDATE(A221)</f>
        <v>1997-07-09</v>
      </c>
    </row>
    <row r="222" spans="1:11">
      <c r="A222" s="5" t="s">
        <v>1382</v>
      </c>
      <c r="B222" s="5" t="s">
        <v>1381</v>
      </c>
      <c r="C222" s="5" t="str">
        <f>[1]!EM_S_INFO_INDUSTRY_SW2014(A222,"2")</f>
        <v>电力</v>
      </c>
      <c r="D222" s="7"/>
      <c r="E222" s="7"/>
      <c r="F222" s="7"/>
      <c r="G222" s="7"/>
      <c r="H222" s="7"/>
      <c r="I222" s="7"/>
      <c r="J222" s="16">
        <f>[1]!EM_S_PQ_PCTCHANGE(A222,"2019-1-1","2019-12-30","3")</f>
        <v>22.380265139999999</v>
      </c>
      <c r="K222" t="str">
        <f>[1]!EM_S_IPO_LISTEDDATE(A222)</f>
        <v>1994-05-20</v>
      </c>
    </row>
    <row r="223" spans="1:11">
      <c r="A223" s="5" t="s">
        <v>1290</v>
      </c>
      <c r="B223" s="5" t="s">
        <v>1289</v>
      </c>
      <c r="C223" s="5" t="str">
        <f>[1]!EM_S_INFO_INDUSTRY_SW2014(A223,"2")</f>
        <v>园区开发</v>
      </c>
      <c r="D223" s="7"/>
      <c r="E223" s="7"/>
      <c r="F223" s="7"/>
      <c r="G223" s="7"/>
      <c r="H223" s="7"/>
      <c r="I223" s="7"/>
      <c r="J223" s="16">
        <f>[1]!EM_S_PQ_PCTCHANGE(A223,"2019-1-1","2019-12-30","3")</f>
        <v>22.122962900000001</v>
      </c>
      <c r="K223" t="str">
        <f>[1]!EM_S_IPO_LISTEDDATE(A223)</f>
        <v>1993-03-26</v>
      </c>
    </row>
    <row r="224" spans="1:11">
      <c r="A224" s="5" t="s">
        <v>1270</v>
      </c>
      <c r="B224" s="5" t="s">
        <v>1269</v>
      </c>
      <c r="C224" s="5" t="str">
        <f>[1]!EM_S_INFO_INDUSTRY_SW2014(A224,"2")</f>
        <v>造纸</v>
      </c>
      <c r="D224" s="7"/>
      <c r="E224" s="7"/>
      <c r="F224" s="7"/>
      <c r="G224" s="7"/>
      <c r="H224" s="7"/>
      <c r="I224" s="7"/>
      <c r="J224" s="16">
        <f>[1]!EM_S_PQ_PCTCHANGE(A224,"2019-1-1","2019-12-30","3")</f>
        <v>22.11538462</v>
      </c>
      <c r="K224" t="str">
        <f>[1]!EM_S_IPO_LISTEDDATE(A224)</f>
        <v>2001-12-18</v>
      </c>
    </row>
    <row r="225" spans="1:11">
      <c r="A225" s="5" t="s">
        <v>1578</v>
      </c>
      <c r="B225" s="5" t="s">
        <v>1577</v>
      </c>
      <c r="C225" s="5" t="str">
        <f>[1]!EM_S_INFO_INDUSTRY_SW2014(A225,"2")</f>
        <v>航空运输</v>
      </c>
      <c r="D225" s="7"/>
      <c r="E225" s="7"/>
      <c r="F225" s="7"/>
      <c r="G225" s="7"/>
      <c r="H225" s="7"/>
      <c r="I225" s="7"/>
      <c r="J225" s="16">
        <f>[1]!EM_S_PQ_PCTCHANGE(A225,"2019-1-1","2019-12-30","3")</f>
        <v>22.106943340000001</v>
      </c>
      <c r="K225" t="str">
        <f>[1]!EM_S_IPO_LISTEDDATE(A225)</f>
        <v>2015-05-27</v>
      </c>
    </row>
    <row r="226" spans="1:11">
      <c r="A226" s="5" t="s">
        <v>666</v>
      </c>
      <c r="B226" s="5" t="s">
        <v>665</v>
      </c>
      <c r="C226" s="5" t="str">
        <f>[1]!EM_S_INFO_INDUSTRY_SW2014(A226,"2")</f>
        <v>地面兵装</v>
      </c>
      <c r="D226" s="7"/>
      <c r="E226" s="7"/>
      <c r="F226" s="7"/>
      <c r="G226" s="7"/>
      <c r="H226" s="7"/>
      <c r="I226" s="7"/>
      <c r="J226" s="16">
        <f>[1]!EM_S_PQ_PCTCHANGE(A226,"2019-1-1","2019-12-30","3")</f>
        <v>21.954077940000001</v>
      </c>
      <c r="K226" t="str">
        <f>[1]!EM_S_IPO_LISTEDDATE(A226)</f>
        <v>1993-10-08</v>
      </c>
    </row>
    <row r="227" spans="1:11">
      <c r="A227" s="5" t="s">
        <v>996</v>
      </c>
      <c r="B227" s="5" t="s">
        <v>995</v>
      </c>
      <c r="C227" s="5" t="str">
        <f>[1]!EM_S_INFO_INDUSTRY_SW2014(A227,"2")</f>
        <v>元件</v>
      </c>
      <c r="D227" s="7"/>
      <c r="E227" s="7"/>
      <c r="F227" s="7"/>
      <c r="G227" s="7"/>
      <c r="H227" s="7"/>
      <c r="I227" s="7"/>
      <c r="J227" s="16">
        <f>[1]!EM_S_PQ_PCTCHANGE(A227,"2019-1-1","2019-12-30","3")</f>
        <v>21.60968295</v>
      </c>
      <c r="K227" t="str">
        <f>[1]!EM_S_IPO_LISTEDDATE(A227)</f>
        <v>2016-10-12</v>
      </c>
    </row>
    <row r="228" spans="1:11">
      <c r="A228" s="5" t="s">
        <v>1186</v>
      </c>
      <c r="B228" s="5" t="s">
        <v>1185</v>
      </c>
      <c r="C228" s="5" t="str">
        <f>[1]!EM_S_INFO_INDUSTRY_SW2014(A228,"2")</f>
        <v>农产品加工</v>
      </c>
      <c r="D228" s="7"/>
      <c r="E228" s="7"/>
      <c r="F228" s="7"/>
      <c r="G228" s="7"/>
      <c r="H228" s="7"/>
      <c r="I228" s="7"/>
      <c r="J228" s="16">
        <f>[1]!EM_S_PQ_PCTCHANGE(A228,"2019-1-1","2019-12-30","3")</f>
        <v>21.520601410000001</v>
      </c>
      <c r="K228" t="str">
        <f>[1]!EM_S_IPO_LISTEDDATE(A228)</f>
        <v>2000-08-18</v>
      </c>
    </row>
    <row r="229" spans="1:11">
      <c r="A229" s="5" t="s">
        <v>1274</v>
      </c>
      <c r="B229" s="5" t="s">
        <v>1273</v>
      </c>
      <c r="C229" s="5" t="str">
        <f>[1]!EM_S_INFO_INDUSTRY_SW2014(A229,"2")</f>
        <v>物流</v>
      </c>
      <c r="D229" s="7"/>
      <c r="E229" s="7"/>
      <c r="F229" s="7"/>
      <c r="G229" s="7"/>
      <c r="H229" s="7"/>
      <c r="I229" s="7"/>
      <c r="J229" s="16">
        <f>[1]!EM_S_PQ_PCTCHANGE(A229,"2019-1-1","2019-12-30","3")</f>
        <v>21.126760560000001</v>
      </c>
      <c r="K229" t="str">
        <f>[1]!EM_S_IPO_LISTEDDATE(A229)</f>
        <v>2003-03-28</v>
      </c>
    </row>
    <row r="230" spans="1:11">
      <c r="A230" s="5" t="s">
        <v>1056</v>
      </c>
      <c r="B230" s="5" t="s">
        <v>1055</v>
      </c>
      <c r="C230" s="5" t="str">
        <f>[1]!EM_S_INFO_INDUSTRY_SW2014(A230,"2")</f>
        <v>塑料</v>
      </c>
      <c r="D230" s="7"/>
      <c r="E230" s="7"/>
      <c r="F230" s="7"/>
      <c r="G230" s="7"/>
      <c r="H230" s="7"/>
      <c r="I230" s="7"/>
      <c r="J230" s="16">
        <f>[1]!EM_S_PQ_PCTCHANGE(A230,"2019-1-1","2019-12-30","3")</f>
        <v>21.099888459999999</v>
      </c>
      <c r="K230" t="str">
        <f>[1]!EM_S_IPO_LISTEDDATE(A230)</f>
        <v>2011-02-22</v>
      </c>
    </row>
    <row r="231" spans="1:11">
      <c r="A231" s="5" t="s">
        <v>718</v>
      </c>
      <c r="B231" s="5" t="s">
        <v>717</v>
      </c>
      <c r="C231" s="5" t="str">
        <f>[1]!EM_S_INFO_INDUSTRY_SW2014(A231,"2")</f>
        <v>工业金属</v>
      </c>
      <c r="D231" s="7"/>
      <c r="E231" s="7"/>
      <c r="F231" s="7"/>
      <c r="G231" s="7"/>
      <c r="H231" s="7"/>
      <c r="I231" s="7"/>
      <c r="J231" s="16">
        <f>[1]!EM_S_PQ_PCTCHANGE(A231,"2019-1-1","2019-12-30","3")</f>
        <v>21.067491109999999</v>
      </c>
      <c r="K231" t="str">
        <f>[1]!EM_S_IPO_LISTEDDATE(A231)</f>
        <v>1997-04-16</v>
      </c>
    </row>
    <row r="232" spans="1:11">
      <c r="A232" s="5" t="s">
        <v>976</v>
      </c>
      <c r="B232" s="5" t="s">
        <v>975</v>
      </c>
      <c r="C232" s="5" t="str">
        <f>[1]!EM_S_INFO_INDUSTRY_SW2014(A232,"2")</f>
        <v>证券</v>
      </c>
      <c r="D232" s="7"/>
      <c r="E232" s="7"/>
      <c r="F232" s="7"/>
      <c r="G232" s="7"/>
      <c r="H232" s="7"/>
      <c r="I232" s="7"/>
      <c r="J232" s="16">
        <f>[1]!EM_S_PQ_PCTCHANGE(A232,"2019-1-1","2019-12-30","3")</f>
        <v>21.031746030000001</v>
      </c>
      <c r="K232" t="str">
        <f>[1]!EM_S_IPO_LISTEDDATE(A232)</f>
        <v>2012-04-16</v>
      </c>
    </row>
    <row r="233" spans="1:11">
      <c r="A233" s="5" t="s">
        <v>818</v>
      </c>
      <c r="B233" s="5" t="s">
        <v>817</v>
      </c>
      <c r="C233" s="5" t="str">
        <f>[1]!EM_S_INFO_INDUSTRY_SW2014(A233,"2")</f>
        <v>钢铁</v>
      </c>
      <c r="D233" s="7"/>
      <c r="E233" s="7"/>
      <c r="F233" s="7"/>
      <c r="G233" s="7"/>
      <c r="H233" s="7"/>
      <c r="I233" s="7"/>
      <c r="J233" s="16">
        <f>[1]!EM_S_PQ_PCTCHANGE(A233,"2019-1-1","2019-12-30","3")</f>
        <v>20.945068370000001</v>
      </c>
      <c r="K233" t="str">
        <f>[1]!EM_S_IPO_LISTEDDATE(A233)</f>
        <v>2007-01-26</v>
      </c>
    </row>
    <row r="234" spans="1:11">
      <c r="A234" s="5" t="s">
        <v>912</v>
      </c>
      <c r="B234" s="5" t="s">
        <v>911</v>
      </c>
      <c r="C234" s="5" t="str">
        <f>[1]!EM_S_INFO_INDUSTRY_SW2014(A234,"2")</f>
        <v>化学制品</v>
      </c>
      <c r="D234" s="7"/>
      <c r="E234" s="7"/>
      <c r="F234" s="7"/>
      <c r="G234" s="7"/>
      <c r="H234" s="7"/>
      <c r="I234" s="7"/>
      <c r="J234" s="16">
        <f>[1]!EM_S_PQ_PCTCHANGE(A234,"2019-1-1","2019-12-30","3")</f>
        <v>20.927234089999999</v>
      </c>
      <c r="K234" t="str">
        <f>[1]!EM_S_IPO_LISTEDDATE(A234)</f>
        <v>2010-05-18</v>
      </c>
    </row>
    <row r="235" spans="1:11">
      <c r="A235" s="5" t="s">
        <v>630</v>
      </c>
      <c r="B235" s="5" t="s">
        <v>629</v>
      </c>
      <c r="C235" s="5" t="str">
        <f>[1]!EM_S_INFO_INDUSTRY_SW2014(A235,"2")</f>
        <v>金属制品</v>
      </c>
      <c r="D235" s="7"/>
      <c r="E235" s="7"/>
      <c r="F235" s="7"/>
      <c r="G235" s="7"/>
      <c r="H235" s="7"/>
      <c r="I235" s="7"/>
      <c r="J235" s="16">
        <f>[1]!EM_S_PQ_PCTCHANGE(A235,"2019-1-1","2019-12-30","3")</f>
        <v>20.66763293</v>
      </c>
      <c r="K235" t="str">
        <f>[1]!EM_S_IPO_LISTEDDATE(A235)</f>
        <v>1994-04-08</v>
      </c>
    </row>
    <row r="236" spans="1:11">
      <c r="A236" s="5" t="s">
        <v>1072</v>
      </c>
      <c r="B236" s="5" t="s">
        <v>1071</v>
      </c>
      <c r="C236" s="5" t="str">
        <f>[1]!EM_S_INFO_INDUSTRY_SW2014(A236,"2")</f>
        <v>电源设备</v>
      </c>
      <c r="D236" s="7"/>
      <c r="E236" s="7"/>
      <c r="F236" s="7"/>
      <c r="G236" s="7"/>
      <c r="H236" s="7"/>
      <c r="I236" s="7"/>
      <c r="J236" s="16">
        <f>[1]!EM_S_PQ_PCTCHANGE(A236,"2019-1-1","2019-12-30","3")</f>
        <v>20.59915659</v>
      </c>
      <c r="K236" t="str">
        <f>[1]!EM_S_IPO_LISTEDDATE(A236)</f>
        <v>2011-11-02</v>
      </c>
    </row>
    <row r="237" spans="1:11">
      <c r="A237" s="5" t="s">
        <v>696</v>
      </c>
      <c r="B237" s="5" t="s">
        <v>695</v>
      </c>
      <c r="C237" s="5" t="str">
        <f>[1]!EM_S_INFO_INDUSTRY_SW2014(A237,"2")</f>
        <v>水务</v>
      </c>
      <c r="D237" s="7"/>
      <c r="E237" s="7"/>
      <c r="F237" s="7"/>
      <c r="G237" s="7"/>
      <c r="H237" s="7"/>
      <c r="I237" s="7"/>
      <c r="J237" s="16">
        <f>[1]!EM_S_PQ_PCTCHANGE(A237,"2019-1-1","2019-12-30","3")</f>
        <v>20.22709819</v>
      </c>
      <c r="K237" t="str">
        <f>[1]!EM_S_IPO_LISTEDDATE(A237)</f>
        <v>1997-01-23</v>
      </c>
    </row>
    <row r="238" spans="1:11">
      <c r="A238" s="5" t="s">
        <v>1116</v>
      </c>
      <c r="B238" s="5" t="s">
        <v>1115</v>
      </c>
      <c r="C238" s="5" t="str">
        <f>[1]!EM_S_INFO_INDUSTRY_SW2014(A238,"2")</f>
        <v>贸易</v>
      </c>
      <c r="D238" s="7"/>
      <c r="E238" s="7"/>
      <c r="F238" s="7"/>
      <c r="G238" s="7"/>
      <c r="H238" s="7"/>
      <c r="I238" s="7"/>
      <c r="J238" s="16">
        <f>[1]!EM_S_PQ_PCTCHANGE(A238,"2019-1-1","2019-12-30","3")</f>
        <v>20.122887859999999</v>
      </c>
      <c r="K238" t="str">
        <f>[1]!EM_S_IPO_LISTEDDATE(A238)</f>
        <v>1997-05-28</v>
      </c>
    </row>
    <row r="239" spans="1:11">
      <c r="A239" s="5" t="s">
        <v>974</v>
      </c>
      <c r="B239" s="5" t="s">
        <v>973</v>
      </c>
      <c r="C239" s="5" t="str">
        <f>[1]!EM_S_INFO_INDUSTRY_SW2014(A239,"2")</f>
        <v>电源设备</v>
      </c>
      <c r="D239" s="7"/>
      <c r="E239" s="7"/>
      <c r="F239" s="7"/>
      <c r="G239" s="7"/>
      <c r="H239" s="7"/>
      <c r="I239" s="7"/>
      <c r="J239" s="16">
        <f>[1]!EM_S_PQ_PCTCHANGE(A239,"2019-1-1","2019-12-30","3")</f>
        <v>19.928825620000001</v>
      </c>
      <c r="K239" t="str">
        <f>[1]!EM_S_IPO_LISTEDDATE(A239)</f>
        <v>2012-03-27</v>
      </c>
    </row>
    <row r="240" spans="1:11">
      <c r="A240" s="5" t="s">
        <v>1480</v>
      </c>
      <c r="B240" s="5" t="s">
        <v>1479</v>
      </c>
      <c r="C240" s="5" t="str">
        <f>[1]!EM_S_INFO_INDUSTRY_SW2014(A240,"2")</f>
        <v>汽车零部件</v>
      </c>
      <c r="D240" s="7"/>
      <c r="E240" s="7"/>
      <c r="F240" s="7"/>
      <c r="G240" s="7"/>
      <c r="H240" s="7"/>
      <c r="I240" s="7"/>
      <c r="J240" s="16">
        <f>[1]!EM_S_PQ_PCTCHANGE(A240,"2019-1-1","2019-12-30","3")</f>
        <v>19.5567958</v>
      </c>
      <c r="K240" t="str">
        <f>[1]!EM_S_IPO_LISTEDDATE(A240)</f>
        <v>2010-08-03</v>
      </c>
    </row>
    <row r="241" spans="1:11">
      <c r="A241" s="5" t="s">
        <v>400</v>
      </c>
      <c r="B241" s="5" t="s">
        <v>401</v>
      </c>
      <c r="C241" s="5" t="str">
        <f>[1]!EM_S_INFO_INDUSTRY_SW2014(A241,"2")</f>
        <v>物流</v>
      </c>
      <c r="D241" s="7"/>
      <c r="E241" s="7"/>
      <c r="F241" s="7"/>
      <c r="G241" s="7"/>
      <c r="H241" s="7"/>
      <c r="I241" s="7"/>
      <c r="J241" s="16">
        <f>[1]!EM_S_PQ_PCTCHANGE(A241,"2019-1-1","2019-12-30","3")</f>
        <v>19.401635479999999</v>
      </c>
      <c r="K241" t="str">
        <f>[1]!EM_S_IPO_LISTEDDATE(A241)</f>
        <v>1996-06-06</v>
      </c>
    </row>
    <row r="242" spans="1:11">
      <c r="A242" s="5" t="s">
        <v>720</v>
      </c>
      <c r="B242" s="5" t="s">
        <v>719</v>
      </c>
      <c r="C242" s="5" t="str">
        <f>[1]!EM_S_INFO_INDUSTRY_SW2014(A242,"2")</f>
        <v>钢铁</v>
      </c>
      <c r="D242" s="7"/>
      <c r="E242" s="7"/>
      <c r="F242" s="7"/>
      <c r="G242" s="7"/>
      <c r="H242" s="7"/>
      <c r="I242" s="7"/>
      <c r="J242" s="16">
        <f>[1]!EM_S_PQ_PCTCHANGE(A242,"2019-1-1","2019-12-30","3")</f>
        <v>19.237202589999999</v>
      </c>
      <c r="K242" t="str">
        <f>[1]!EM_S_IPO_LISTEDDATE(A242)</f>
        <v>1998-01-15</v>
      </c>
    </row>
    <row r="243" spans="1:11">
      <c r="A243" s="5" t="s">
        <v>862</v>
      </c>
      <c r="B243" s="5" t="s">
        <v>861</v>
      </c>
      <c r="C243" s="5" t="str">
        <f>[1]!EM_S_INFO_INDUSTRY_SW2014(A243,"2")</f>
        <v>电机</v>
      </c>
      <c r="D243" s="7"/>
      <c r="E243" s="7"/>
      <c r="F243" s="7"/>
      <c r="G243" s="7"/>
      <c r="H243" s="7"/>
      <c r="I243" s="7"/>
      <c r="J243" s="16">
        <f>[1]!EM_S_PQ_PCTCHANGE(A243,"2019-1-1","2019-12-30","3")</f>
        <v>19.09090909</v>
      </c>
      <c r="K243" t="str">
        <f>[1]!EM_S_IPO_LISTEDDATE(A243)</f>
        <v>2008-06-19</v>
      </c>
    </row>
    <row r="244" spans="1:11">
      <c r="A244" s="5" t="s">
        <v>624</v>
      </c>
      <c r="B244" s="5" t="s">
        <v>623</v>
      </c>
      <c r="C244" s="5" t="str">
        <f>[1]!EM_S_INFO_INDUSTRY_SW2014(A244,"2")</f>
        <v>电力</v>
      </c>
      <c r="D244" s="7"/>
      <c r="E244" s="7"/>
      <c r="F244" s="7"/>
      <c r="G244" s="7"/>
      <c r="H244" s="7"/>
      <c r="I244" s="7"/>
      <c r="J244" s="16">
        <f>[1]!EM_S_PQ_PCTCHANGE(A244,"2019-1-1","2019-12-30","3")</f>
        <v>18.890587199999999</v>
      </c>
      <c r="K244" t="str">
        <f>[1]!EM_S_IPO_LISTEDDATE(A244)</f>
        <v>1993-09-03</v>
      </c>
    </row>
    <row r="245" spans="1:11">
      <c r="A245" s="5" t="s">
        <v>1068</v>
      </c>
      <c r="B245" s="5" t="s">
        <v>1067</v>
      </c>
      <c r="C245" s="5" t="str">
        <f>[1]!EM_S_INFO_INDUSTRY_SW2014(A245,"2")</f>
        <v>计算机应用</v>
      </c>
      <c r="D245" s="7"/>
      <c r="E245" s="7"/>
      <c r="F245" s="7"/>
      <c r="G245" s="7"/>
      <c r="H245" s="7"/>
      <c r="I245" s="7"/>
      <c r="J245" s="16">
        <f>[1]!EM_S_PQ_PCTCHANGE(A245,"2019-1-1","2019-12-30","3")</f>
        <v>18.86880674</v>
      </c>
      <c r="K245" t="str">
        <f>[1]!EM_S_IPO_LISTEDDATE(A245)</f>
        <v>2011-08-18</v>
      </c>
    </row>
    <row r="246" spans="1:11">
      <c r="A246" s="5" t="s">
        <v>850</v>
      </c>
      <c r="B246" s="5" t="s">
        <v>849</v>
      </c>
      <c r="C246" s="5" t="str">
        <f>[1]!EM_S_INFO_INDUSTRY_SW2014(A246,"2")</f>
        <v>光学光电子</v>
      </c>
      <c r="D246" s="7"/>
      <c r="E246" s="7"/>
      <c r="F246" s="7"/>
      <c r="G246" s="7"/>
      <c r="H246" s="7"/>
      <c r="I246" s="7"/>
      <c r="J246" s="16">
        <f>[1]!EM_S_PQ_PCTCHANGE(A246,"2019-1-1","2019-12-30","3")</f>
        <v>17.775976360000001</v>
      </c>
      <c r="K246" t="str">
        <f>[1]!EM_S_IPO_LISTEDDATE(A246)</f>
        <v>2008-02-20</v>
      </c>
    </row>
    <row r="247" spans="1:11">
      <c r="A247" s="5" t="s">
        <v>1250</v>
      </c>
      <c r="B247" s="5" t="s">
        <v>1249</v>
      </c>
      <c r="C247" s="5" t="str">
        <f>[1]!EM_S_INFO_INDUSTRY_SW2014(A247,"2")</f>
        <v>医药商业</v>
      </c>
      <c r="D247" s="7"/>
      <c r="E247" s="7"/>
      <c r="F247" s="7"/>
      <c r="G247" s="7"/>
      <c r="H247" s="7"/>
      <c r="I247" s="7"/>
      <c r="J247" s="16">
        <f>[1]!EM_S_PQ_PCTCHANGE(A247,"2019-1-1","2019-12-30","3")</f>
        <v>17.682038250000002</v>
      </c>
      <c r="K247" t="str">
        <f>[1]!EM_S_IPO_LISTEDDATE(A247)</f>
        <v>2002-11-27</v>
      </c>
    </row>
    <row r="248" spans="1:11">
      <c r="A248" s="5" t="s">
        <v>1388</v>
      </c>
      <c r="B248" s="5" t="s">
        <v>1387</v>
      </c>
      <c r="C248" s="5" t="str">
        <f>[1]!EM_S_INFO_INDUSTRY_SW2014(A248,"2")</f>
        <v>电源设备</v>
      </c>
      <c r="D248" s="7"/>
      <c r="E248" s="7"/>
      <c r="F248" s="7"/>
      <c r="G248" s="7"/>
      <c r="H248" s="7"/>
      <c r="I248" s="7"/>
      <c r="J248" s="16">
        <f>[1]!EM_S_PQ_PCTCHANGE(A248,"2019-1-1","2019-12-30","3")</f>
        <v>17.588936759999999</v>
      </c>
      <c r="K248" t="str">
        <f>[1]!EM_S_IPO_LISTEDDATE(A248)</f>
        <v>1995-10-10</v>
      </c>
    </row>
    <row r="249" spans="1:11">
      <c r="A249" s="5" t="s">
        <v>1130</v>
      </c>
      <c r="B249" s="5" t="s">
        <v>1129</v>
      </c>
      <c r="C249" s="5" t="str">
        <f>[1]!EM_S_INFO_INDUSTRY_SW2014(A249,"2")</f>
        <v>电力</v>
      </c>
      <c r="D249" s="7"/>
      <c r="E249" s="7"/>
      <c r="F249" s="7"/>
      <c r="G249" s="7"/>
      <c r="H249" s="7"/>
      <c r="I249" s="7"/>
      <c r="J249" s="16">
        <f>[1]!EM_S_PQ_PCTCHANGE(A249,"2019-1-1","2019-12-30","3")</f>
        <v>17.40837466</v>
      </c>
      <c r="K249" t="str">
        <f>[1]!EM_S_IPO_LISTEDDATE(A249)</f>
        <v>1997-07-18</v>
      </c>
    </row>
    <row r="250" spans="1:11">
      <c r="A250" s="5" t="s">
        <v>1340</v>
      </c>
      <c r="B250" s="5" t="s">
        <v>1339</v>
      </c>
      <c r="C250" s="5" t="str">
        <f>[1]!EM_S_INFO_INDUSTRY_SW2014(A250,"2")</f>
        <v>石油开采</v>
      </c>
      <c r="D250" s="7"/>
      <c r="E250" s="7"/>
      <c r="F250" s="7"/>
      <c r="G250" s="7"/>
      <c r="H250" s="7"/>
      <c r="I250" s="7"/>
      <c r="J250" s="16">
        <f>[1]!EM_S_PQ_PCTCHANGE(A250,"2019-1-1","2019-12-30","3")</f>
        <v>17.372881360000001</v>
      </c>
      <c r="K250" t="str">
        <f>[1]!EM_S_IPO_LISTEDDATE(A250)</f>
        <v>1996-10-08</v>
      </c>
    </row>
    <row r="251" spans="1:11">
      <c r="A251" s="5" t="s">
        <v>1284</v>
      </c>
      <c r="B251" s="5" t="s">
        <v>1283</v>
      </c>
      <c r="C251" s="5" t="str">
        <f>[1]!EM_S_INFO_INDUSTRY_SW2014(A251,"2")</f>
        <v>种植业</v>
      </c>
      <c r="D251" s="7"/>
      <c r="E251" s="7"/>
      <c r="F251" s="7"/>
      <c r="G251" s="7"/>
      <c r="H251" s="7"/>
      <c r="I251" s="7"/>
      <c r="J251" s="16">
        <f>[1]!EM_S_PQ_PCTCHANGE(A251,"2019-1-1","2019-12-30","3")</f>
        <v>17.31733229</v>
      </c>
      <c r="K251" t="str">
        <f>[1]!EM_S_IPO_LISTEDDATE(A251)</f>
        <v>2002-03-29</v>
      </c>
    </row>
    <row r="252" spans="1:11">
      <c r="A252" s="5" t="s">
        <v>1372</v>
      </c>
      <c r="B252" s="5" t="s">
        <v>1371</v>
      </c>
      <c r="C252" s="5" t="str">
        <f>[1]!EM_S_INFO_INDUSTRY_SW2014(A252,"2")</f>
        <v>专用设备</v>
      </c>
      <c r="D252" s="7"/>
      <c r="E252" s="7"/>
      <c r="F252" s="7"/>
      <c r="G252" s="7"/>
      <c r="H252" s="7"/>
      <c r="I252" s="7"/>
      <c r="J252" s="16">
        <f>[1]!EM_S_PQ_PCTCHANGE(A252,"2019-1-1","2019-12-30","3")</f>
        <v>17.132746000000001</v>
      </c>
      <c r="K252" t="str">
        <f>[1]!EM_S_IPO_LISTEDDATE(A252)</f>
        <v>1994-02-24</v>
      </c>
    </row>
    <row r="253" spans="1:11">
      <c r="A253" s="5" t="s">
        <v>766</v>
      </c>
      <c r="B253" s="5" t="s">
        <v>765</v>
      </c>
      <c r="C253" s="5" t="str">
        <f>[1]!EM_S_INFO_INDUSTRY_SW2014(A253,"2")</f>
        <v>煤炭开采</v>
      </c>
      <c r="D253" s="7"/>
      <c r="E253" s="7"/>
      <c r="F253" s="7"/>
      <c r="G253" s="7"/>
      <c r="H253" s="7"/>
      <c r="I253" s="7"/>
      <c r="J253" s="16">
        <f>[1]!EM_S_PQ_PCTCHANGE(A253,"2019-1-1","2019-12-30","3")</f>
        <v>16.88683795</v>
      </c>
      <c r="K253" t="str">
        <f>[1]!EM_S_IPO_LISTEDDATE(A253)</f>
        <v>2000-07-26</v>
      </c>
    </row>
    <row r="254" spans="1:11">
      <c r="A254" s="5" t="s">
        <v>1452</v>
      </c>
      <c r="B254" s="5" t="s">
        <v>1451</v>
      </c>
      <c r="C254" s="5" t="str">
        <f>[1]!EM_S_INFO_INDUSTRY_SW2014(A254,"2")</f>
        <v>工业金属</v>
      </c>
      <c r="D254" s="7"/>
      <c r="E254" s="7"/>
      <c r="F254" s="7"/>
      <c r="G254" s="7"/>
      <c r="H254" s="7"/>
      <c r="I254" s="7"/>
      <c r="J254" s="16">
        <f>[1]!EM_S_PQ_PCTCHANGE(A254,"2019-1-1","2019-12-30","3")</f>
        <v>16.838487969999999</v>
      </c>
      <c r="K254" t="str">
        <f>[1]!EM_S_IPO_LISTEDDATE(A254)</f>
        <v>2007-07-12</v>
      </c>
    </row>
    <row r="255" spans="1:11">
      <c r="A255" s="5" t="s">
        <v>1164</v>
      </c>
      <c r="B255" s="5" t="s">
        <v>1163</v>
      </c>
      <c r="C255" s="5" t="str">
        <f>[1]!EM_S_INFO_INDUSTRY_SW2014(A255,"2")</f>
        <v>动物保健</v>
      </c>
      <c r="D255" s="7"/>
      <c r="E255" s="7"/>
      <c r="F255" s="7"/>
      <c r="G255" s="7"/>
      <c r="H255" s="7"/>
      <c r="I255" s="7"/>
      <c r="J255" s="16">
        <f>[1]!EM_S_PQ_PCTCHANGE(A255,"2019-1-1","2019-12-30","3")</f>
        <v>16.82468686</v>
      </c>
      <c r="K255" t="str">
        <f>[1]!EM_S_IPO_LISTEDDATE(A255)</f>
        <v>1999-01-15</v>
      </c>
    </row>
    <row r="256" spans="1:11">
      <c r="A256" s="5" t="s">
        <v>1212</v>
      </c>
      <c r="B256" s="5" t="s">
        <v>1211</v>
      </c>
      <c r="C256" s="5" t="str">
        <f>[1]!EM_S_INFO_INDUSTRY_SW2014(A256,"2")</f>
        <v>房地产开发</v>
      </c>
      <c r="D256" s="7"/>
      <c r="E256" s="7"/>
      <c r="F256" s="7"/>
      <c r="G256" s="7"/>
      <c r="H256" s="7"/>
      <c r="I256" s="7"/>
      <c r="J256" s="16">
        <f>[1]!EM_S_PQ_PCTCHANGE(A256,"2019-1-1","2019-12-30","3")</f>
        <v>16.568307040000001</v>
      </c>
      <c r="K256" t="str">
        <f>[1]!EM_S_IPO_LISTEDDATE(A256)</f>
        <v>2001-03-12</v>
      </c>
    </row>
    <row r="257" spans="1:11">
      <c r="A257" s="5" t="s">
        <v>668</v>
      </c>
      <c r="B257" s="5" t="s">
        <v>667</v>
      </c>
      <c r="C257" s="5" t="str">
        <f>[1]!EM_S_INFO_INDUSTRY_SW2014(A257,"2")</f>
        <v>专用设备</v>
      </c>
      <c r="D257" s="7"/>
      <c r="E257" s="7"/>
      <c r="F257" s="7"/>
      <c r="G257" s="7"/>
      <c r="H257" s="7"/>
      <c r="I257" s="7"/>
      <c r="J257" s="16">
        <f>[1]!EM_S_PQ_PCTCHANGE(A257,"2019-1-1","2019-12-30","3")</f>
        <v>16.406336670000002</v>
      </c>
      <c r="K257" t="str">
        <f>[1]!EM_S_IPO_LISTEDDATE(A257)</f>
        <v>1993-11-18</v>
      </c>
    </row>
    <row r="258" spans="1:11">
      <c r="A258" s="5" t="s">
        <v>690</v>
      </c>
      <c r="B258" s="5" t="s">
        <v>689</v>
      </c>
      <c r="C258" s="5" t="str">
        <f>[1]!EM_S_INFO_INDUSTRY_SW2014(A258,"2")</f>
        <v>化学制药</v>
      </c>
      <c r="D258" s="7"/>
      <c r="E258" s="7"/>
      <c r="F258" s="7"/>
      <c r="G258" s="7"/>
      <c r="H258" s="7"/>
      <c r="I258" s="7"/>
      <c r="J258" s="16">
        <f>[1]!EM_S_PQ_PCTCHANGE(A258,"2019-1-1","2019-12-30","3")</f>
        <v>16.30846047</v>
      </c>
      <c r="K258" t="str">
        <f>[1]!EM_S_IPO_LISTEDDATE(A258)</f>
        <v>1996-10-28</v>
      </c>
    </row>
    <row r="259" spans="1:11">
      <c r="A259" s="5" t="s">
        <v>744</v>
      </c>
      <c r="B259" s="5" t="s">
        <v>743</v>
      </c>
      <c r="C259" s="5" t="str">
        <f>[1]!EM_S_INFO_INDUSTRY_SW2014(A259,"2")</f>
        <v>电力</v>
      </c>
      <c r="D259" s="7"/>
      <c r="E259" s="7"/>
      <c r="F259" s="7"/>
      <c r="G259" s="7"/>
      <c r="H259" s="7"/>
      <c r="I259" s="7"/>
      <c r="J259" s="16">
        <f>[1]!EM_S_PQ_PCTCHANGE(A259,"2019-1-1","2019-12-30","3")</f>
        <v>16.299173289999999</v>
      </c>
      <c r="K259" t="str">
        <f>[1]!EM_S_IPO_LISTEDDATE(A259)</f>
        <v>1998-05-19</v>
      </c>
    </row>
    <row r="260" spans="1:11">
      <c r="A260" s="5" t="s">
        <v>686</v>
      </c>
      <c r="B260" s="5" t="s">
        <v>685</v>
      </c>
      <c r="C260" s="5" t="str">
        <f>[1]!EM_S_INFO_INDUSTRY_SW2014(A260,"2")</f>
        <v>水务</v>
      </c>
      <c r="D260" s="7"/>
      <c r="E260" s="7"/>
      <c r="F260" s="7"/>
      <c r="G260" s="7"/>
      <c r="H260" s="7"/>
      <c r="I260" s="7"/>
      <c r="J260" s="16">
        <f>[1]!EM_S_PQ_PCTCHANGE(A260,"2019-1-1","2019-12-30","3")</f>
        <v>16.167545740000001</v>
      </c>
      <c r="K260" t="str">
        <f>[1]!EM_S_IPO_LISTEDDATE(A260)</f>
        <v>1996-05-29</v>
      </c>
    </row>
    <row r="261" spans="1:11">
      <c r="A261" s="5" t="s">
        <v>1288</v>
      </c>
      <c r="B261" s="5" t="s">
        <v>1287</v>
      </c>
      <c r="C261" s="5" t="str">
        <f>[1]!EM_S_INFO_INDUSTRY_SW2014(A261,"2")</f>
        <v>互联网传媒</v>
      </c>
      <c r="D261" s="7"/>
      <c r="E261" s="7"/>
      <c r="F261" s="7"/>
      <c r="G261" s="7"/>
      <c r="H261" s="7"/>
      <c r="I261" s="7"/>
      <c r="J261" s="16">
        <f>[1]!EM_S_PQ_PCTCHANGE(A261,"2019-1-1","2019-12-30","3")</f>
        <v>16.096099070000001</v>
      </c>
      <c r="K261" t="str">
        <f>[1]!EM_S_IPO_LISTEDDATE(A261)</f>
        <v>1993-03-04</v>
      </c>
    </row>
    <row r="262" spans="1:11">
      <c r="A262" s="5" t="s">
        <v>898</v>
      </c>
      <c r="B262" s="5" t="s">
        <v>897</v>
      </c>
      <c r="C262" s="5" t="str">
        <f>[1]!EM_S_INFO_INDUSTRY_SW2014(A262,"2")</f>
        <v>装修装饰</v>
      </c>
      <c r="D262" s="7"/>
      <c r="E262" s="7"/>
      <c r="F262" s="7"/>
      <c r="G262" s="7"/>
      <c r="H262" s="7"/>
      <c r="I262" s="7"/>
      <c r="J262" s="16">
        <f>[1]!EM_S_PQ_PCTCHANGE(A262,"2019-1-1","2019-12-30","3")</f>
        <v>15.70743439</v>
      </c>
      <c r="K262" t="str">
        <f>[1]!EM_S_IPO_LISTEDDATE(A262)</f>
        <v>2010-03-23</v>
      </c>
    </row>
    <row r="263" spans="1:11">
      <c r="A263" s="5" t="s">
        <v>1296</v>
      </c>
      <c r="B263" s="5" t="s">
        <v>1295</v>
      </c>
      <c r="C263" s="5" t="str">
        <f>[1]!EM_S_INFO_INDUSTRY_SW2014(A263,"2")</f>
        <v>多元金融</v>
      </c>
      <c r="D263" s="7"/>
      <c r="E263" s="7"/>
      <c r="F263" s="7"/>
      <c r="G263" s="7"/>
      <c r="H263" s="7"/>
      <c r="I263" s="7"/>
      <c r="J263" s="16">
        <f>[1]!EM_S_PQ_PCTCHANGE(A263,"2019-1-1","2019-12-30","3")</f>
        <v>15.611741650000001</v>
      </c>
      <c r="K263" t="str">
        <f>[1]!EM_S_IPO_LISTEDDATE(A263)</f>
        <v>1993-04-26</v>
      </c>
    </row>
    <row r="264" spans="1:11">
      <c r="A264" s="5" t="s">
        <v>710</v>
      </c>
      <c r="B264" s="5" t="s">
        <v>709</v>
      </c>
      <c r="C264" s="5" t="str">
        <f>[1]!EM_S_INFO_INDUSTRY_SW2014(A264,"2")</f>
        <v>饮料制造</v>
      </c>
      <c r="D264" s="7"/>
      <c r="E264" s="7"/>
      <c r="F264" s="7"/>
      <c r="G264" s="7"/>
      <c r="H264" s="7"/>
      <c r="I264" s="7"/>
      <c r="J264" s="16">
        <f>[1]!EM_S_PQ_PCTCHANGE(A264,"2019-1-1","2019-12-30","3")</f>
        <v>15.60669789</v>
      </c>
      <c r="K264" t="str">
        <f>[1]!EM_S_IPO_LISTEDDATE(A264)</f>
        <v>1997-07-16</v>
      </c>
    </row>
    <row r="265" spans="1:11">
      <c r="A265" s="5" t="s">
        <v>1540</v>
      </c>
      <c r="B265" s="5" t="s">
        <v>1539</v>
      </c>
      <c r="C265" s="5" t="str">
        <f>[1]!EM_S_INFO_INDUSTRY_SW2014(A265,"2")</f>
        <v>化学制品</v>
      </c>
      <c r="D265" s="7"/>
      <c r="E265" s="7"/>
      <c r="F265" s="7"/>
      <c r="G265" s="7"/>
      <c r="H265" s="7"/>
      <c r="I265" s="7"/>
      <c r="J265" s="16">
        <f>[1]!EM_S_PQ_PCTCHANGE(A265,"2019-1-1","2019-12-30","3")</f>
        <v>15.479494300000001</v>
      </c>
      <c r="K265" t="str">
        <f>[1]!EM_S_IPO_LISTEDDATE(A265)</f>
        <v>2019-04-02</v>
      </c>
    </row>
    <row r="266" spans="1:11">
      <c r="A266" s="5" t="s">
        <v>1206</v>
      </c>
      <c r="B266" s="5" t="s">
        <v>1205</v>
      </c>
      <c r="C266" s="5" t="str">
        <f>[1]!EM_S_INFO_INDUSTRY_SW2014(A266,"2")</f>
        <v>煤炭开采</v>
      </c>
      <c r="D266" s="7"/>
      <c r="E266" s="7"/>
      <c r="F266" s="7"/>
      <c r="G266" s="7"/>
      <c r="H266" s="7"/>
      <c r="I266" s="7"/>
      <c r="J266" s="16">
        <f>[1]!EM_S_PQ_PCTCHANGE(A266,"2019-1-1","2019-12-30","3")</f>
        <v>15.358405189999999</v>
      </c>
      <c r="K266" t="str">
        <f>[1]!EM_S_IPO_LISTEDDATE(A266)</f>
        <v>2003-08-21</v>
      </c>
    </row>
    <row r="267" spans="1:11">
      <c r="A267" s="5" t="s">
        <v>1346</v>
      </c>
      <c r="B267" s="5" t="s">
        <v>1345</v>
      </c>
      <c r="C267" s="5" t="str">
        <f>[1]!EM_S_INFO_INDUSTRY_SW2014(A267,"2")</f>
        <v>综合</v>
      </c>
      <c r="D267" s="7"/>
      <c r="E267" s="7"/>
      <c r="F267" s="7"/>
      <c r="G267" s="7"/>
      <c r="H267" s="7"/>
      <c r="I267" s="7"/>
      <c r="J267" s="16">
        <f>[1]!EM_S_PQ_PCTCHANGE(A267,"2019-1-1","2019-12-30","3")</f>
        <v>15.2866242</v>
      </c>
      <c r="K267" t="str">
        <f>[1]!EM_S_IPO_LISTEDDATE(A267)</f>
        <v>1996-11-20</v>
      </c>
    </row>
    <row r="268" spans="1:11">
      <c r="A268" s="5" t="s">
        <v>636</v>
      </c>
      <c r="B268" s="5" t="s">
        <v>635</v>
      </c>
      <c r="C268" s="5" t="str">
        <f>[1]!EM_S_INFO_INDUSTRY_SW2014(A268,"2")</f>
        <v>商业物业经营</v>
      </c>
      <c r="D268" s="7"/>
      <c r="E268" s="7"/>
      <c r="F268" s="7"/>
      <c r="G268" s="7"/>
      <c r="H268" s="7"/>
      <c r="I268" s="7"/>
      <c r="J268" s="16">
        <f>[1]!EM_S_PQ_PCTCHANGE(A268,"2019-1-1","2019-12-30","3")</f>
        <v>15.263037929999999</v>
      </c>
      <c r="K268" t="str">
        <f>[1]!EM_S_IPO_LISTEDDATE(A268)</f>
        <v>1997-01-10</v>
      </c>
    </row>
    <row r="269" spans="1:11">
      <c r="A269" s="5" t="s">
        <v>1248</v>
      </c>
      <c r="B269" s="5" t="s">
        <v>1247</v>
      </c>
      <c r="C269" s="5" t="str">
        <f>[1]!EM_S_INFO_INDUSTRY_SW2014(A269,"2")</f>
        <v>钢铁</v>
      </c>
      <c r="D269" s="7"/>
      <c r="E269" s="7"/>
      <c r="F269" s="7"/>
      <c r="G269" s="7"/>
      <c r="H269" s="7"/>
      <c r="I269" s="7"/>
      <c r="J269" s="16">
        <f>[1]!EM_S_PQ_PCTCHANGE(A269,"2019-1-1","2019-12-30","3")</f>
        <v>15.20051651</v>
      </c>
      <c r="K269" t="str">
        <f>[1]!EM_S_IPO_LISTEDDATE(A269)</f>
        <v>2003-09-30</v>
      </c>
    </row>
    <row r="270" spans="1:11">
      <c r="A270" s="5" t="s">
        <v>1228</v>
      </c>
      <c r="B270" s="5" t="s">
        <v>1227</v>
      </c>
      <c r="C270" s="5" t="str">
        <f>[1]!EM_S_INFO_INDUSTRY_SW2014(A270,"2")</f>
        <v>航运</v>
      </c>
      <c r="D270" s="7"/>
      <c r="E270" s="7"/>
      <c r="F270" s="7"/>
      <c r="G270" s="7"/>
      <c r="H270" s="7"/>
      <c r="I270" s="7"/>
      <c r="J270" s="16">
        <f>[1]!EM_S_PQ_PCTCHANGE(A270,"2019-1-1","2019-12-30","3")</f>
        <v>15.07692308</v>
      </c>
      <c r="K270" t="str">
        <f>[1]!EM_S_IPO_LISTEDDATE(A270)</f>
        <v>2002-04-18</v>
      </c>
    </row>
    <row r="271" spans="1:11">
      <c r="A271" s="5" t="s">
        <v>1324</v>
      </c>
      <c r="B271" s="5" t="s">
        <v>1323</v>
      </c>
      <c r="C271" s="5" t="str">
        <f>[1]!EM_S_INFO_INDUSTRY_SW2014(A271,"2")</f>
        <v>农产品加工</v>
      </c>
      <c r="D271" s="7"/>
      <c r="E271" s="7"/>
      <c r="F271" s="7"/>
      <c r="G271" s="7"/>
      <c r="H271" s="7"/>
      <c r="I271" s="7"/>
      <c r="J271" s="16">
        <f>[1]!EM_S_PQ_PCTCHANGE(A271,"2019-1-1","2019-12-30","3")</f>
        <v>14.945652170000001</v>
      </c>
      <c r="K271" t="str">
        <f>[1]!EM_S_IPO_LISTEDDATE(A271)</f>
        <v>1996-07-31</v>
      </c>
    </row>
    <row r="272" spans="1:11">
      <c r="A272" s="5" t="s">
        <v>642</v>
      </c>
      <c r="B272" s="5" t="s">
        <v>641</v>
      </c>
      <c r="C272" s="5" t="str">
        <f>[1]!EM_S_INFO_INDUSTRY_SW2014(A272,"2")</f>
        <v>医药商业</v>
      </c>
      <c r="D272" s="7"/>
      <c r="E272" s="7"/>
      <c r="F272" s="7"/>
      <c r="G272" s="7"/>
      <c r="H272" s="7"/>
      <c r="I272" s="7"/>
      <c r="J272" s="16">
        <f>[1]!EM_S_PQ_PCTCHANGE(A272,"2019-1-1","2019-12-30","3")</f>
        <v>14.412173599999999</v>
      </c>
      <c r="K272" t="str">
        <f>[1]!EM_S_IPO_LISTEDDATE(A272)</f>
        <v>1998-12-18</v>
      </c>
    </row>
    <row r="273" spans="1:11">
      <c r="A273" s="5" t="s">
        <v>936</v>
      </c>
      <c r="B273" s="5" t="s">
        <v>935</v>
      </c>
      <c r="C273" s="5" t="str">
        <f>[1]!EM_S_INFO_INDUSTRY_SW2014(A273,"2")</f>
        <v>通用机械</v>
      </c>
      <c r="D273" s="7"/>
      <c r="E273" s="7"/>
      <c r="F273" s="7"/>
      <c r="G273" s="7"/>
      <c r="H273" s="7"/>
      <c r="I273" s="7"/>
      <c r="J273" s="16">
        <f>[1]!EM_S_PQ_PCTCHANGE(A273,"2019-1-1","2019-12-30","3")</f>
        <v>14.39905482</v>
      </c>
      <c r="K273" t="str">
        <f>[1]!EM_S_IPO_LISTEDDATE(A273)</f>
        <v>2010-07-13</v>
      </c>
    </row>
    <row r="274" spans="1:11">
      <c r="A274" s="5" t="s">
        <v>1156</v>
      </c>
      <c r="B274" s="5" t="s">
        <v>1155</v>
      </c>
      <c r="C274" s="5" t="str">
        <f>[1]!EM_S_INFO_INDUSTRY_SW2014(A274,"2")</f>
        <v>汽车整车</v>
      </c>
      <c r="D274" s="7"/>
      <c r="E274" s="7"/>
      <c r="F274" s="7"/>
      <c r="G274" s="7"/>
      <c r="H274" s="7"/>
      <c r="I274" s="7"/>
      <c r="J274" s="16">
        <f>[1]!EM_S_PQ_PCTCHANGE(A274,"2019-1-1","2019-12-30","3")</f>
        <v>14.28571429</v>
      </c>
      <c r="K274" t="str">
        <f>[1]!EM_S_IPO_LISTEDDATE(A274)</f>
        <v>1998-06-02</v>
      </c>
    </row>
    <row r="275" spans="1:11">
      <c r="A275" s="5" t="s">
        <v>1220</v>
      </c>
      <c r="B275" s="5" t="s">
        <v>1219</v>
      </c>
      <c r="C275" s="5" t="str">
        <f>[1]!EM_S_INFO_INDUSTRY_SW2014(A275,"2")</f>
        <v>化学原料</v>
      </c>
      <c r="D275" s="7"/>
      <c r="E275" s="7"/>
      <c r="F275" s="7"/>
      <c r="G275" s="7"/>
      <c r="H275" s="7"/>
      <c r="I275" s="7"/>
      <c r="J275" s="16">
        <f>[1]!EM_S_PQ_PCTCHANGE(A275,"2019-1-1","2019-12-30","3")</f>
        <v>14.174193989999999</v>
      </c>
      <c r="K275" t="str">
        <f>[1]!EM_S_IPO_LISTEDDATE(A275)</f>
        <v>2003-06-18</v>
      </c>
    </row>
    <row r="276" spans="1:11">
      <c r="A276" s="5" t="s">
        <v>1196</v>
      </c>
      <c r="B276" s="5" t="s">
        <v>1195</v>
      </c>
      <c r="C276" s="5" t="str">
        <f>[1]!EM_S_INFO_INDUSTRY_SW2014(A276,"2")</f>
        <v>港口</v>
      </c>
      <c r="D276" s="7"/>
      <c r="E276" s="7"/>
      <c r="F276" s="7"/>
      <c r="G276" s="7"/>
      <c r="H276" s="7"/>
      <c r="I276" s="7"/>
      <c r="J276" s="16">
        <f>[1]!EM_S_PQ_PCTCHANGE(A276,"2019-1-1","2019-12-30","3")</f>
        <v>14.15058192</v>
      </c>
      <c r="K276" t="str">
        <f>[1]!EM_S_IPO_LISTEDDATE(A276)</f>
        <v>2002-01-31</v>
      </c>
    </row>
    <row r="277" spans="1:11">
      <c r="A277" s="5" t="s">
        <v>1192</v>
      </c>
      <c r="B277" s="5" t="s">
        <v>1191</v>
      </c>
      <c r="C277" s="5" t="str">
        <f>[1]!EM_S_INFO_INDUSTRY_SW2014(A277,"2")</f>
        <v>化学制品</v>
      </c>
      <c r="D277" s="7"/>
      <c r="E277" s="7"/>
      <c r="F277" s="7"/>
      <c r="G277" s="7"/>
      <c r="H277" s="7"/>
      <c r="I277" s="7"/>
      <c r="J277" s="16">
        <f>[1]!EM_S_PQ_PCTCHANGE(A277,"2019-1-1","2019-12-30","3")</f>
        <v>14.13594642</v>
      </c>
      <c r="K277" t="str">
        <f>[1]!EM_S_IPO_LISTEDDATE(A277)</f>
        <v>2001-03-15</v>
      </c>
    </row>
    <row r="278" spans="1:11">
      <c r="A278" s="5" t="s">
        <v>844</v>
      </c>
      <c r="B278" s="5" t="s">
        <v>843</v>
      </c>
      <c r="C278" s="5" t="str">
        <f>[1]!EM_S_INFO_INDUSTRY_SW2014(A278,"2")</f>
        <v>计算机应用</v>
      </c>
      <c r="D278" s="7"/>
      <c r="E278" s="7"/>
      <c r="F278" s="7"/>
      <c r="G278" s="7"/>
      <c r="H278" s="7"/>
      <c r="I278" s="7"/>
      <c r="J278" s="16">
        <f>[1]!EM_S_PQ_PCTCHANGE(A278,"2019-1-1","2019-12-30","3")</f>
        <v>14.130651110000001</v>
      </c>
      <c r="K278" t="str">
        <f>[1]!EM_S_IPO_LISTEDDATE(A278)</f>
        <v>2007-12-12</v>
      </c>
    </row>
    <row r="279" spans="1:11">
      <c r="A279" s="5" t="s">
        <v>622</v>
      </c>
      <c r="B279" s="5" t="s">
        <v>621</v>
      </c>
      <c r="C279" s="5" t="str">
        <f>[1]!EM_S_INFO_INDUSTRY_SW2014(A279,"2")</f>
        <v>汽车服务</v>
      </c>
      <c r="D279" s="7"/>
      <c r="E279" s="7"/>
      <c r="F279" s="7"/>
      <c r="G279" s="7"/>
      <c r="H279" s="7"/>
      <c r="I279" s="7"/>
      <c r="J279" s="16">
        <f>[1]!EM_S_PQ_PCTCHANGE(A279,"2019-1-1","2019-12-30","3")</f>
        <v>14.129426199999999</v>
      </c>
      <c r="K279" t="str">
        <f>[1]!EM_S_IPO_LISTEDDATE(A279)</f>
        <v>1993-06-21</v>
      </c>
    </row>
    <row r="280" spans="1:11">
      <c r="A280" s="5" t="s">
        <v>1494</v>
      </c>
      <c r="B280" s="5" t="s">
        <v>1493</v>
      </c>
      <c r="C280" s="5" t="str">
        <f>[1]!EM_S_INFO_INDUSTRY_SW2014(A280,"2")</f>
        <v>航运</v>
      </c>
      <c r="D280" s="7"/>
      <c r="E280" s="7"/>
      <c r="F280" s="7"/>
      <c r="G280" s="7"/>
      <c r="H280" s="7"/>
      <c r="I280" s="7"/>
      <c r="J280" s="16">
        <f>[1]!EM_S_PQ_PCTCHANGE(A280,"2019-1-1","2019-12-30","3")</f>
        <v>13.940085359999999</v>
      </c>
      <c r="K280" t="str">
        <f>[1]!EM_S_IPO_LISTEDDATE(A280)</f>
        <v>2007-12-12</v>
      </c>
    </row>
    <row r="281" spans="1:11">
      <c r="A281" s="5" t="s">
        <v>1076</v>
      </c>
      <c r="B281" s="5" t="s">
        <v>1075</v>
      </c>
      <c r="C281" s="5" t="str">
        <f>[1]!EM_S_INFO_INDUSTRY_SW2014(A281,"2")</f>
        <v>计算机应用</v>
      </c>
      <c r="D281" s="7"/>
      <c r="E281" s="7"/>
      <c r="F281" s="7"/>
      <c r="G281" s="7"/>
      <c r="H281" s="7"/>
      <c r="I281" s="7"/>
      <c r="J281" s="16">
        <f>[1]!EM_S_PQ_PCTCHANGE(A281,"2019-1-1","2019-12-30","3")</f>
        <v>13.79474596</v>
      </c>
      <c r="K281" t="str">
        <f>[1]!EM_S_IPO_LISTEDDATE(A281)</f>
        <v>2012-03-15</v>
      </c>
    </row>
    <row r="282" spans="1:11">
      <c r="A282" s="5" t="s">
        <v>1034</v>
      </c>
      <c r="B282" s="5" t="s">
        <v>1033</v>
      </c>
      <c r="C282" s="5" t="str">
        <f>[1]!EM_S_INFO_INDUSTRY_SW2014(A282,"2")</f>
        <v>中药</v>
      </c>
      <c r="D282" s="7"/>
      <c r="E282" s="7"/>
      <c r="F282" s="7"/>
      <c r="G282" s="7"/>
      <c r="H282" s="7"/>
      <c r="I282" s="7"/>
      <c r="J282" s="16">
        <f>[1]!EM_S_PQ_PCTCHANGE(A282,"2019-1-1","2019-12-30","3")</f>
        <v>13.78605885</v>
      </c>
      <c r="K282" t="str">
        <f>[1]!EM_S_IPO_LISTEDDATE(A282)</f>
        <v>2009-10-30</v>
      </c>
    </row>
    <row r="283" spans="1:11">
      <c r="A283" s="5" t="s">
        <v>684</v>
      </c>
      <c r="B283" s="5" t="s">
        <v>683</v>
      </c>
      <c r="C283" s="5" t="str">
        <f>[1]!EM_S_INFO_INDUSTRY_SW2014(A283,"2")</f>
        <v>汽车零部件</v>
      </c>
      <c r="D283" s="7"/>
      <c r="E283" s="7"/>
      <c r="F283" s="7"/>
      <c r="G283" s="7"/>
      <c r="H283" s="7"/>
      <c r="I283" s="7"/>
      <c r="J283" s="16">
        <f>[1]!EM_S_PQ_PCTCHANGE(A283,"2019-1-1","2019-12-30","3")</f>
        <v>13.26742731</v>
      </c>
      <c r="K283" t="str">
        <f>[1]!EM_S_IPO_LISTEDDATE(A283)</f>
        <v>1998-09-24</v>
      </c>
    </row>
    <row r="284" spans="1:11">
      <c r="A284" s="5" t="s">
        <v>1230</v>
      </c>
      <c r="B284" s="5" t="s">
        <v>1229</v>
      </c>
      <c r="C284" s="5" t="str">
        <f>[1]!EM_S_INFO_INDUSTRY_SW2014(A284,"2")</f>
        <v>地面兵装</v>
      </c>
      <c r="D284" s="7"/>
      <c r="E284" s="7"/>
      <c r="F284" s="7"/>
      <c r="G284" s="7"/>
      <c r="H284" s="7"/>
      <c r="I284" s="7"/>
      <c r="J284" s="16">
        <f>[1]!EM_S_PQ_PCTCHANGE(A284,"2019-1-1","2019-12-30","3")</f>
        <v>13.22537112</v>
      </c>
      <c r="K284" t="str">
        <f>[1]!EM_S_IPO_LISTEDDATE(A284)</f>
        <v>2003-07-04</v>
      </c>
    </row>
    <row r="285" spans="1:11">
      <c r="A285" s="5" t="s">
        <v>1004</v>
      </c>
      <c r="B285" s="5" t="s">
        <v>1003</v>
      </c>
      <c r="C285" s="5" t="str">
        <f>[1]!EM_S_INFO_INDUSTRY_SW2014(A285,"2")</f>
        <v>银行</v>
      </c>
      <c r="D285" s="7"/>
      <c r="E285" s="7"/>
      <c r="F285" s="7"/>
      <c r="G285" s="7"/>
      <c r="H285" s="7"/>
      <c r="I285" s="7"/>
      <c r="J285" s="16">
        <f>[1]!EM_S_PQ_PCTCHANGE(A285,"2019-1-1","2019-12-30","3")</f>
        <v>13.162264779999999</v>
      </c>
      <c r="K285" t="str">
        <f>[1]!EM_S_IPO_LISTEDDATE(A285)</f>
        <v>2017-01-24</v>
      </c>
    </row>
    <row r="286" spans="1:11">
      <c r="A286" s="5" t="s">
        <v>1418</v>
      </c>
      <c r="B286" s="5" t="s">
        <v>1417</v>
      </c>
      <c r="C286" s="5" t="str">
        <f>[1]!EM_S_INFO_INDUSTRY_SW2014(A286,"2")</f>
        <v>煤炭开采</v>
      </c>
      <c r="D286" s="7"/>
      <c r="E286" s="7"/>
      <c r="F286" s="7"/>
      <c r="G286" s="7"/>
      <c r="H286" s="7"/>
      <c r="I286" s="7"/>
      <c r="J286" s="16">
        <f>[1]!EM_S_PQ_PCTCHANGE(A286,"2019-1-1","2019-12-30","3")</f>
        <v>13.161426240000001</v>
      </c>
      <c r="K286" t="str">
        <f>[1]!EM_S_IPO_LISTEDDATE(A286)</f>
        <v>2004-04-28</v>
      </c>
    </row>
    <row r="287" spans="1:11">
      <c r="A287" s="5" t="s">
        <v>780</v>
      </c>
      <c r="B287" s="5" t="s">
        <v>779</v>
      </c>
      <c r="C287" s="5" t="str">
        <f>[1]!EM_S_INFO_INDUSTRY_SW2014(A287,"2")</f>
        <v>港口</v>
      </c>
      <c r="D287" s="7"/>
      <c r="E287" s="7"/>
      <c r="F287" s="7"/>
      <c r="G287" s="7"/>
      <c r="H287" s="7"/>
      <c r="I287" s="7"/>
      <c r="J287" s="16">
        <f>[1]!EM_S_PQ_PCTCHANGE(A287,"2019-1-1","2019-12-30","3")</f>
        <v>12.91960577</v>
      </c>
      <c r="K287" t="str">
        <f>[1]!EM_S_IPO_LISTEDDATE(A287)</f>
        <v>1993-05-05</v>
      </c>
    </row>
    <row r="288" spans="1:11">
      <c r="A288" s="5" t="s">
        <v>1310</v>
      </c>
      <c r="B288" s="5" t="s">
        <v>1309</v>
      </c>
      <c r="C288" s="5" t="str">
        <f>[1]!EM_S_INFO_INDUSTRY_SW2014(A288,"2")</f>
        <v>一般零售</v>
      </c>
      <c r="D288" s="7"/>
      <c r="E288" s="7"/>
      <c r="F288" s="7"/>
      <c r="G288" s="7"/>
      <c r="H288" s="7"/>
      <c r="I288" s="7"/>
      <c r="J288" s="16">
        <f>[1]!EM_S_PQ_PCTCHANGE(A288,"2019-1-1","2019-12-30","3")</f>
        <v>12.73253411</v>
      </c>
      <c r="K288" t="str">
        <f>[1]!EM_S_IPO_LISTEDDATE(A288)</f>
        <v>1993-11-22</v>
      </c>
    </row>
    <row r="289" spans="1:11">
      <c r="A289" s="5" t="s">
        <v>1026</v>
      </c>
      <c r="B289" s="5" t="s">
        <v>1025</v>
      </c>
      <c r="C289" s="5" t="str">
        <f>[1]!EM_S_INFO_INDUSTRY_SW2014(A289,"2")</f>
        <v>生物制品</v>
      </c>
      <c r="D289" s="7"/>
      <c r="E289" s="7"/>
      <c r="F289" s="7"/>
      <c r="G289" s="7"/>
      <c r="H289" s="7"/>
      <c r="I289" s="7"/>
      <c r="J289" s="16">
        <f>[1]!EM_S_PQ_PCTCHANGE(A289,"2019-1-1","2019-12-30","3")</f>
        <v>12.52388869</v>
      </c>
      <c r="K289" t="str">
        <f>[1]!EM_S_IPO_LISTEDDATE(A289)</f>
        <v>2009-10-30</v>
      </c>
    </row>
    <row r="290" spans="1:11">
      <c r="A290" s="5" t="s">
        <v>738</v>
      </c>
      <c r="B290" s="5" t="s">
        <v>737</v>
      </c>
      <c r="C290" s="5" t="str">
        <f>[1]!EM_S_INFO_INDUSTRY_SW2014(A290,"2")</f>
        <v>饮料制造</v>
      </c>
      <c r="D290" s="7"/>
      <c r="E290" s="7"/>
      <c r="F290" s="7"/>
      <c r="G290" s="7"/>
      <c r="H290" s="7"/>
      <c r="I290" s="7"/>
      <c r="J290" s="16">
        <f>[1]!EM_S_PQ_PCTCHANGE(A290,"2019-1-1","2019-12-30","3")</f>
        <v>12.500000180000001</v>
      </c>
      <c r="K290" t="str">
        <f>[1]!EM_S_IPO_LISTEDDATE(A290)</f>
        <v>2000-10-26</v>
      </c>
    </row>
    <row r="291" spans="1:11">
      <c r="A291" s="5" t="s">
        <v>350</v>
      </c>
      <c r="B291" s="5" t="s">
        <v>351</v>
      </c>
      <c r="C291" s="5" t="str">
        <f>[1]!EM_S_INFO_INDUSTRY_SW2014(A291,"2")</f>
        <v>商业物业经营</v>
      </c>
      <c r="D291" s="7"/>
      <c r="E291" s="7"/>
      <c r="F291" s="7"/>
      <c r="G291" s="7"/>
      <c r="H291" s="7"/>
      <c r="I291" s="7"/>
      <c r="J291" s="16">
        <f>[1]!EM_S_PQ_PCTCHANGE(A291,"2019-1-1","2019-12-30","3")</f>
        <v>12.491455630000001</v>
      </c>
      <c r="K291" t="str">
        <f>[1]!EM_S_IPO_LISTEDDATE(A291)</f>
        <v>2002-05-09</v>
      </c>
    </row>
    <row r="292" spans="1:11">
      <c r="A292" s="5" t="s">
        <v>1208</v>
      </c>
      <c r="B292" s="5" t="s">
        <v>1207</v>
      </c>
      <c r="C292" s="5" t="str">
        <f>[1]!EM_S_INFO_INDUSTRY_SW2014(A292,"2")</f>
        <v>高速公路</v>
      </c>
      <c r="D292" s="7"/>
      <c r="E292" s="7"/>
      <c r="F292" s="7"/>
      <c r="G292" s="7"/>
      <c r="H292" s="7"/>
      <c r="I292" s="7"/>
      <c r="J292" s="16">
        <f>[1]!EM_S_PQ_PCTCHANGE(A292,"2019-1-1","2019-12-30","3")</f>
        <v>12.38060952</v>
      </c>
      <c r="K292" t="str">
        <f>[1]!EM_S_IPO_LISTEDDATE(A292)</f>
        <v>2002-03-18</v>
      </c>
    </row>
    <row r="293" spans="1:11">
      <c r="A293" s="5" t="s">
        <v>1478</v>
      </c>
      <c r="B293" s="5" t="s">
        <v>1477</v>
      </c>
      <c r="C293" s="5" t="str">
        <f>[1]!EM_S_INFO_INDUSTRY_SW2014(A293,"2")</f>
        <v>煤炭开采</v>
      </c>
      <c r="D293" s="7"/>
      <c r="E293" s="7"/>
      <c r="F293" s="7"/>
      <c r="G293" s="7"/>
      <c r="H293" s="7"/>
      <c r="I293" s="7"/>
      <c r="J293" s="16">
        <f>[1]!EM_S_PQ_PCTCHANGE(A293,"2019-1-1","2019-12-30","3")</f>
        <v>12.37304771</v>
      </c>
      <c r="K293" t="str">
        <f>[1]!EM_S_IPO_LISTEDDATE(A293)</f>
        <v>2006-09-22</v>
      </c>
    </row>
    <row r="294" spans="1:11">
      <c r="A294" s="5" t="s">
        <v>1152</v>
      </c>
      <c r="B294" s="5" t="s">
        <v>1151</v>
      </c>
      <c r="C294" s="5" t="str">
        <f>[1]!EM_S_INFO_INDUSTRY_SW2014(A294,"2")</f>
        <v>化学制品</v>
      </c>
      <c r="D294" s="7"/>
      <c r="E294" s="7"/>
      <c r="F294" s="7"/>
      <c r="G294" s="7"/>
      <c r="H294" s="7"/>
      <c r="I294" s="7"/>
      <c r="J294" s="16">
        <f>[1]!EM_S_PQ_PCTCHANGE(A294,"2019-1-1","2019-12-30","3")</f>
        <v>12.22654294</v>
      </c>
      <c r="K294" t="str">
        <f>[1]!EM_S_IPO_LISTEDDATE(A294)</f>
        <v>1998-06-26</v>
      </c>
    </row>
    <row r="295" spans="1:11">
      <c r="A295" s="5" t="s">
        <v>1150</v>
      </c>
      <c r="B295" s="5" t="s">
        <v>1149</v>
      </c>
      <c r="C295" s="5" t="str">
        <f>[1]!EM_S_INFO_INDUSTRY_SW2014(A295,"2")</f>
        <v>文化传媒</v>
      </c>
      <c r="D295" s="7"/>
      <c r="E295" s="7"/>
      <c r="F295" s="7"/>
      <c r="G295" s="7"/>
      <c r="H295" s="7"/>
      <c r="I295" s="7"/>
      <c r="J295" s="16">
        <f>[1]!EM_S_PQ_PCTCHANGE(A295,"2019-1-1","2019-12-30","3")</f>
        <v>12.029006450000001</v>
      </c>
      <c r="K295" t="str">
        <f>[1]!EM_S_IPO_LISTEDDATE(A295)</f>
        <v>1998-03-27</v>
      </c>
    </row>
    <row r="296" spans="1:11">
      <c r="A296" s="5" t="s">
        <v>626</v>
      </c>
      <c r="B296" s="5" t="s">
        <v>625</v>
      </c>
      <c r="C296" s="5" t="str">
        <f>[1]!EM_S_INFO_INDUSTRY_SW2014(A296,"2")</f>
        <v>医药商业</v>
      </c>
      <c r="D296" s="7"/>
      <c r="E296" s="7"/>
      <c r="F296" s="7"/>
      <c r="G296" s="7"/>
      <c r="H296" s="7"/>
      <c r="I296" s="7"/>
      <c r="J296" s="16">
        <f>[1]!EM_S_PQ_PCTCHANGE(A296,"2019-1-1","2019-12-30","3")</f>
        <v>11.63228035</v>
      </c>
      <c r="K296" t="str">
        <f>[1]!EM_S_IPO_LISTEDDATE(A296)</f>
        <v>1993-08-09</v>
      </c>
    </row>
    <row r="297" spans="1:11">
      <c r="A297" s="5" t="s">
        <v>756</v>
      </c>
      <c r="B297" s="5" t="s">
        <v>755</v>
      </c>
      <c r="C297" s="5" t="str">
        <f>[1]!EM_S_INFO_INDUSTRY_SW2014(A297,"2")</f>
        <v>稀有金属</v>
      </c>
      <c r="D297" s="7"/>
      <c r="E297" s="7"/>
      <c r="F297" s="7"/>
      <c r="G297" s="7"/>
      <c r="H297" s="7"/>
      <c r="I297" s="7"/>
      <c r="J297" s="16">
        <f>[1]!EM_S_PQ_PCTCHANGE(A297,"2019-1-1","2019-12-30","3")</f>
        <v>11.53039832</v>
      </c>
      <c r="K297" t="str">
        <f>[1]!EM_S_IPO_LISTEDDATE(A297)</f>
        <v>2000-02-21</v>
      </c>
    </row>
    <row r="298" spans="1:11">
      <c r="A298" s="5" t="s">
        <v>634</v>
      </c>
      <c r="B298" s="5" t="s">
        <v>633</v>
      </c>
      <c r="C298" s="5" t="str">
        <f>[1]!EM_S_INFO_INDUSTRY_SW2014(A298,"2")</f>
        <v>工业金属</v>
      </c>
      <c r="D298" s="7"/>
      <c r="E298" s="7"/>
      <c r="F298" s="7"/>
      <c r="G298" s="7"/>
      <c r="H298" s="7"/>
      <c r="I298" s="7"/>
      <c r="J298" s="16">
        <f>[1]!EM_S_PQ_PCTCHANGE(A298,"2019-1-1","2019-12-30","3")</f>
        <v>11.50612871</v>
      </c>
      <c r="K298" t="str">
        <f>[1]!EM_S_IPO_LISTEDDATE(A298)</f>
        <v>1997-01-23</v>
      </c>
    </row>
    <row r="299" spans="1:11">
      <c r="A299" s="5" t="s">
        <v>758</v>
      </c>
      <c r="B299" s="5" t="s">
        <v>757</v>
      </c>
      <c r="C299" s="5" t="str">
        <f>[1]!EM_S_INFO_INDUSTRY_SW2014(A299,"2")</f>
        <v>环保工程及服务</v>
      </c>
      <c r="D299" s="7"/>
      <c r="E299" s="7"/>
      <c r="F299" s="7"/>
      <c r="G299" s="7"/>
      <c r="H299" s="7"/>
      <c r="I299" s="7"/>
      <c r="J299" s="16">
        <f>[1]!EM_S_PQ_PCTCHANGE(A299,"2019-1-1","2019-12-30","3")</f>
        <v>11.28662787</v>
      </c>
      <c r="K299" t="str">
        <f>[1]!EM_S_IPO_LISTEDDATE(A299)</f>
        <v>2000-03-30</v>
      </c>
    </row>
    <row r="300" spans="1:11">
      <c r="A300" s="5" t="s">
        <v>1422</v>
      </c>
      <c r="B300" s="5" t="s">
        <v>1421</v>
      </c>
      <c r="C300" s="5" t="str">
        <f>[1]!EM_S_INFO_INDUSTRY_SW2014(A300,"2")</f>
        <v>港口</v>
      </c>
      <c r="D300" s="7"/>
      <c r="E300" s="7"/>
      <c r="F300" s="7"/>
      <c r="G300" s="7"/>
      <c r="H300" s="7"/>
      <c r="I300" s="7"/>
      <c r="J300" s="16">
        <f>[1]!EM_S_PQ_PCTCHANGE(A300,"2019-1-1","2019-12-30","3")</f>
        <v>11.162720200000001</v>
      </c>
      <c r="K300" t="str">
        <f>[1]!EM_S_IPO_LISTEDDATE(A300)</f>
        <v>2010-07-05</v>
      </c>
    </row>
    <row r="301" spans="1:11">
      <c r="A301" s="5" t="s">
        <v>1400</v>
      </c>
      <c r="B301" s="5" t="s">
        <v>1399</v>
      </c>
      <c r="C301" s="5" t="str">
        <f>[1]!EM_S_INFO_INDUSTRY_SW2014(A301,"2")</f>
        <v>多元金融</v>
      </c>
      <c r="D301" s="7"/>
      <c r="E301" s="7"/>
      <c r="F301" s="7"/>
      <c r="G301" s="7"/>
      <c r="H301" s="7"/>
      <c r="I301" s="7"/>
      <c r="J301" s="16">
        <f>[1]!EM_S_PQ_PCTCHANGE(A301,"2019-1-1","2019-12-30","3")</f>
        <v>11.14115677</v>
      </c>
      <c r="K301" t="str">
        <f>[1]!EM_S_IPO_LISTEDDATE(A301)</f>
        <v>2018-03-01</v>
      </c>
    </row>
    <row r="302" spans="1:11">
      <c r="A302" s="5" t="s">
        <v>1390</v>
      </c>
      <c r="B302" s="5" t="s">
        <v>1389</v>
      </c>
      <c r="C302" s="5" t="str">
        <f>[1]!EM_S_INFO_INDUSTRY_SW2014(A302,"2")</f>
        <v>航天装备</v>
      </c>
      <c r="D302" s="7"/>
      <c r="E302" s="7"/>
      <c r="F302" s="7"/>
      <c r="G302" s="7"/>
      <c r="H302" s="7"/>
      <c r="I302" s="7"/>
      <c r="J302" s="16">
        <f>[1]!EM_S_PQ_PCTCHANGE(A302,"2019-1-1","2019-12-30","3")</f>
        <v>11.09057301</v>
      </c>
      <c r="K302" t="str">
        <f>[1]!EM_S_IPO_LISTEDDATE(A302)</f>
        <v>1995-11-15</v>
      </c>
    </row>
    <row r="303" spans="1:11">
      <c r="A303" s="5" t="s">
        <v>1330</v>
      </c>
      <c r="B303" s="5" t="s">
        <v>1329</v>
      </c>
      <c r="C303" s="5" t="str">
        <f>[1]!EM_S_INFO_INDUSTRY_SW2014(A303,"2")</f>
        <v>房地产开发</v>
      </c>
      <c r="D303" s="7"/>
      <c r="E303" s="7"/>
      <c r="F303" s="7"/>
      <c r="G303" s="7"/>
      <c r="H303" s="7"/>
      <c r="I303" s="7"/>
      <c r="J303" s="16">
        <f>[1]!EM_S_PQ_PCTCHANGE(A303,"2019-1-1","2019-12-30","3")</f>
        <v>11.042661259999999</v>
      </c>
      <c r="K303" t="str">
        <f>[1]!EM_S_IPO_LISTEDDATE(A303)</f>
        <v>1996-09-25</v>
      </c>
    </row>
    <row r="304" spans="1:11">
      <c r="A304" s="5" t="s">
        <v>1070</v>
      </c>
      <c r="B304" s="5" t="s">
        <v>1069</v>
      </c>
      <c r="C304" s="5" t="str">
        <f>[1]!EM_S_INFO_INDUSTRY_SW2014(A304,"2")</f>
        <v>通用机械</v>
      </c>
      <c r="D304" s="7"/>
      <c r="E304" s="7"/>
      <c r="F304" s="7"/>
      <c r="G304" s="7"/>
      <c r="H304" s="7"/>
      <c r="I304" s="7"/>
      <c r="J304" s="16">
        <f>[1]!EM_S_PQ_PCTCHANGE(A304,"2019-1-1","2019-12-30","3")</f>
        <v>10.94095969</v>
      </c>
      <c r="K304" t="str">
        <f>[1]!EM_S_IPO_LISTEDDATE(A304)</f>
        <v>2011-08-19</v>
      </c>
    </row>
    <row r="305" spans="1:11">
      <c r="A305" s="5" t="s">
        <v>1136</v>
      </c>
      <c r="B305" s="5" t="s">
        <v>1135</v>
      </c>
      <c r="C305" s="5" t="str">
        <f>[1]!EM_S_INFO_INDUSTRY_SW2014(A305,"2")</f>
        <v>钢铁</v>
      </c>
      <c r="D305" s="7"/>
      <c r="E305" s="7"/>
      <c r="F305" s="7"/>
      <c r="G305" s="7"/>
      <c r="H305" s="7"/>
      <c r="I305" s="7"/>
      <c r="J305" s="16">
        <f>[1]!EM_S_PQ_PCTCHANGE(A305,"2019-1-1","2019-12-30","3")</f>
        <v>10.83940475</v>
      </c>
      <c r="K305" t="str">
        <f>[1]!EM_S_IPO_LISTEDDATE(A305)</f>
        <v>1998-03-11</v>
      </c>
    </row>
    <row r="306" spans="1:11">
      <c r="A306" s="5" t="s">
        <v>1200</v>
      </c>
      <c r="B306" s="5" t="s">
        <v>1199</v>
      </c>
      <c r="C306" s="5" t="str">
        <f>[1]!EM_S_INFO_INDUSTRY_SW2014(A306,"2")</f>
        <v>中药</v>
      </c>
      <c r="D306" s="7"/>
      <c r="E306" s="7"/>
      <c r="F306" s="7"/>
      <c r="G306" s="7"/>
      <c r="H306" s="7"/>
      <c r="I306" s="7"/>
      <c r="J306" s="16">
        <f>[1]!EM_S_PQ_PCTCHANGE(A306,"2019-1-1","2019-12-30","3")</f>
        <v>10.75946622</v>
      </c>
      <c r="K306" t="str">
        <f>[1]!EM_S_IPO_LISTEDDATE(A306)</f>
        <v>2001-06-06</v>
      </c>
    </row>
    <row r="307" spans="1:11">
      <c r="A307" s="5" t="s">
        <v>874</v>
      </c>
      <c r="B307" s="5" t="s">
        <v>873</v>
      </c>
      <c r="C307" s="5" t="str">
        <f>[1]!EM_S_INFO_INDUSTRY_SW2014(A307,"2")</f>
        <v>通信设备</v>
      </c>
      <c r="D307" s="7"/>
      <c r="E307" s="7"/>
      <c r="F307" s="7"/>
      <c r="G307" s="7"/>
      <c r="H307" s="7"/>
      <c r="I307" s="7"/>
      <c r="J307" s="16">
        <f>[1]!EM_S_PQ_PCTCHANGE(A307,"2019-1-1","2019-12-30","3")</f>
        <v>10.758235969999999</v>
      </c>
      <c r="K307" t="str">
        <f>[1]!EM_S_IPO_LISTEDDATE(A307)</f>
        <v>2009-08-21</v>
      </c>
    </row>
    <row r="308" spans="1:11">
      <c r="A308" s="5" t="s">
        <v>784</v>
      </c>
      <c r="B308" s="5" t="s">
        <v>783</v>
      </c>
      <c r="C308" s="5" t="str">
        <f>[1]!EM_S_INFO_INDUSTRY_SW2014(A308,"2")</f>
        <v>化学制品</v>
      </c>
      <c r="D308" s="7"/>
      <c r="E308" s="7"/>
      <c r="F308" s="7"/>
      <c r="G308" s="7"/>
      <c r="H308" s="7"/>
      <c r="I308" s="7"/>
      <c r="J308" s="16">
        <f>[1]!EM_S_PQ_PCTCHANGE(A308,"2019-1-1","2019-12-30","3")</f>
        <v>10.698517109999999</v>
      </c>
      <c r="K308" t="str">
        <f>[1]!EM_S_IPO_LISTEDDATE(A308)</f>
        <v>2004-06-25</v>
      </c>
    </row>
    <row r="309" spans="1:11">
      <c r="A309" s="5" t="s">
        <v>1536</v>
      </c>
      <c r="B309" s="5" t="s">
        <v>1535</v>
      </c>
      <c r="C309" s="5" t="str">
        <f>[1]!EM_S_INFO_INDUSTRY_SW2014(A309,"2")</f>
        <v>白色家电</v>
      </c>
      <c r="D309" s="7"/>
      <c r="E309" s="7"/>
      <c r="F309" s="7"/>
      <c r="G309" s="7"/>
      <c r="H309" s="7"/>
      <c r="I309" s="7"/>
      <c r="J309" s="16">
        <f>[1]!EM_S_PQ_PCTCHANGE(A309,"2019-1-1","2019-12-30","3")</f>
        <v>10.642120569999999</v>
      </c>
      <c r="K309" t="str">
        <f>[1]!EM_S_IPO_LISTEDDATE(A309)</f>
        <v>2015-05-13</v>
      </c>
    </row>
    <row r="310" spans="1:11">
      <c r="A310" s="5" t="s">
        <v>922</v>
      </c>
      <c r="B310" s="5" t="s">
        <v>921</v>
      </c>
      <c r="C310" s="5" t="str">
        <f>[1]!EM_S_INFO_INDUSTRY_SW2014(A310,"2")</f>
        <v>多元金融</v>
      </c>
      <c r="D310" s="7"/>
      <c r="E310" s="7"/>
      <c r="F310" s="7"/>
      <c r="G310" s="7"/>
      <c r="H310" s="7"/>
      <c r="I310" s="7"/>
      <c r="J310" s="16">
        <f>[1]!EM_S_PQ_PCTCHANGE(A310,"2019-1-1","2019-12-30","3")</f>
        <v>10.61643836</v>
      </c>
      <c r="K310" t="str">
        <f>[1]!EM_S_IPO_LISTEDDATE(A310)</f>
        <v>2010-06-03</v>
      </c>
    </row>
    <row r="311" spans="1:11">
      <c r="A311" s="5" t="s">
        <v>774</v>
      </c>
      <c r="B311" s="5" t="s">
        <v>773</v>
      </c>
      <c r="C311" s="5" t="str">
        <f>[1]!EM_S_INFO_INDUSTRY_SW2014(A311,"2")</f>
        <v>计算机设备</v>
      </c>
      <c r="D311" s="7"/>
      <c r="E311" s="7"/>
      <c r="F311" s="7"/>
      <c r="G311" s="7"/>
      <c r="H311" s="7"/>
      <c r="I311" s="7"/>
      <c r="J311" s="16">
        <f>[1]!EM_S_PQ_PCTCHANGE(A311,"2019-1-1","2019-12-30","3")</f>
        <v>10.557573509999999</v>
      </c>
      <c r="K311" t="str">
        <f>[1]!EM_S_IPO_LISTEDDATE(A311)</f>
        <v>2000-08-07</v>
      </c>
    </row>
    <row r="312" spans="1:11">
      <c r="A312" s="5" t="s">
        <v>1444</v>
      </c>
      <c r="B312" s="5" t="s">
        <v>1443</v>
      </c>
      <c r="C312" s="5" t="str">
        <f>[1]!EM_S_INFO_INDUSTRY_SW2014(A312,"2")</f>
        <v>种植业</v>
      </c>
      <c r="D312" s="7"/>
      <c r="E312" s="7"/>
      <c r="F312" s="7"/>
      <c r="G312" s="7"/>
      <c r="H312" s="7"/>
      <c r="I312" s="7"/>
      <c r="J312" s="16">
        <f>[1]!EM_S_PQ_PCTCHANGE(A312,"2019-1-1","2019-12-30","3")</f>
        <v>10.45537985</v>
      </c>
      <c r="K312" t="str">
        <f>[1]!EM_S_IPO_LISTEDDATE(A312)</f>
        <v>2011-01-07</v>
      </c>
    </row>
    <row r="313" spans="1:11">
      <c r="A313" s="5" t="s">
        <v>1262</v>
      </c>
      <c r="B313" s="5" t="s">
        <v>1261</v>
      </c>
      <c r="C313" s="5" t="str">
        <f>[1]!EM_S_INFO_INDUSTRY_SW2014(A313,"2")</f>
        <v>稀有金属</v>
      </c>
      <c r="D313" s="7"/>
      <c r="E313" s="7"/>
      <c r="F313" s="7"/>
      <c r="G313" s="7"/>
      <c r="H313" s="7"/>
      <c r="I313" s="7"/>
      <c r="J313" s="16">
        <f>[1]!EM_S_PQ_PCTCHANGE(A313,"2019-1-1","2019-12-30","3")</f>
        <v>10.338331289999999</v>
      </c>
      <c r="K313" t="str">
        <f>[1]!EM_S_IPO_LISTEDDATE(A313)</f>
        <v>2002-11-07</v>
      </c>
    </row>
    <row r="314" spans="1:11">
      <c r="A314" s="5" t="s">
        <v>1500</v>
      </c>
      <c r="B314" s="5" t="s">
        <v>1499</v>
      </c>
      <c r="C314" s="5" t="str">
        <f>[1]!EM_S_INFO_INDUSTRY_SW2014(A314,"2")</f>
        <v>港口</v>
      </c>
      <c r="D314" s="7"/>
      <c r="E314" s="7"/>
      <c r="F314" s="7"/>
      <c r="G314" s="7"/>
      <c r="H314" s="7"/>
      <c r="I314" s="7"/>
      <c r="J314" s="16">
        <f>[1]!EM_S_PQ_PCTCHANGE(A314,"2019-1-1","2019-12-30","3")</f>
        <v>10.259671669999999</v>
      </c>
      <c r="K314" t="str">
        <f>[1]!EM_S_IPO_LISTEDDATE(A314)</f>
        <v>2010-12-06</v>
      </c>
    </row>
    <row r="315" spans="1:11">
      <c r="A315" s="5" t="s">
        <v>992</v>
      </c>
      <c r="B315" s="5" t="s">
        <v>991</v>
      </c>
      <c r="C315" s="5" t="str">
        <f>[1]!EM_S_INFO_INDUSTRY_SW2014(A315,"2")</f>
        <v>银行</v>
      </c>
      <c r="D315" s="7"/>
      <c r="E315" s="7"/>
      <c r="F315" s="7"/>
      <c r="G315" s="7"/>
      <c r="H315" s="7"/>
      <c r="I315" s="7"/>
      <c r="J315" s="16">
        <f>[1]!EM_S_PQ_PCTCHANGE(A315,"2019-1-1","2019-12-30","3")</f>
        <v>10.20624171</v>
      </c>
      <c r="K315" t="str">
        <f>[1]!EM_S_IPO_LISTEDDATE(A315)</f>
        <v>2016-09-02</v>
      </c>
    </row>
    <row r="316" spans="1:11">
      <c r="A316" s="5" t="s">
        <v>964</v>
      </c>
      <c r="B316" s="5" t="s">
        <v>963</v>
      </c>
      <c r="C316" s="5" t="str">
        <f>[1]!EM_S_INFO_INDUSTRY_SW2014(A316,"2")</f>
        <v>医药商业</v>
      </c>
      <c r="D316" s="7"/>
      <c r="E316" s="7"/>
      <c r="F316" s="7"/>
      <c r="G316" s="7"/>
      <c r="H316" s="7"/>
      <c r="I316" s="7"/>
      <c r="J316" s="16">
        <f>[1]!EM_S_PQ_PCTCHANGE(A316,"2019-1-1","2019-12-30","3")</f>
        <v>10.19507681</v>
      </c>
      <c r="K316" t="str">
        <f>[1]!EM_S_IPO_LISTEDDATE(A316)</f>
        <v>2011-06-10</v>
      </c>
    </row>
    <row r="317" spans="1:11">
      <c r="A317" s="5" t="s">
        <v>596</v>
      </c>
      <c r="B317" s="5" t="s">
        <v>597</v>
      </c>
      <c r="C317" s="5" t="str">
        <f>[1]!EM_S_INFO_INDUSTRY_SW2014(A317,"2")</f>
        <v>中药</v>
      </c>
      <c r="D317" s="7"/>
      <c r="E317" s="7"/>
      <c r="F317" s="7"/>
      <c r="G317" s="7"/>
      <c r="H317" s="7"/>
      <c r="I317" s="7"/>
      <c r="J317" s="16">
        <f>[1]!EM_S_PQ_PCTCHANGE(A317,"2019-1-1","2019-12-30","3")</f>
        <v>9.8010470999999999</v>
      </c>
      <c r="K317" t="str">
        <f>[1]!EM_S_IPO_LISTEDDATE(A317)</f>
        <v>2016-11-18</v>
      </c>
    </row>
    <row r="318" spans="1:11">
      <c r="A318" s="5" t="s">
        <v>1242</v>
      </c>
      <c r="B318" s="5" t="s">
        <v>1241</v>
      </c>
      <c r="C318" s="5" t="str">
        <f>[1]!EM_S_INFO_INDUSTRY_SW2014(A318,"2")</f>
        <v>工业金属</v>
      </c>
      <c r="D318" s="7"/>
      <c r="E318" s="7"/>
      <c r="F318" s="7"/>
      <c r="G318" s="7"/>
      <c r="H318" s="7"/>
      <c r="I318" s="7"/>
      <c r="J318" s="16">
        <f>[1]!EM_S_PQ_PCTCHANGE(A318,"2019-1-1","2019-12-30","3")</f>
        <v>9.7037949799999996</v>
      </c>
      <c r="K318" t="str">
        <f>[1]!EM_S_IPO_LISTEDDATE(A318)</f>
        <v>2004-04-20</v>
      </c>
    </row>
    <row r="319" spans="1:11">
      <c r="A319" s="5" t="s">
        <v>1174</v>
      </c>
      <c r="B319" s="5" t="s">
        <v>1173</v>
      </c>
      <c r="C319" s="5" t="str">
        <f>[1]!EM_S_INFO_INDUSTRY_SW2014(A319,"2")</f>
        <v>通信设备</v>
      </c>
      <c r="D319" s="7"/>
      <c r="E319" s="7"/>
      <c r="F319" s="7"/>
      <c r="G319" s="7"/>
      <c r="H319" s="7"/>
      <c r="I319" s="7"/>
      <c r="J319" s="16">
        <f>[1]!EM_S_PQ_PCTCHANGE(A319,"2019-1-1","2019-12-30","3")</f>
        <v>9.5656030600000008</v>
      </c>
      <c r="K319" t="str">
        <f>[1]!EM_S_IPO_LISTEDDATE(A319)</f>
        <v>2000-07-06</v>
      </c>
    </row>
    <row r="320" spans="1:11">
      <c r="A320" s="5" t="s">
        <v>750</v>
      </c>
      <c r="B320" s="5" t="s">
        <v>749</v>
      </c>
      <c r="C320" s="5" t="str">
        <f>[1]!EM_S_INFO_INDUSTRY_SW2014(A320,"2")</f>
        <v>钢铁</v>
      </c>
      <c r="D320" s="7"/>
      <c r="E320" s="7"/>
      <c r="F320" s="7"/>
      <c r="G320" s="7"/>
      <c r="H320" s="7"/>
      <c r="I320" s="7"/>
      <c r="J320" s="16">
        <f>[1]!EM_S_PQ_PCTCHANGE(A320,"2019-1-1","2019-12-30","3")</f>
        <v>9.5384482300000002</v>
      </c>
      <c r="K320" t="str">
        <f>[1]!EM_S_IPO_LISTEDDATE(A320)</f>
        <v>1999-08-03</v>
      </c>
    </row>
    <row r="321" spans="1:11">
      <c r="A321" s="5" t="s">
        <v>1454</v>
      </c>
      <c r="B321" s="5" t="s">
        <v>1453</v>
      </c>
      <c r="C321" s="5" t="str">
        <f>[1]!EM_S_INFO_INDUSTRY_SW2014(A321,"2")</f>
        <v>高低压设备</v>
      </c>
      <c r="D321" s="7"/>
      <c r="E321" s="7"/>
      <c r="F321" s="7"/>
      <c r="G321" s="7"/>
      <c r="H321" s="7"/>
      <c r="I321" s="7"/>
      <c r="J321" s="16">
        <f>[1]!EM_S_PQ_PCTCHANGE(A321,"2019-1-1","2019-12-30","3")</f>
        <v>9.5189440300000001</v>
      </c>
      <c r="K321" t="str">
        <f>[1]!EM_S_IPO_LISTEDDATE(A321)</f>
        <v>2010-01-28</v>
      </c>
    </row>
    <row r="322" spans="1:11">
      <c r="A322" s="5" t="s">
        <v>1470</v>
      </c>
      <c r="B322" s="5" t="s">
        <v>1469</v>
      </c>
      <c r="C322" s="5" t="str">
        <f>[1]!EM_S_INFO_INDUSTRY_SW2014(A322,"2")</f>
        <v>基础建设</v>
      </c>
      <c r="D322" s="7"/>
      <c r="E322" s="7"/>
      <c r="F322" s="7"/>
      <c r="G322" s="7"/>
      <c r="H322" s="7"/>
      <c r="I322" s="7"/>
      <c r="J322" s="16">
        <f>[1]!EM_S_PQ_PCTCHANGE(A322,"2019-1-1","2019-12-30","3")</f>
        <v>9.4352427199999997</v>
      </c>
      <c r="K322" t="str">
        <f>[1]!EM_S_IPO_LISTEDDATE(A322)</f>
        <v>2016-06-06</v>
      </c>
    </row>
    <row r="323" spans="1:11">
      <c r="A323" s="5" t="s">
        <v>1350</v>
      </c>
      <c r="B323" s="5" t="s">
        <v>1349</v>
      </c>
      <c r="C323" s="5" t="str">
        <f>[1]!EM_S_INFO_INDUSTRY_SW2014(A323,"2")</f>
        <v>石油开采</v>
      </c>
      <c r="D323" s="7"/>
      <c r="E323" s="7"/>
      <c r="F323" s="7"/>
      <c r="G323" s="7"/>
      <c r="H323" s="7"/>
      <c r="I323" s="7"/>
      <c r="J323" s="16">
        <f>[1]!EM_S_PQ_PCTCHANGE(A323,"2019-1-1","2019-12-30","3")</f>
        <v>9.4240837699999993</v>
      </c>
      <c r="K323" t="str">
        <f>[1]!EM_S_IPO_LISTEDDATE(A323)</f>
        <v>1996-11-21</v>
      </c>
    </row>
    <row r="324" spans="1:11">
      <c r="A324" s="5" t="s">
        <v>816</v>
      </c>
      <c r="B324" s="5" t="s">
        <v>815</v>
      </c>
      <c r="C324" s="5" t="str">
        <f>[1]!EM_S_INFO_INDUSTRY_SW2014(A324,"2")</f>
        <v>通信设备</v>
      </c>
      <c r="D324" s="7"/>
      <c r="E324" s="7"/>
      <c r="F324" s="7"/>
      <c r="G324" s="7"/>
      <c r="H324" s="7"/>
      <c r="I324" s="7"/>
      <c r="J324" s="16">
        <f>[1]!EM_S_PQ_PCTCHANGE(A324,"2019-1-1","2019-12-30","3")</f>
        <v>9.1785598000000004</v>
      </c>
      <c r="K324" t="str">
        <f>[1]!EM_S_IPO_LISTEDDATE(A324)</f>
        <v>2006-12-15</v>
      </c>
    </row>
    <row r="325" spans="1:11">
      <c r="A325" s="5" t="s">
        <v>1404</v>
      </c>
      <c r="B325" s="5" t="s">
        <v>1403</v>
      </c>
      <c r="C325" s="5" t="str">
        <f>[1]!EM_S_INFO_INDUSTRY_SW2014(A325,"2")</f>
        <v>银行</v>
      </c>
      <c r="D325" s="7"/>
      <c r="E325" s="7"/>
      <c r="F325" s="7"/>
      <c r="G325" s="7"/>
      <c r="H325" s="7"/>
      <c r="I325" s="7"/>
      <c r="J325" s="16">
        <f>[1]!EM_S_PQ_PCTCHANGE(A325,"2019-1-1","2019-12-30","3")</f>
        <v>9.1053926500000006</v>
      </c>
      <c r="K325" t="str">
        <f>[1]!EM_S_IPO_LISTEDDATE(A325)</f>
        <v>2016-09-23</v>
      </c>
    </row>
    <row r="326" spans="1:11">
      <c r="A326" s="5" t="s">
        <v>1086</v>
      </c>
      <c r="B326" s="5" t="s">
        <v>1085</v>
      </c>
      <c r="C326" s="5" t="str">
        <f>[1]!EM_S_INFO_INDUSTRY_SW2014(A326,"2")</f>
        <v>电源设备</v>
      </c>
      <c r="D326" s="7"/>
      <c r="E326" s="7"/>
      <c r="F326" s="7"/>
      <c r="G326" s="7"/>
      <c r="H326" s="7"/>
      <c r="I326" s="7"/>
      <c r="J326" s="16">
        <f>[1]!EM_S_PQ_PCTCHANGE(A326,"2019-1-1","2019-12-30","3")</f>
        <v>9.0250914499999997</v>
      </c>
      <c r="K326" t="str">
        <f>[1]!EM_S_IPO_LISTEDDATE(A326)</f>
        <v>2014-01-27</v>
      </c>
    </row>
    <row r="327" spans="1:11">
      <c r="A327" s="5" t="s">
        <v>1238</v>
      </c>
      <c r="B327" s="5" t="s">
        <v>1237</v>
      </c>
      <c r="C327" s="5" t="str">
        <f>[1]!EM_S_INFO_INDUSTRY_SW2014(A327,"2")</f>
        <v>电子制造</v>
      </c>
      <c r="D327" s="7"/>
      <c r="E327" s="7"/>
      <c r="F327" s="7"/>
      <c r="G327" s="7"/>
      <c r="H327" s="7"/>
      <c r="I327" s="7"/>
      <c r="J327" s="16">
        <f>[1]!EM_S_PQ_PCTCHANGE(A327,"2019-1-1","2019-12-30","3")</f>
        <v>8.9743589700000008</v>
      </c>
      <c r="K327" t="str">
        <f>[1]!EM_S_IPO_LISTEDDATE(A327)</f>
        <v>2003-09-18</v>
      </c>
    </row>
    <row r="328" spans="1:11">
      <c r="A328" s="5" t="s">
        <v>966</v>
      </c>
      <c r="B328" s="5" t="s">
        <v>965</v>
      </c>
      <c r="C328" s="5" t="str">
        <f>[1]!EM_S_INFO_INDUSTRY_SW2014(A328,"2")</f>
        <v>中药</v>
      </c>
      <c r="D328" s="7"/>
      <c r="E328" s="7"/>
      <c r="F328" s="7"/>
      <c r="G328" s="7"/>
      <c r="H328" s="7"/>
      <c r="I328" s="7"/>
      <c r="J328" s="16">
        <f>[1]!EM_S_PQ_PCTCHANGE(A328,"2019-1-1","2019-12-30","3")</f>
        <v>8.9716259300000001</v>
      </c>
      <c r="K328" t="str">
        <f>[1]!EM_S_IPO_LISTEDDATE(A328)</f>
        <v>2011-07-28</v>
      </c>
    </row>
    <row r="329" spans="1:11">
      <c r="A329" s="5" t="s">
        <v>714</v>
      </c>
      <c r="B329" s="5" t="s">
        <v>713</v>
      </c>
      <c r="C329" s="5" t="str">
        <f>[1]!EM_S_INFO_INDUSTRY_SW2014(A329,"2")</f>
        <v>航空装备</v>
      </c>
      <c r="D329" s="7"/>
      <c r="E329" s="7"/>
      <c r="F329" s="7"/>
      <c r="G329" s="7"/>
      <c r="H329" s="7"/>
      <c r="I329" s="7"/>
      <c r="J329" s="16">
        <f>[1]!EM_S_PQ_PCTCHANGE(A329,"2019-1-1","2019-12-30","3")</f>
        <v>8.8575373299999995</v>
      </c>
      <c r="K329" t="str">
        <f>[1]!EM_S_IPO_LISTEDDATE(A329)</f>
        <v>1997-06-26</v>
      </c>
    </row>
    <row r="330" spans="1:11">
      <c r="A330" s="5" t="s">
        <v>678</v>
      </c>
      <c r="B330" s="5" t="s">
        <v>677</v>
      </c>
      <c r="C330" s="5" t="str">
        <f>[1]!EM_S_INFO_INDUSTRY_SW2014(A330,"2")</f>
        <v>汽车零部件</v>
      </c>
      <c r="D330" s="7"/>
      <c r="E330" s="7"/>
      <c r="F330" s="7"/>
      <c r="G330" s="7"/>
      <c r="H330" s="7"/>
      <c r="I330" s="7"/>
      <c r="J330" s="16">
        <f>[1]!EM_S_PQ_PCTCHANGE(A330,"2019-1-1","2019-12-30","3")</f>
        <v>8.7853768100000007</v>
      </c>
      <c r="K330" t="str">
        <f>[1]!EM_S_IPO_LISTEDDATE(A330)</f>
        <v>1994-01-10</v>
      </c>
    </row>
    <row r="331" spans="1:11">
      <c r="A331" s="5" t="s">
        <v>1456</v>
      </c>
      <c r="B331" s="5" t="s">
        <v>1455</v>
      </c>
      <c r="C331" s="5" t="str">
        <f>[1]!EM_S_INFO_INDUSTRY_SW2014(A331,"2")</f>
        <v>环保工程及服务</v>
      </c>
      <c r="D331" s="7"/>
      <c r="E331" s="7"/>
      <c r="F331" s="7"/>
      <c r="G331" s="7"/>
      <c r="H331" s="7"/>
      <c r="I331" s="7"/>
      <c r="J331" s="16">
        <f>[1]!EM_S_PQ_PCTCHANGE(A331,"2019-1-1","2019-12-30","3")</f>
        <v>8.7427225600000007</v>
      </c>
      <c r="K331" t="str">
        <f>[1]!EM_S_IPO_LISTEDDATE(A331)</f>
        <v>2017-03-31</v>
      </c>
    </row>
    <row r="332" spans="1:11">
      <c r="A332" s="5" t="s">
        <v>1336</v>
      </c>
      <c r="B332" s="5" t="s">
        <v>1335</v>
      </c>
      <c r="C332" s="5" t="str">
        <f>[1]!EM_S_INFO_INDUSTRY_SW2014(A332,"2")</f>
        <v>贸易</v>
      </c>
      <c r="D332" s="7"/>
      <c r="E332" s="7"/>
      <c r="F332" s="7"/>
      <c r="G332" s="7"/>
      <c r="H332" s="7"/>
      <c r="I332" s="7"/>
      <c r="J332" s="16">
        <f>[1]!EM_S_PQ_PCTCHANGE(A332,"2019-1-1","2019-12-30","3")</f>
        <v>8.6976615200000005</v>
      </c>
      <c r="K332" t="str">
        <f>[1]!EM_S_IPO_LISTEDDATE(A332)</f>
        <v>1996-10-03</v>
      </c>
    </row>
    <row r="333" spans="1:11">
      <c r="A333" s="5" t="s">
        <v>734</v>
      </c>
      <c r="B333" s="5" t="s">
        <v>733</v>
      </c>
      <c r="C333" s="5" t="str">
        <f>[1]!EM_S_INFO_INDUSTRY_SW2014(A333,"2")</f>
        <v>化学制品</v>
      </c>
      <c r="D333" s="7"/>
      <c r="E333" s="7"/>
      <c r="F333" s="7"/>
      <c r="G333" s="7"/>
      <c r="H333" s="7"/>
      <c r="I333" s="7"/>
      <c r="J333" s="16">
        <f>[1]!EM_S_PQ_PCTCHANGE(A333,"2019-1-1","2019-12-30","3")</f>
        <v>8.6346123499999994</v>
      </c>
      <c r="K333" t="str">
        <f>[1]!EM_S_IPO_LISTEDDATE(A333)</f>
        <v>1998-08-07</v>
      </c>
    </row>
    <row r="334" spans="1:11">
      <c r="A334" s="5" t="s">
        <v>1120</v>
      </c>
      <c r="B334" s="5" t="s">
        <v>1119</v>
      </c>
      <c r="C334" s="5" t="str">
        <f>[1]!EM_S_INFO_INDUSTRY_SW2014(A334,"2")</f>
        <v>化学制药</v>
      </c>
      <c r="D334" s="7"/>
      <c r="E334" s="7"/>
      <c r="F334" s="7"/>
      <c r="G334" s="7"/>
      <c r="H334" s="7"/>
      <c r="I334" s="7"/>
      <c r="J334" s="16">
        <f>[1]!EM_S_PQ_PCTCHANGE(A334,"2019-1-1","2019-12-30","3")</f>
        <v>8.5949636399999996</v>
      </c>
      <c r="K334" t="str">
        <f>[1]!EM_S_IPO_LISTEDDATE(A334)</f>
        <v>1997-05-22</v>
      </c>
    </row>
    <row r="335" spans="1:11">
      <c r="A335" s="5" t="s">
        <v>1332</v>
      </c>
      <c r="B335" s="5" t="s">
        <v>1331</v>
      </c>
      <c r="C335" s="5" t="str">
        <f>[1]!EM_S_INFO_INDUSTRY_SW2014(A335,"2")</f>
        <v>其他电子</v>
      </c>
      <c r="D335" s="7"/>
      <c r="E335" s="7"/>
      <c r="F335" s="7"/>
      <c r="G335" s="7"/>
      <c r="H335" s="7"/>
      <c r="I335" s="7"/>
      <c r="J335" s="16">
        <f>[1]!EM_S_PQ_PCTCHANGE(A335,"2019-1-1","2019-12-30","3")</f>
        <v>8.4870848700000003</v>
      </c>
      <c r="K335" t="str">
        <f>[1]!EM_S_IPO_LISTEDDATE(A335)</f>
        <v>1996-09-09</v>
      </c>
    </row>
    <row r="336" spans="1:11">
      <c r="A336" s="5" t="s">
        <v>1370</v>
      </c>
      <c r="B336" s="5" t="s">
        <v>1369</v>
      </c>
      <c r="C336" s="5" t="str">
        <f>[1]!EM_S_INFO_INDUSTRY_SW2014(A336,"2")</f>
        <v>一般零售</v>
      </c>
      <c r="D336" s="7"/>
      <c r="E336" s="7"/>
      <c r="F336" s="7"/>
      <c r="G336" s="7"/>
      <c r="H336" s="7"/>
      <c r="I336" s="7"/>
      <c r="J336" s="16">
        <f>[1]!EM_S_PQ_PCTCHANGE(A336,"2019-1-1","2019-12-30","3")</f>
        <v>8.2582170099999992</v>
      </c>
      <c r="K336" t="str">
        <f>[1]!EM_S_IPO_LISTEDDATE(A336)</f>
        <v>1994-02-04</v>
      </c>
    </row>
    <row r="337" spans="1:11">
      <c r="A337" s="5" t="s">
        <v>1442</v>
      </c>
      <c r="B337" s="5" t="s">
        <v>1441</v>
      </c>
      <c r="C337" s="5" t="str">
        <f>[1]!EM_S_INFO_INDUSTRY_SW2014(A337,"2")</f>
        <v>专用设备</v>
      </c>
      <c r="D337" s="7"/>
      <c r="E337" s="7"/>
      <c r="F337" s="7"/>
      <c r="G337" s="7"/>
      <c r="H337" s="7"/>
      <c r="I337" s="7"/>
      <c r="J337" s="16">
        <f>[1]!EM_S_PQ_PCTCHANGE(A337,"2019-1-1","2019-12-30","3")</f>
        <v>8.2397003699999996</v>
      </c>
      <c r="K337" t="str">
        <f>[1]!EM_S_IPO_LISTEDDATE(A337)</f>
        <v>2010-02-09</v>
      </c>
    </row>
    <row r="338" spans="1:11">
      <c r="A338" s="5" t="s">
        <v>1210</v>
      </c>
      <c r="B338" s="5" t="s">
        <v>1209</v>
      </c>
      <c r="C338" s="5" t="str">
        <f>[1]!EM_S_INFO_INDUSTRY_SW2014(A338,"2")</f>
        <v>互联网传媒</v>
      </c>
      <c r="D338" s="7"/>
      <c r="E338" s="7"/>
      <c r="F338" s="7"/>
      <c r="G338" s="7"/>
      <c r="H338" s="7"/>
      <c r="I338" s="7"/>
      <c r="J338" s="16">
        <f>[1]!EM_S_PQ_PCTCHANGE(A338,"2019-1-1","2019-12-30","3")</f>
        <v>8.1501575400000004</v>
      </c>
      <c r="K338" t="str">
        <f>[1]!EM_S_IPO_LISTEDDATE(A338)</f>
        <v>2002-03-04</v>
      </c>
    </row>
    <row r="339" spans="1:11">
      <c r="A339" s="5" t="s">
        <v>1316</v>
      </c>
      <c r="B339" s="5" t="s">
        <v>1315</v>
      </c>
      <c r="C339" s="5" t="str">
        <f>[1]!EM_S_INFO_INDUSTRY_SW2014(A339,"2")</f>
        <v>港口</v>
      </c>
      <c r="D339" s="7"/>
      <c r="E339" s="7"/>
      <c r="F339" s="7"/>
      <c r="G339" s="7"/>
      <c r="H339" s="7"/>
      <c r="I339" s="7"/>
      <c r="J339" s="16">
        <f>[1]!EM_S_PQ_PCTCHANGE(A339,"2019-1-1","2019-12-30","3")</f>
        <v>8.0648416399999991</v>
      </c>
      <c r="K339" t="str">
        <f>[1]!EM_S_IPO_LISTEDDATE(A339)</f>
        <v>1996-06-14</v>
      </c>
    </row>
    <row r="340" spans="1:11">
      <c r="A340" s="5" t="s">
        <v>1182</v>
      </c>
      <c r="B340" s="5" t="s">
        <v>1181</v>
      </c>
      <c r="C340" s="5" t="str">
        <f>[1]!EM_S_INFO_INDUSTRY_SW2014(A340,"2")</f>
        <v>钢铁</v>
      </c>
      <c r="D340" s="7"/>
      <c r="E340" s="7"/>
      <c r="F340" s="7"/>
      <c r="G340" s="7"/>
      <c r="H340" s="7"/>
      <c r="I340" s="7"/>
      <c r="J340" s="16">
        <f>[1]!EM_S_PQ_PCTCHANGE(A340,"2019-1-1","2019-12-30","3")</f>
        <v>8.0469639199999996</v>
      </c>
      <c r="K340" t="str">
        <f>[1]!EM_S_IPO_LISTEDDATE(A340)</f>
        <v>2000-09-19</v>
      </c>
    </row>
    <row r="341" spans="1:11">
      <c r="A341" s="5" t="s">
        <v>34</v>
      </c>
      <c r="B341" s="5" t="s">
        <v>35</v>
      </c>
      <c r="C341" s="5" t="str">
        <f>[1]!EM_S_INFO_INDUSTRY_SW2014(A341,"2")</f>
        <v>化学制品</v>
      </c>
      <c r="D341" s="7"/>
      <c r="E341" s="7"/>
      <c r="F341" s="7"/>
      <c r="G341" s="7"/>
      <c r="H341" s="7"/>
      <c r="I341" s="7"/>
      <c r="J341" s="16">
        <f>[1]!EM_S_PQ_PCTCHANGE(A341,"2019-1-1","2019-12-30","3")</f>
        <v>7.8651537500000002</v>
      </c>
      <c r="K341" t="str">
        <f>[1]!EM_S_IPO_LISTEDDATE(A341)</f>
        <v>1993-12-03</v>
      </c>
    </row>
    <row r="342" spans="1:11">
      <c r="A342" s="5" t="s">
        <v>998</v>
      </c>
      <c r="B342" s="5" t="s">
        <v>997</v>
      </c>
      <c r="C342" s="5" t="str">
        <f>[1]!EM_S_INFO_INDUSTRY_SW2014(A342,"2")</f>
        <v>商业物业经营</v>
      </c>
      <c r="D342" s="7"/>
      <c r="E342" s="7"/>
      <c r="F342" s="7"/>
      <c r="G342" s="7"/>
      <c r="H342" s="7"/>
      <c r="I342" s="7"/>
      <c r="J342" s="16">
        <f>[1]!EM_S_PQ_PCTCHANGE(A342,"2019-1-1","2019-12-30","3")</f>
        <v>7.6612666999999997</v>
      </c>
      <c r="K342" t="str">
        <f>[1]!EM_S_IPO_LISTEDDATE(A342)</f>
        <v>2016-11-09</v>
      </c>
    </row>
    <row r="343" spans="1:11">
      <c r="A343" s="5" t="s">
        <v>1244</v>
      </c>
      <c r="B343" s="5" t="s">
        <v>1243</v>
      </c>
      <c r="C343" s="5" t="str">
        <f>[1]!EM_S_INFO_INDUSTRY_SW2014(A343,"2")</f>
        <v>专用设备</v>
      </c>
      <c r="D343" s="7"/>
      <c r="E343" s="7"/>
      <c r="F343" s="7"/>
      <c r="G343" s="7"/>
      <c r="H343" s="7"/>
      <c r="I343" s="7"/>
      <c r="J343" s="16">
        <f>[1]!EM_S_PQ_PCTCHANGE(A343,"2019-1-1","2019-12-30","3")</f>
        <v>7.1782178200000004</v>
      </c>
      <c r="K343" t="str">
        <f>[1]!EM_S_IPO_LISTEDDATE(A343)</f>
        <v>2002-10-10</v>
      </c>
    </row>
    <row r="344" spans="1:11">
      <c r="A344" s="5" t="s">
        <v>1322</v>
      </c>
      <c r="B344" s="5" t="s">
        <v>1321</v>
      </c>
      <c r="C344" s="5" t="str">
        <f>[1]!EM_S_INFO_INDUSTRY_SW2014(A344,"2")</f>
        <v>一般零售</v>
      </c>
      <c r="D344" s="7"/>
      <c r="E344" s="7"/>
      <c r="F344" s="7"/>
      <c r="G344" s="7"/>
      <c r="H344" s="7"/>
      <c r="I344" s="7"/>
      <c r="J344" s="16">
        <f>[1]!EM_S_PQ_PCTCHANGE(A344,"2019-1-1","2019-12-30","3")</f>
        <v>7.0784985000000002</v>
      </c>
      <c r="K344" t="str">
        <f>[1]!EM_S_IPO_LISTEDDATE(A344)</f>
        <v>1996-07-02</v>
      </c>
    </row>
    <row r="345" spans="1:11">
      <c r="A345" s="5" t="s">
        <v>672</v>
      </c>
      <c r="B345" s="5" t="s">
        <v>671</v>
      </c>
      <c r="C345" s="5" t="str">
        <f>[1]!EM_S_INFO_INDUSTRY_SW2014(A345,"2")</f>
        <v>房地产开发</v>
      </c>
      <c r="D345" s="7"/>
      <c r="E345" s="7"/>
      <c r="F345" s="7"/>
      <c r="G345" s="7"/>
      <c r="H345" s="7"/>
      <c r="I345" s="7"/>
      <c r="J345" s="16">
        <f>[1]!EM_S_PQ_PCTCHANGE(A345,"2019-1-1","2019-12-30","3")</f>
        <v>6.9490791999999999</v>
      </c>
      <c r="K345" t="str">
        <f>[1]!EM_S_IPO_LISTEDDATE(A345)</f>
        <v>1993-12-10</v>
      </c>
    </row>
    <row r="346" spans="1:11">
      <c r="A346" s="5" t="s">
        <v>786</v>
      </c>
      <c r="B346" s="5" t="s">
        <v>785</v>
      </c>
      <c r="C346" s="5" t="str">
        <f>[1]!EM_S_INFO_INDUSTRY_SW2014(A346,"2")</f>
        <v>航空装备</v>
      </c>
      <c r="D346" s="7"/>
      <c r="E346" s="7"/>
      <c r="F346" s="7"/>
      <c r="G346" s="7"/>
      <c r="H346" s="7"/>
      <c r="I346" s="7"/>
      <c r="J346" s="16">
        <f>[1]!EM_S_PQ_PCTCHANGE(A346,"2019-1-1","2019-12-30","3")</f>
        <v>6.9007757500000002</v>
      </c>
      <c r="K346" t="str">
        <f>[1]!EM_S_IPO_LISTEDDATE(A346)</f>
        <v>2004-07-05</v>
      </c>
    </row>
    <row r="347" spans="1:11">
      <c r="A347" s="5" t="s">
        <v>1188</v>
      </c>
      <c r="B347" s="5" t="s">
        <v>1187</v>
      </c>
      <c r="C347" s="5" t="str">
        <f>[1]!EM_S_INFO_INDUSTRY_SW2014(A347,"2")</f>
        <v>钢铁</v>
      </c>
      <c r="D347" s="7"/>
      <c r="E347" s="7"/>
      <c r="F347" s="7"/>
      <c r="G347" s="7"/>
      <c r="H347" s="7"/>
      <c r="I347" s="7"/>
      <c r="J347" s="16">
        <f>[1]!EM_S_PQ_PCTCHANGE(A347,"2019-1-1","2019-12-30","3")</f>
        <v>6.8062827199999996</v>
      </c>
      <c r="K347" t="str">
        <f>[1]!EM_S_IPO_LISTEDDATE(A347)</f>
        <v>2000-12-20</v>
      </c>
    </row>
    <row r="348" spans="1:11">
      <c r="A348" s="5" t="s">
        <v>1124</v>
      </c>
      <c r="B348" s="5" t="s">
        <v>1123</v>
      </c>
      <c r="C348" s="5" t="str">
        <f>[1]!EM_S_INFO_INDUSTRY_SW2014(A348,"2")</f>
        <v>食品加工</v>
      </c>
      <c r="D348" s="7"/>
      <c r="E348" s="7"/>
      <c r="F348" s="7"/>
      <c r="G348" s="7"/>
      <c r="H348" s="7"/>
      <c r="I348" s="7"/>
      <c r="J348" s="16">
        <f>[1]!EM_S_PQ_PCTCHANGE(A348,"2019-1-1","2019-12-30","3")</f>
        <v>6.7698191000000003</v>
      </c>
      <c r="K348" t="str">
        <f>[1]!EM_S_IPO_LISTEDDATE(A348)</f>
        <v>1997-07-04</v>
      </c>
    </row>
    <row r="349" spans="1:11">
      <c r="A349" s="5" t="s">
        <v>1378</v>
      </c>
      <c r="B349" s="5" t="s">
        <v>1377</v>
      </c>
      <c r="C349" s="5" t="str">
        <f>[1]!EM_S_INFO_INDUSTRY_SW2014(A349,"2")</f>
        <v>一般零售</v>
      </c>
      <c r="D349" s="7"/>
      <c r="E349" s="7"/>
      <c r="F349" s="7"/>
      <c r="G349" s="7"/>
      <c r="H349" s="7"/>
      <c r="I349" s="7"/>
      <c r="J349" s="16">
        <f>[1]!EM_S_PQ_PCTCHANGE(A349,"2019-1-1","2019-12-30","3")</f>
        <v>6.6238079399999998</v>
      </c>
      <c r="K349" t="str">
        <f>[1]!EM_S_IPO_LISTEDDATE(A349)</f>
        <v>1994-05-06</v>
      </c>
    </row>
    <row r="350" spans="1:11">
      <c r="A350" s="5" t="s">
        <v>962</v>
      </c>
      <c r="B350" s="5" t="s">
        <v>961</v>
      </c>
      <c r="C350" s="5" t="str">
        <f>[1]!EM_S_INFO_INDUSTRY_SW2014(A350,"2")</f>
        <v>通信设备</v>
      </c>
      <c r="D350" s="7"/>
      <c r="E350" s="7"/>
      <c r="F350" s="7"/>
      <c r="G350" s="7"/>
      <c r="H350" s="7"/>
      <c r="I350" s="7"/>
      <c r="J350" s="16">
        <f>[1]!EM_S_PQ_PCTCHANGE(A350,"2019-1-1","2019-12-30","3")</f>
        <v>6.3517777999999998</v>
      </c>
      <c r="K350" t="str">
        <f>[1]!EM_S_IPO_LISTEDDATE(A350)</f>
        <v>2011-05-27</v>
      </c>
    </row>
    <row r="351" spans="1:11">
      <c r="A351" s="5" t="s">
        <v>1108</v>
      </c>
      <c r="B351" s="5" t="s">
        <v>1107</v>
      </c>
      <c r="C351" s="5" t="str">
        <f>[1]!EM_S_INFO_INDUSTRY_SW2014(A351,"2")</f>
        <v>文化传媒</v>
      </c>
      <c r="D351" s="7"/>
      <c r="E351" s="7"/>
      <c r="F351" s="7"/>
      <c r="G351" s="7"/>
      <c r="H351" s="7"/>
      <c r="I351" s="7"/>
      <c r="J351" s="16">
        <f>[1]!EM_S_PQ_PCTCHANGE(A351,"2019-1-1","2019-12-30","3")</f>
        <v>6.3339886600000002</v>
      </c>
      <c r="K351" t="str">
        <f>[1]!EM_S_IPO_LISTEDDATE(A351)</f>
        <v>2001-02-08</v>
      </c>
    </row>
    <row r="352" spans="1:11">
      <c r="A352" s="5" t="s">
        <v>1218</v>
      </c>
      <c r="B352" s="5" t="s">
        <v>1217</v>
      </c>
      <c r="C352" s="5" t="str">
        <f>[1]!EM_S_INFO_INDUSTRY_SW2014(A352,"2")</f>
        <v>稀有金属</v>
      </c>
      <c r="D352" s="7"/>
      <c r="E352" s="7"/>
      <c r="F352" s="7"/>
      <c r="G352" s="7"/>
      <c r="H352" s="7"/>
      <c r="I352" s="7"/>
      <c r="J352" s="16">
        <f>[1]!EM_S_PQ_PCTCHANGE(A352,"2019-1-1","2019-12-30","3")</f>
        <v>6.3030503700000002</v>
      </c>
      <c r="K352" t="str">
        <f>[1]!EM_S_IPO_LISTEDDATE(A352)</f>
        <v>2003-05-29</v>
      </c>
    </row>
    <row r="353" spans="1:11">
      <c r="A353" s="5" t="s">
        <v>612</v>
      </c>
      <c r="B353" s="5" t="s">
        <v>611</v>
      </c>
      <c r="C353" s="5" t="str">
        <f>[1]!EM_S_INFO_INDUSTRY_SW2014(A353,"2")</f>
        <v>房地产开发</v>
      </c>
      <c r="D353" s="7"/>
      <c r="E353" s="7"/>
      <c r="F353" s="7"/>
      <c r="G353" s="7"/>
      <c r="H353" s="7"/>
      <c r="I353" s="7"/>
      <c r="J353" s="16">
        <f>[1]!EM_S_PQ_PCTCHANGE(A353,"2019-1-1","2019-12-30","3")</f>
        <v>6.3029816500000004</v>
      </c>
      <c r="K353" t="str">
        <f>[1]!EM_S_IPO_LISTEDDATE(A353)</f>
        <v>1992-04-27</v>
      </c>
    </row>
    <row r="354" spans="1:11">
      <c r="A354" s="5" t="s">
        <v>1394</v>
      </c>
      <c r="B354" s="5" t="s">
        <v>1393</v>
      </c>
      <c r="C354" s="5" t="str">
        <f>[1]!EM_S_INFO_INDUSTRY_SW2014(A354,"2")</f>
        <v>其他电子</v>
      </c>
      <c r="D354" s="7"/>
      <c r="E354" s="7"/>
      <c r="F354" s="7"/>
      <c r="G354" s="7"/>
      <c r="H354" s="7"/>
      <c r="I354" s="7"/>
      <c r="J354" s="16">
        <f>[1]!EM_S_PQ_PCTCHANGE(A354,"2019-1-1","2019-12-30","3")</f>
        <v>6.23435921</v>
      </c>
      <c r="K354" t="str">
        <f>[1]!EM_S_IPO_LISTEDDATE(A354)</f>
        <v>1996-01-30</v>
      </c>
    </row>
    <row r="355" spans="1:11">
      <c r="A355" s="5" t="s">
        <v>1100</v>
      </c>
      <c r="B355" s="5" t="s">
        <v>1099</v>
      </c>
      <c r="C355" s="5" t="str">
        <f>[1]!EM_S_INFO_INDUSTRY_SW2014(A355,"2")</f>
        <v>港口</v>
      </c>
      <c r="D355" s="7"/>
      <c r="E355" s="7"/>
      <c r="F355" s="7"/>
      <c r="G355" s="7"/>
      <c r="H355" s="7"/>
      <c r="I355" s="7"/>
      <c r="J355" s="16">
        <f>[1]!EM_S_PQ_PCTCHANGE(A355,"2019-1-1","2019-12-30","3")</f>
        <v>6.13072208</v>
      </c>
      <c r="K355" t="str">
        <f>[1]!EM_S_IPO_LISTEDDATE(A355)</f>
        <v>2006-10-17</v>
      </c>
    </row>
    <row r="356" spans="1:11">
      <c r="A356" s="5" t="s">
        <v>1302</v>
      </c>
      <c r="B356" s="5" t="s">
        <v>1301</v>
      </c>
      <c r="C356" s="5" t="str">
        <f>[1]!EM_S_INFO_INDUSTRY_SW2014(A356,"2")</f>
        <v>房地产开发</v>
      </c>
      <c r="D356" s="7"/>
      <c r="E356" s="7"/>
      <c r="F356" s="7"/>
      <c r="G356" s="7"/>
      <c r="H356" s="7"/>
      <c r="I356" s="7"/>
      <c r="J356" s="16">
        <f>[1]!EM_S_PQ_PCTCHANGE(A356,"2019-1-1","2019-12-30","3")</f>
        <v>6.0540506599999997</v>
      </c>
      <c r="K356" t="str">
        <f>[1]!EM_S_IPO_LISTEDDATE(A356)</f>
        <v>1993-05-18</v>
      </c>
    </row>
    <row r="357" spans="1:11">
      <c r="A357" s="5" t="s">
        <v>792</v>
      </c>
      <c r="B357" s="5" t="s">
        <v>791</v>
      </c>
      <c r="C357" s="5" t="str">
        <f>[1]!EM_S_INFO_INDUSTRY_SW2014(A357,"2")</f>
        <v>医疗器械</v>
      </c>
      <c r="D357" s="7"/>
      <c r="E357" s="7"/>
      <c r="F357" s="7"/>
      <c r="G357" s="7"/>
      <c r="H357" s="7"/>
      <c r="I357" s="7"/>
      <c r="J357" s="16">
        <f>[1]!EM_S_PQ_PCTCHANGE(A357,"2019-1-1","2019-12-30","3")</f>
        <v>5.9160704199999996</v>
      </c>
      <c r="K357" t="str">
        <f>[1]!EM_S_IPO_LISTEDDATE(A357)</f>
        <v>2004-08-09</v>
      </c>
    </row>
    <row r="358" spans="1:11">
      <c r="A358" s="5" t="s">
        <v>1434</v>
      </c>
      <c r="B358" s="5" t="s">
        <v>1433</v>
      </c>
      <c r="C358" s="5" t="str">
        <f>[1]!EM_S_INFO_INDUSTRY_SW2014(A358,"2")</f>
        <v>专业工程</v>
      </c>
      <c r="D358" s="7"/>
      <c r="E358" s="7"/>
      <c r="F358" s="7"/>
      <c r="G358" s="7"/>
      <c r="H358" s="7"/>
      <c r="I358" s="7"/>
      <c r="J358" s="16">
        <f>[1]!EM_S_PQ_PCTCHANGE(A358,"2019-1-1","2019-12-30","3")</f>
        <v>5.8628776399999998</v>
      </c>
      <c r="K358" t="str">
        <f>[1]!EM_S_IPO_LISTEDDATE(A358)</f>
        <v>2018-08-31</v>
      </c>
    </row>
    <row r="359" spans="1:11">
      <c r="A359" s="5" t="s">
        <v>914</v>
      </c>
      <c r="B359" s="5" t="s">
        <v>913</v>
      </c>
      <c r="C359" s="5" t="str">
        <f>[1]!EM_S_INFO_INDUSTRY_SW2014(A359,"2")</f>
        <v>化学制品</v>
      </c>
      <c r="D359" s="7"/>
      <c r="E359" s="7"/>
      <c r="F359" s="7"/>
      <c r="G359" s="7"/>
      <c r="H359" s="7"/>
      <c r="I359" s="7"/>
      <c r="J359" s="16">
        <f>[1]!EM_S_PQ_PCTCHANGE(A359,"2019-1-1","2019-12-30","3")</f>
        <v>5.8530573500000003</v>
      </c>
      <c r="K359" t="str">
        <f>[1]!EM_S_IPO_LISTEDDATE(A359)</f>
        <v>2010-05-18</v>
      </c>
    </row>
    <row r="360" spans="1:11">
      <c r="A360" s="5" t="s">
        <v>1006</v>
      </c>
      <c r="B360" s="5" t="s">
        <v>1005</v>
      </c>
      <c r="C360" s="5" t="str">
        <f>[1]!EM_S_INFO_INDUSTRY_SW2014(A360,"2")</f>
        <v>家用轻工</v>
      </c>
      <c r="D360" s="7"/>
      <c r="E360" s="7"/>
      <c r="F360" s="7"/>
      <c r="G360" s="7"/>
      <c r="H360" s="7"/>
      <c r="I360" s="7"/>
      <c r="J360" s="16">
        <f>[1]!EM_S_PQ_PCTCHANGE(A360,"2019-1-1","2019-12-30","3")</f>
        <v>5.8504746900000004</v>
      </c>
      <c r="K360" t="str">
        <f>[1]!EM_S_IPO_LISTEDDATE(A360)</f>
        <v>2017-04-27</v>
      </c>
    </row>
    <row r="361" spans="1:11">
      <c r="A361" s="5" t="s">
        <v>930</v>
      </c>
      <c r="B361" s="5" t="s">
        <v>929</v>
      </c>
      <c r="C361" s="5" t="str">
        <f>[1]!EM_S_INFO_INDUSTRY_SW2014(A361,"2")</f>
        <v>化学制药</v>
      </c>
      <c r="D361" s="7"/>
      <c r="E361" s="7"/>
      <c r="F361" s="7"/>
      <c r="G361" s="7"/>
      <c r="H361" s="7"/>
      <c r="I361" s="7"/>
      <c r="J361" s="16">
        <f>[1]!EM_S_PQ_PCTCHANGE(A361,"2019-1-1","2019-12-30","3")</f>
        <v>5.61537138</v>
      </c>
      <c r="K361" t="str">
        <f>[1]!EM_S_IPO_LISTEDDATE(A361)</f>
        <v>2010-06-23</v>
      </c>
    </row>
    <row r="362" spans="1:11">
      <c r="A362" s="5" t="s">
        <v>952</v>
      </c>
      <c r="B362" s="5" t="s">
        <v>951</v>
      </c>
      <c r="C362" s="5" t="str">
        <f>[1]!EM_S_INFO_INDUSTRY_SW2014(A362,"2")</f>
        <v>贸易</v>
      </c>
      <c r="D362" s="7"/>
      <c r="E362" s="7"/>
      <c r="F362" s="7"/>
      <c r="G362" s="7"/>
      <c r="H362" s="7"/>
      <c r="I362" s="7"/>
      <c r="J362" s="16">
        <f>[1]!EM_S_PQ_PCTCHANGE(A362,"2019-1-1","2019-12-30","3")</f>
        <v>5.5555555600000002</v>
      </c>
      <c r="K362" t="str">
        <f>[1]!EM_S_IPO_LISTEDDATE(A362)</f>
        <v>2010-11-18</v>
      </c>
    </row>
    <row r="363" spans="1:11">
      <c r="A363" s="5" t="s">
        <v>1114</v>
      </c>
      <c r="B363" s="5" t="s">
        <v>1113</v>
      </c>
      <c r="C363" s="5" t="str">
        <f>[1]!EM_S_INFO_INDUSTRY_SW2014(A363,"2")</f>
        <v>医药商业</v>
      </c>
      <c r="D363" s="7"/>
      <c r="E363" s="7"/>
      <c r="F363" s="7"/>
      <c r="G363" s="7"/>
      <c r="H363" s="7"/>
      <c r="I363" s="7"/>
      <c r="J363" s="16">
        <f>[1]!EM_S_PQ_PCTCHANGE(A363,"2019-1-1","2019-12-30","3")</f>
        <v>5.2714384699999997</v>
      </c>
      <c r="K363" t="str">
        <f>[1]!EM_S_IPO_LISTEDDATE(A363)</f>
        <v>1997-05-15</v>
      </c>
    </row>
    <row r="364" spans="1:11">
      <c r="A364" s="5" t="s">
        <v>1356</v>
      </c>
      <c r="B364" s="5" t="s">
        <v>1355</v>
      </c>
      <c r="C364" s="5" t="str">
        <f>[1]!EM_S_INFO_INDUSTRY_SW2014(A364,"2")</f>
        <v>物流</v>
      </c>
      <c r="D364" s="7"/>
      <c r="E364" s="7"/>
      <c r="F364" s="7"/>
      <c r="G364" s="7"/>
      <c r="H364" s="7"/>
      <c r="I364" s="7"/>
      <c r="J364" s="16">
        <f>[1]!EM_S_PQ_PCTCHANGE(A364,"2019-1-1","2019-12-30","3")</f>
        <v>5.1917752000000004</v>
      </c>
      <c r="K364" t="str">
        <f>[1]!EM_S_IPO_LISTEDDATE(A364)</f>
        <v>1997-01-21</v>
      </c>
    </row>
    <row r="365" spans="1:11">
      <c r="A365" s="5" t="s">
        <v>1256</v>
      </c>
      <c r="B365" s="5" t="s">
        <v>1255</v>
      </c>
      <c r="C365" s="5" t="str">
        <f>[1]!EM_S_INFO_INDUSTRY_SW2014(A365,"2")</f>
        <v>运输设备</v>
      </c>
      <c r="D365" s="7"/>
      <c r="E365" s="7"/>
      <c r="F365" s="7"/>
      <c r="G365" s="7"/>
      <c r="H365" s="7"/>
      <c r="I365" s="7"/>
      <c r="J365" s="16">
        <f>[1]!EM_S_PQ_PCTCHANGE(A365,"2019-1-1","2019-12-30","3")</f>
        <v>4.9181689200000003</v>
      </c>
      <c r="K365" t="str">
        <f>[1]!EM_S_IPO_LISTEDDATE(A365)</f>
        <v>2001-05-28</v>
      </c>
    </row>
    <row r="366" spans="1:11">
      <c r="A366" s="5" t="s">
        <v>1410</v>
      </c>
      <c r="B366" s="5" t="s">
        <v>1409</v>
      </c>
      <c r="C366" s="5" t="str">
        <f>[1]!EM_S_INFO_INDUSTRY_SW2014(A366,"2")</f>
        <v>房屋建设</v>
      </c>
      <c r="D366" s="7"/>
      <c r="E366" s="7"/>
      <c r="F366" s="7"/>
      <c r="G366" s="7"/>
      <c r="H366" s="7"/>
      <c r="I366" s="7"/>
      <c r="J366" s="16">
        <f>[1]!EM_S_PQ_PCTCHANGE(A366,"2019-1-1","2019-12-30","3")</f>
        <v>4.5553143699999996</v>
      </c>
      <c r="K366" t="str">
        <f>[1]!EM_S_IPO_LISTEDDATE(A366)</f>
        <v>2017-02-21</v>
      </c>
    </row>
    <row r="367" spans="1:11">
      <c r="A367" s="5" t="s">
        <v>1312</v>
      </c>
      <c r="B367" s="5" t="s">
        <v>1311</v>
      </c>
      <c r="C367" s="5" t="str">
        <f>[1]!EM_S_INFO_INDUSTRY_SW2014(A367,"2")</f>
        <v>汽车零部件</v>
      </c>
      <c r="D367" s="7"/>
      <c r="E367" s="7"/>
      <c r="F367" s="7"/>
      <c r="G367" s="7"/>
      <c r="H367" s="7"/>
      <c r="I367" s="7"/>
      <c r="J367" s="16">
        <f>[1]!EM_S_PQ_PCTCHANGE(A367,"2019-1-1","2019-12-30","3")</f>
        <v>4.5307162700000001</v>
      </c>
      <c r="K367" t="str">
        <f>[1]!EM_S_IPO_LISTEDDATE(A367)</f>
        <v>1993-12-06</v>
      </c>
    </row>
    <row r="368" spans="1:11">
      <c r="A368" s="5" t="s">
        <v>1430</v>
      </c>
      <c r="B368" s="5" t="s">
        <v>1429</v>
      </c>
      <c r="C368" s="5" t="str">
        <f>[1]!EM_S_INFO_INDUSTRY_SW2014(A368,"2")</f>
        <v>电力</v>
      </c>
      <c r="D368" s="7"/>
      <c r="E368" s="7"/>
      <c r="F368" s="7"/>
      <c r="G368" s="7"/>
      <c r="H368" s="7"/>
      <c r="I368" s="7"/>
      <c r="J368" s="16">
        <f>[1]!EM_S_PQ_PCTCHANGE(A368,"2019-1-1","2019-12-30","3")</f>
        <v>4.49301423</v>
      </c>
      <c r="K368" t="str">
        <f>[1]!EM_S_IPO_LISTEDDATE(A368)</f>
        <v>2014-09-29</v>
      </c>
    </row>
    <row r="369" spans="1:11">
      <c r="A369" s="5" t="s">
        <v>1304</v>
      </c>
      <c r="B369" s="5" t="s">
        <v>1303</v>
      </c>
      <c r="C369" s="5" t="str">
        <f>[1]!EM_S_INFO_INDUSTRY_SW2014(A369,"2")</f>
        <v>房地产开发</v>
      </c>
      <c r="D369" s="7"/>
      <c r="E369" s="7"/>
      <c r="F369" s="7"/>
      <c r="G369" s="7"/>
      <c r="H369" s="7"/>
      <c r="I369" s="7"/>
      <c r="J369" s="16">
        <f>[1]!EM_S_PQ_PCTCHANGE(A369,"2019-1-1","2019-12-30","3")</f>
        <v>4.2508607999999999</v>
      </c>
      <c r="K369" t="str">
        <f>[1]!EM_S_IPO_LISTEDDATE(A369)</f>
        <v>1993-05-24</v>
      </c>
    </row>
    <row r="370" spans="1:11">
      <c r="A370" s="5" t="s">
        <v>1314</v>
      </c>
      <c r="B370" s="5" t="s">
        <v>1313</v>
      </c>
      <c r="C370" s="5" t="str">
        <f>[1]!EM_S_INFO_INDUSTRY_SW2014(A370,"2")</f>
        <v>光学光电子</v>
      </c>
      <c r="D370" s="7"/>
      <c r="E370" s="7"/>
      <c r="F370" s="7"/>
      <c r="G370" s="7"/>
      <c r="H370" s="7"/>
      <c r="I370" s="7"/>
      <c r="J370" s="16">
        <f>[1]!EM_S_PQ_PCTCHANGE(A370,"2019-1-1","2019-12-30","3")</f>
        <v>4.1162227600000003</v>
      </c>
      <c r="K370" t="str">
        <f>[1]!EM_S_IPO_LISTEDDATE(A370)</f>
        <v>1996-05-20</v>
      </c>
    </row>
    <row r="371" spans="1:11">
      <c r="A371" s="5" t="s">
        <v>1272</v>
      </c>
      <c r="B371" s="5" t="s">
        <v>1271</v>
      </c>
      <c r="C371" s="5" t="str">
        <f>[1]!EM_S_INFO_INDUSTRY_SW2014(A371,"2")</f>
        <v>中药</v>
      </c>
      <c r="D371" s="7"/>
      <c r="E371" s="7"/>
      <c r="F371" s="7"/>
      <c r="G371" s="7"/>
      <c r="H371" s="7"/>
      <c r="I371" s="7"/>
      <c r="J371" s="16">
        <f>[1]!EM_S_PQ_PCTCHANGE(A371,"2019-1-1","2019-12-30","3")</f>
        <v>3.84659701</v>
      </c>
      <c r="K371" t="str">
        <f>[1]!EM_S_IPO_LISTEDDATE(A371)</f>
        <v>2004-04-12</v>
      </c>
    </row>
    <row r="372" spans="1:11">
      <c r="A372" s="5" t="s">
        <v>950</v>
      </c>
      <c r="B372" s="5" t="s">
        <v>949</v>
      </c>
      <c r="C372" s="5" t="str">
        <f>[1]!EM_S_INFO_INDUSTRY_SW2014(A372,"2")</f>
        <v>服装家纺</v>
      </c>
      <c r="D372" s="7"/>
      <c r="E372" s="7"/>
      <c r="F372" s="7"/>
      <c r="G372" s="7"/>
      <c r="H372" s="7"/>
      <c r="I372" s="7"/>
      <c r="J372" s="16">
        <f>[1]!EM_S_PQ_PCTCHANGE(A372,"2019-1-1","2019-12-30","3")</f>
        <v>3.4042553199999999</v>
      </c>
      <c r="K372" t="str">
        <f>[1]!EM_S_IPO_LISTEDDATE(A372)</f>
        <v>2010-11-17</v>
      </c>
    </row>
    <row r="373" spans="1:11">
      <c r="A373" s="5" t="s">
        <v>224</v>
      </c>
      <c r="B373" s="5" t="s">
        <v>225</v>
      </c>
      <c r="C373" s="5" t="str">
        <f>[1]!EM_S_INFO_INDUSTRY_SW2014(A373,"2")</f>
        <v>光学光电子</v>
      </c>
      <c r="D373" s="7"/>
      <c r="E373" s="7"/>
      <c r="F373" s="7"/>
      <c r="G373" s="7"/>
      <c r="H373" s="7"/>
      <c r="I373" s="7"/>
      <c r="J373" s="16">
        <f>[1]!EM_S_PQ_PCTCHANGE(A373,"2019-1-1","2019-12-30","3")</f>
        <v>3.2893998500000001</v>
      </c>
      <c r="K373" t="str">
        <f>[1]!EM_S_IPO_LISTEDDATE(A373)</f>
        <v>2012-03-15</v>
      </c>
    </row>
    <row r="374" spans="1:11">
      <c r="A374" s="5" t="s">
        <v>1408</v>
      </c>
      <c r="B374" s="5" t="s">
        <v>1407</v>
      </c>
      <c r="C374" s="5" t="str">
        <f>[1]!EM_S_INFO_INDUSTRY_SW2014(A374,"2")</f>
        <v>燃气</v>
      </c>
      <c r="D374" s="7"/>
      <c r="E374" s="7"/>
      <c r="F374" s="7"/>
      <c r="G374" s="7"/>
      <c r="H374" s="7"/>
      <c r="I374" s="7"/>
      <c r="J374" s="16">
        <f>[1]!EM_S_PQ_PCTCHANGE(A374,"2019-1-1","2019-12-30","3")</f>
        <v>3.2786986699999998</v>
      </c>
      <c r="K374" t="str">
        <f>[1]!EM_S_IPO_LISTEDDATE(A374)</f>
        <v>2014-09-30</v>
      </c>
    </row>
    <row r="375" spans="1:11">
      <c r="A375" s="5" t="s">
        <v>1298</v>
      </c>
      <c r="B375" s="5" t="s">
        <v>1297</v>
      </c>
      <c r="C375" s="5" t="str">
        <f>[1]!EM_S_INFO_INDUSTRY_SW2014(A375,"2")</f>
        <v>生物制品</v>
      </c>
      <c r="D375" s="7"/>
      <c r="E375" s="7"/>
      <c r="F375" s="7"/>
      <c r="G375" s="7"/>
      <c r="H375" s="7"/>
      <c r="I375" s="7"/>
      <c r="J375" s="16">
        <f>[1]!EM_S_PQ_PCTCHANGE(A375,"2019-1-1","2019-12-30","3")</f>
        <v>3.2635467999999999</v>
      </c>
      <c r="K375" t="str">
        <f>[1]!EM_S_IPO_LISTEDDATE(A375)</f>
        <v>1993-05-04</v>
      </c>
    </row>
    <row r="376" spans="1:11">
      <c r="A376" s="5" t="s">
        <v>1354</v>
      </c>
      <c r="B376" s="5" t="s">
        <v>1353</v>
      </c>
      <c r="C376" s="5" t="str">
        <f>[1]!EM_S_INFO_INDUSTRY_SW2014(A376,"2")</f>
        <v>钢铁</v>
      </c>
      <c r="D376" s="7"/>
      <c r="E376" s="7"/>
      <c r="F376" s="7"/>
      <c r="G376" s="7"/>
      <c r="H376" s="7"/>
      <c r="I376" s="7"/>
      <c r="J376" s="16">
        <f>[1]!EM_S_PQ_PCTCHANGE(A376,"2019-1-1","2019-12-30","3")</f>
        <v>3.13565271</v>
      </c>
      <c r="K376" t="str">
        <f>[1]!EM_S_IPO_LISTEDDATE(A376)</f>
        <v>1996-12-25</v>
      </c>
    </row>
    <row r="377" spans="1:11">
      <c r="A377" s="5" t="s">
        <v>1398</v>
      </c>
      <c r="B377" s="5" t="s">
        <v>1397</v>
      </c>
      <c r="C377" s="5" t="str">
        <f>[1]!EM_S_INFO_INDUSTRY_SW2014(A377,"2")</f>
        <v>园区开发</v>
      </c>
      <c r="D377" s="7"/>
      <c r="E377" s="7"/>
      <c r="F377" s="7"/>
      <c r="G377" s="7"/>
      <c r="H377" s="7"/>
      <c r="I377" s="7"/>
      <c r="J377" s="16">
        <f>[1]!EM_S_PQ_PCTCHANGE(A377,"2019-1-1","2019-12-30","3")</f>
        <v>3.1035967599999998</v>
      </c>
      <c r="K377" t="str">
        <f>[1]!EM_S_IPO_LISTEDDATE(A377)</f>
        <v>1996-04-22</v>
      </c>
    </row>
    <row r="378" spans="1:11">
      <c r="A378" s="5" t="s">
        <v>926</v>
      </c>
      <c r="B378" s="5" t="s">
        <v>925</v>
      </c>
      <c r="C378" s="5" t="str">
        <f>[1]!EM_S_INFO_INDUSTRY_SW2014(A378,"2")</f>
        <v>通用机械</v>
      </c>
      <c r="D378" s="7"/>
      <c r="E378" s="7"/>
      <c r="F378" s="7"/>
      <c r="G378" s="7"/>
      <c r="H378" s="7"/>
      <c r="I378" s="7"/>
      <c r="J378" s="16">
        <f>[1]!EM_S_PQ_PCTCHANGE(A378,"2019-1-1","2019-12-30","3")</f>
        <v>3.0172413800000002</v>
      </c>
      <c r="K378" t="str">
        <f>[1]!EM_S_IPO_LISTEDDATE(A378)</f>
        <v>2010-06-08</v>
      </c>
    </row>
    <row r="379" spans="1:11">
      <c r="A379" s="5" t="s">
        <v>1224</v>
      </c>
      <c r="B379" s="5" t="s">
        <v>1223</v>
      </c>
      <c r="C379" s="5" t="str">
        <f>[1]!EM_S_INFO_INDUSTRY_SW2014(A379,"2")</f>
        <v>汽车整车</v>
      </c>
      <c r="D379" s="7"/>
      <c r="E379" s="7"/>
      <c r="F379" s="7"/>
      <c r="G379" s="7"/>
      <c r="H379" s="7"/>
      <c r="I379" s="7"/>
      <c r="J379" s="16">
        <f>[1]!EM_S_PQ_PCTCHANGE(A379,"2019-1-1","2019-12-30","3")</f>
        <v>2.9106029100000002</v>
      </c>
      <c r="K379" t="str">
        <f>[1]!EM_S_IPO_LISTEDDATE(A379)</f>
        <v>2001-08-24</v>
      </c>
    </row>
    <row r="380" spans="1:11">
      <c r="A380" s="5" t="s">
        <v>704</v>
      </c>
      <c r="B380" s="5" t="s">
        <v>703</v>
      </c>
      <c r="C380" s="5" t="str">
        <f>[1]!EM_S_INFO_INDUSTRY_SW2014(A380,"2")</f>
        <v>钢铁</v>
      </c>
      <c r="D380" s="7"/>
      <c r="E380" s="7"/>
      <c r="F380" s="7"/>
      <c r="G380" s="7"/>
      <c r="H380" s="7"/>
      <c r="I380" s="7"/>
      <c r="J380" s="16">
        <f>[1]!EM_S_PQ_PCTCHANGE(A380,"2019-1-1","2019-12-30","3")</f>
        <v>2.8571428600000002</v>
      </c>
      <c r="K380" t="str">
        <f>[1]!EM_S_IPO_LISTEDDATE(A380)</f>
        <v>1997-05-08</v>
      </c>
    </row>
    <row r="381" spans="1:11">
      <c r="A381" s="5" t="s">
        <v>1246</v>
      </c>
      <c r="B381" s="5" t="s">
        <v>1245</v>
      </c>
      <c r="C381" s="5" t="str">
        <f>[1]!EM_S_INFO_INDUSTRY_SW2014(A381,"2")</f>
        <v>化学制品</v>
      </c>
      <c r="D381" s="7"/>
      <c r="E381" s="7"/>
      <c r="F381" s="7"/>
      <c r="G381" s="7"/>
      <c r="H381" s="7"/>
      <c r="I381" s="7"/>
      <c r="J381" s="16">
        <f>[1]!EM_S_PQ_PCTCHANGE(A381,"2019-1-1","2019-12-30","3")</f>
        <v>2.8566997299999999</v>
      </c>
      <c r="K381" t="str">
        <f>[1]!EM_S_IPO_LISTEDDATE(A381)</f>
        <v>2000-03-01</v>
      </c>
    </row>
    <row r="382" spans="1:11">
      <c r="A382" s="5" t="s">
        <v>894</v>
      </c>
      <c r="B382" s="5" t="s">
        <v>893</v>
      </c>
      <c r="C382" s="5" t="str">
        <f>[1]!EM_S_INFO_INDUSTRY_SW2014(A382,"2")</f>
        <v>其他建材</v>
      </c>
      <c r="D382" s="7"/>
      <c r="E382" s="7"/>
      <c r="F382" s="7"/>
      <c r="G382" s="7"/>
      <c r="H382" s="7"/>
      <c r="I382" s="7"/>
      <c r="J382" s="16">
        <f>[1]!EM_S_PQ_PCTCHANGE(A382,"2019-1-1","2019-12-30","3")</f>
        <v>2.7462944399999998</v>
      </c>
      <c r="K382" t="str">
        <f>[1]!EM_S_IPO_LISTEDDATE(A382)</f>
        <v>2010-03-18</v>
      </c>
    </row>
    <row r="383" spans="1:11">
      <c r="A383" s="5" t="s">
        <v>1462</v>
      </c>
      <c r="B383" s="5" t="s">
        <v>1461</v>
      </c>
      <c r="C383" s="5" t="str">
        <f>[1]!EM_S_INFO_INDUSTRY_SW2014(A383,"2")</f>
        <v>港口</v>
      </c>
      <c r="D383" s="7"/>
      <c r="E383" s="7"/>
      <c r="F383" s="7"/>
      <c r="G383" s="7"/>
      <c r="H383" s="7"/>
      <c r="I383" s="7"/>
      <c r="J383" s="16">
        <f>[1]!EM_S_PQ_PCTCHANGE(A383,"2019-1-1","2019-12-30","3")</f>
        <v>2.59843636</v>
      </c>
      <c r="K383" t="str">
        <f>[1]!EM_S_IPO_LISTEDDATE(A383)</f>
        <v>2017-08-16</v>
      </c>
    </row>
    <row r="384" spans="1:11">
      <c r="A384" s="5" t="s">
        <v>854</v>
      </c>
      <c r="B384" s="5" t="s">
        <v>853</v>
      </c>
      <c r="C384" s="5" t="str">
        <f>[1]!EM_S_INFO_INDUSTRY_SW2014(A384,"2")</f>
        <v>医疗器械</v>
      </c>
      <c r="D384" s="7"/>
      <c r="E384" s="7"/>
      <c r="F384" s="7"/>
      <c r="G384" s="7"/>
      <c r="H384" s="7"/>
      <c r="I384" s="7"/>
      <c r="J384" s="16">
        <f>[1]!EM_S_PQ_PCTCHANGE(A384,"2019-1-1","2019-12-30","3")</f>
        <v>2.4102309000000002</v>
      </c>
      <c r="K384" t="str">
        <f>[1]!EM_S_IPO_LISTEDDATE(A384)</f>
        <v>2008-04-18</v>
      </c>
    </row>
    <row r="385" spans="1:11">
      <c r="A385" s="5" t="s">
        <v>736</v>
      </c>
      <c r="B385" s="5" t="s">
        <v>735</v>
      </c>
      <c r="C385" s="5" t="str">
        <f>[1]!EM_S_INFO_INDUSTRY_SW2014(A385,"2")</f>
        <v>饮料制造</v>
      </c>
      <c r="D385" s="7"/>
      <c r="E385" s="7"/>
      <c r="F385" s="7"/>
      <c r="G385" s="7"/>
      <c r="H385" s="7"/>
      <c r="I385" s="7"/>
      <c r="J385" s="16">
        <f>[1]!EM_S_PQ_PCTCHANGE(A385,"2019-1-1","2019-12-30","3")</f>
        <v>2.3197991400000002</v>
      </c>
      <c r="K385" t="str">
        <f>[1]!EM_S_IPO_LISTEDDATE(A385)</f>
        <v>1997-11-13</v>
      </c>
    </row>
    <row r="386" spans="1:11">
      <c r="A386" s="5" t="s">
        <v>1142</v>
      </c>
      <c r="B386" s="5" t="s">
        <v>1141</v>
      </c>
      <c r="C386" s="5" t="str">
        <f>[1]!EM_S_INFO_INDUSTRY_SW2014(A386,"2")</f>
        <v>化学制品</v>
      </c>
      <c r="D386" s="7"/>
      <c r="E386" s="7"/>
      <c r="F386" s="7"/>
      <c r="G386" s="7"/>
      <c r="H386" s="7"/>
      <c r="I386" s="7"/>
      <c r="J386" s="16">
        <f>[1]!EM_S_PQ_PCTCHANGE(A386,"2019-1-1","2019-12-30","3")</f>
        <v>2.0832366200000001</v>
      </c>
      <c r="K386" t="str">
        <f>[1]!EM_S_IPO_LISTEDDATE(A386)</f>
        <v>1999-06-16</v>
      </c>
    </row>
    <row r="387" spans="1:11">
      <c r="A387" s="5" t="s">
        <v>1102</v>
      </c>
      <c r="B387" s="5" t="s">
        <v>1101</v>
      </c>
      <c r="C387" s="5" t="str">
        <f>[1]!EM_S_INFO_INDUSTRY_SW2014(A387,"2")</f>
        <v>电力</v>
      </c>
      <c r="D387" s="7"/>
      <c r="E387" s="7"/>
      <c r="F387" s="7"/>
      <c r="G387" s="7"/>
      <c r="H387" s="7"/>
      <c r="I387" s="7"/>
      <c r="J387" s="16">
        <f>[1]!EM_S_PQ_PCTCHANGE(A387,"2019-1-1","2019-12-30","3")</f>
        <v>1.9811525999999999</v>
      </c>
      <c r="K387" t="str">
        <f>[1]!EM_S_IPO_LISTEDDATE(A387)</f>
        <v>2003-10-29</v>
      </c>
    </row>
    <row r="388" spans="1:11">
      <c r="A388" s="5" t="s">
        <v>1424</v>
      </c>
      <c r="B388" s="5" t="s">
        <v>1423</v>
      </c>
      <c r="C388" s="5" t="str">
        <f>[1]!EM_S_INFO_INDUSTRY_SW2014(A388,"2")</f>
        <v>煤炭开采</v>
      </c>
      <c r="D388" s="7"/>
      <c r="E388" s="7"/>
      <c r="F388" s="7"/>
      <c r="G388" s="7"/>
      <c r="H388" s="7"/>
      <c r="I388" s="7"/>
      <c r="J388" s="16">
        <f>[1]!EM_S_PQ_PCTCHANGE(A388,"2019-1-1","2019-12-30","3")</f>
        <v>1.8735363</v>
      </c>
      <c r="K388" t="str">
        <f>[1]!EM_S_IPO_LISTEDDATE(A388)</f>
        <v>2006-06-23</v>
      </c>
    </row>
    <row r="389" spans="1:11">
      <c r="A389" s="5" t="s">
        <v>1414</v>
      </c>
      <c r="B389" s="5" t="s">
        <v>1413</v>
      </c>
      <c r="C389" s="5" t="str">
        <f>[1]!EM_S_INFO_INDUSTRY_SW2014(A389,"2")</f>
        <v>地面兵装</v>
      </c>
      <c r="D389" s="7"/>
      <c r="E389" s="7"/>
      <c r="F389" s="7"/>
      <c r="G389" s="7"/>
      <c r="H389" s="7"/>
      <c r="I389" s="7"/>
      <c r="J389" s="16">
        <f>[1]!EM_S_PQ_PCTCHANGE(A389,"2019-1-1","2019-12-30","3")</f>
        <v>1.80971316</v>
      </c>
      <c r="K389" t="str">
        <f>[1]!EM_S_IPO_LISTEDDATE(A389)</f>
        <v>2004-05-18</v>
      </c>
    </row>
    <row r="390" spans="1:11">
      <c r="A390" s="5" t="s">
        <v>1546</v>
      </c>
      <c r="B390" s="5" t="s">
        <v>1545</v>
      </c>
      <c r="C390" s="5" t="str">
        <f>[1]!EM_S_INFO_INDUSTRY_SW2014(A390,"2")</f>
        <v>光学光电子</v>
      </c>
      <c r="D390" s="7"/>
      <c r="E390" s="7"/>
      <c r="F390" s="7"/>
      <c r="G390" s="7"/>
      <c r="H390" s="7"/>
      <c r="I390" s="7"/>
      <c r="J390" s="16">
        <f>[1]!EM_S_PQ_PCTCHANGE(A390,"2019-1-1","2019-12-30","3")</f>
        <v>1.7568583600000001</v>
      </c>
      <c r="K390" t="str">
        <f>[1]!EM_S_IPO_LISTEDDATE(A390)</f>
        <v>2016-08-19</v>
      </c>
    </row>
    <row r="391" spans="1:11">
      <c r="A391" s="5" t="s">
        <v>1110</v>
      </c>
      <c r="B391" s="5" t="s">
        <v>1109</v>
      </c>
      <c r="C391" s="5" t="str">
        <f>[1]!EM_S_INFO_INDUSTRY_SW2014(A391,"2")</f>
        <v>基础建设</v>
      </c>
      <c r="D391" s="7"/>
      <c r="E391" s="7"/>
      <c r="F391" s="7"/>
      <c r="G391" s="7"/>
      <c r="H391" s="7"/>
      <c r="I391" s="7"/>
      <c r="J391" s="16">
        <f>[1]!EM_S_PQ_PCTCHANGE(A391,"2019-1-1","2019-12-30","3")</f>
        <v>1.7256269799999999</v>
      </c>
      <c r="K391" t="str">
        <f>[1]!EM_S_IPO_LISTEDDATE(A391)</f>
        <v>2003-03-25</v>
      </c>
    </row>
    <row r="392" spans="1:11">
      <c r="A392" s="5" t="s">
        <v>866</v>
      </c>
      <c r="B392" s="5" t="s">
        <v>865</v>
      </c>
      <c r="C392" s="5" t="str">
        <f>[1]!EM_S_INFO_INDUSTRY_SW2014(A392,"2")</f>
        <v>电源设备</v>
      </c>
      <c r="D392" s="7"/>
      <c r="E392" s="7"/>
      <c r="F392" s="7"/>
      <c r="G392" s="7"/>
      <c r="H392" s="7"/>
      <c r="I392" s="7"/>
      <c r="J392" s="16">
        <f>[1]!EM_S_PQ_PCTCHANGE(A392,"2019-1-1","2019-12-30","3")</f>
        <v>1.69384289</v>
      </c>
      <c r="K392" t="str">
        <f>[1]!EM_S_IPO_LISTEDDATE(A392)</f>
        <v>2008-08-06</v>
      </c>
    </row>
    <row r="393" spans="1:11">
      <c r="A393" s="5" t="s">
        <v>1570</v>
      </c>
      <c r="B393" s="5" t="s">
        <v>1569</v>
      </c>
      <c r="C393" s="5" t="str">
        <f>[1]!EM_S_INFO_INDUSTRY_SW2014(A393,"2")</f>
        <v>白色家电</v>
      </c>
      <c r="D393" s="7"/>
      <c r="E393" s="7"/>
      <c r="F393" s="7"/>
      <c r="G393" s="7"/>
      <c r="H393" s="7"/>
      <c r="I393" s="7"/>
      <c r="J393" s="16">
        <f>[1]!EM_S_PQ_PCTCHANGE(A393,"2019-1-1","2019-12-30","3")</f>
        <v>1.61808291</v>
      </c>
      <c r="K393" t="str">
        <f>[1]!EM_S_IPO_LISTEDDATE(A393)</f>
        <v>2016-04-18</v>
      </c>
    </row>
    <row r="394" spans="1:11">
      <c r="A394" s="5" t="s">
        <v>188</v>
      </c>
      <c r="B394" s="5" t="s">
        <v>189</v>
      </c>
      <c r="C394" s="5" t="str">
        <f>[1]!EM_S_INFO_INDUSTRY_SW2014(A394,"2")</f>
        <v>电子制造</v>
      </c>
      <c r="D394" s="7"/>
      <c r="E394" s="7"/>
      <c r="F394" s="7"/>
      <c r="G394" s="7"/>
      <c r="H394" s="7"/>
      <c r="I394" s="7"/>
      <c r="J394" s="16">
        <f>[1]!EM_S_PQ_PCTCHANGE(A394,"2019-1-1","2019-12-30","3")</f>
        <v>1.5994806800000001</v>
      </c>
      <c r="K394" t="str">
        <f>[1]!EM_S_IPO_LISTEDDATE(A394)</f>
        <v>2018-01-15</v>
      </c>
    </row>
    <row r="395" spans="1:11">
      <c r="A395" s="5" t="s">
        <v>1112</v>
      </c>
      <c r="B395" s="5" t="s">
        <v>1111</v>
      </c>
      <c r="C395" s="5" t="str">
        <f>[1]!EM_S_INFO_INDUSTRY_SW2014(A395,"2")</f>
        <v>多元金融</v>
      </c>
      <c r="D395" s="7"/>
      <c r="E395" s="7"/>
      <c r="F395" s="7"/>
      <c r="G395" s="7"/>
      <c r="H395" s="7"/>
      <c r="I395" s="7"/>
      <c r="J395" s="16">
        <f>[1]!EM_S_PQ_PCTCHANGE(A395,"2019-1-1","2019-12-30","3")</f>
        <v>1.26444808</v>
      </c>
      <c r="K395" t="str">
        <f>[1]!EM_S_IPO_LISTEDDATE(A395)</f>
        <v>1997-04-18</v>
      </c>
    </row>
    <row r="396" spans="1:11">
      <c r="A396" s="5" t="s">
        <v>872</v>
      </c>
      <c r="B396" s="5" t="s">
        <v>871</v>
      </c>
      <c r="C396" s="5" t="str">
        <f>[1]!EM_S_INFO_INDUSTRY_SW2014(A396,"2")</f>
        <v>计算机应用</v>
      </c>
      <c r="D396" s="7"/>
      <c r="E396" s="7"/>
      <c r="F396" s="7"/>
      <c r="G396" s="7"/>
      <c r="H396" s="7"/>
      <c r="I396" s="7"/>
      <c r="J396" s="16">
        <f>[1]!EM_S_PQ_PCTCHANGE(A396,"2019-1-1","2019-12-30","3")</f>
        <v>1.0335917299999999</v>
      </c>
      <c r="K396" t="str">
        <f>[1]!EM_S_IPO_LISTEDDATE(A396)</f>
        <v>2009-08-21</v>
      </c>
    </row>
    <row r="397" spans="1:11">
      <c r="A397" s="5" t="s">
        <v>730</v>
      </c>
      <c r="B397" s="5" t="s">
        <v>729</v>
      </c>
      <c r="C397" s="5" t="str">
        <f>[1]!EM_S_INFO_INDUSTRY_SW2014(A397,"2")</f>
        <v>钢铁</v>
      </c>
      <c r="D397" s="7"/>
      <c r="E397" s="7"/>
      <c r="F397" s="7"/>
      <c r="G397" s="7"/>
      <c r="H397" s="7"/>
      <c r="I397" s="7"/>
      <c r="J397" s="16">
        <f>[1]!EM_S_PQ_PCTCHANGE(A397,"2019-1-1","2019-12-30","3")</f>
        <v>0.69532360000000004</v>
      </c>
      <c r="K397" t="str">
        <f>[1]!EM_S_IPO_LISTEDDATE(A397)</f>
        <v>1998-10-21</v>
      </c>
    </row>
    <row r="398" spans="1:11">
      <c r="A398" s="5" t="s">
        <v>1036</v>
      </c>
      <c r="B398" s="5" t="s">
        <v>1035</v>
      </c>
      <c r="C398" s="5" t="str">
        <f>[1]!EM_S_INFO_INDUSTRY_SW2014(A398,"2")</f>
        <v>文化传媒</v>
      </c>
      <c r="D398" s="7"/>
      <c r="E398" s="7"/>
      <c r="F398" s="7"/>
      <c r="G398" s="7"/>
      <c r="H398" s="7"/>
      <c r="I398" s="7"/>
      <c r="J398" s="16">
        <f>[1]!EM_S_PQ_PCTCHANGE(A398,"2019-1-1","2019-12-30","3")</f>
        <v>0.63965885</v>
      </c>
      <c r="K398" t="str">
        <f>[1]!EM_S_IPO_LISTEDDATE(A398)</f>
        <v>2009-10-30</v>
      </c>
    </row>
    <row r="399" spans="1:11">
      <c r="A399" s="5" t="s">
        <v>724</v>
      </c>
      <c r="B399" s="5" t="s">
        <v>723</v>
      </c>
      <c r="C399" s="5" t="str">
        <f>[1]!EM_S_INFO_INDUSTRY_SW2014(A399,"2")</f>
        <v>钢铁</v>
      </c>
      <c r="D399" s="7"/>
      <c r="E399" s="7"/>
      <c r="F399" s="7"/>
      <c r="G399" s="7"/>
      <c r="H399" s="7"/>
      <c r="I399" s="7"/>
      <c r="J399" s="16">
        <f>[1]!EM_S_PQ_PCTCHANGE(A399,"2019-1-1","2019-12-30","3")</f>
        <v>0.60808669000000004</v>
      </c>
      <c r="K399" t="str">
        <f>[1]!EM_S_IPO_LISTEDDATE(A399)</f>
        <v>1997-06-06</v>
      </c>
    </row>
    <row r="400" spans="1:11">
      <c r="A400" s="5" t="s">
        <v>1384</v>
      </c>
      <c r="B400" s="5" t="s">
        <v>1383</v>
      </c>
      <c r="C400" s="5" t="str">
        <f>[1]!EM_S_INFO_INDUSTRY_SW2014(A400,"2")</f>
        <v>高低压设备</v>
      </c>
      <c r="D400" s="7"/>
      <c r="E400" s="7"/>
      <c r="F400" s="7"/>
      <c r="G400" s="7"/>
      <c r="H400" s="7"/>
      <c r="I400" s="7"/>
      <c r="J400" s="16">
        <f>[1]!EM_S_PQ_PCTCHANGE(A400,"2019-1-1","2019-12-30","3")</f>
        <v>0.41237112999999997</v>
      </c>
      <c r="K400" t="str">
        <f>[1]!EM_S_IPO_LISTEDDATE(A400)</f>
        <v>1995-02-06</v>
      </c>
    </row>
    <row r="401" spans="1:11">
      <c r="A401" s="5" t="s">
        <v>658</v>
      </c>
      <c r="B401" s="5" t="s">
        <v>657</v>
      </c>
      <c r="C401" s="5" t="str">
        <f>[1]!EM_S_INFO_INDUSTRY_SW2014(A401,"2")</f>
        <v>工业金属</v>
      </c>
      <c r="D401" s="7"/>
      <c r="E401" s="7"/>
      <c r="F401" s="7"/>
      <c r="G401" s="7"/>
      <c r="H401" s="7"/>
      <c r="I401" s="7"/>
      <c r="J401" s="16">
        <f>[1]!EM_S_PQ_PCTCHANGE(A401,"2019-1-1","2019-12-30","3")</f>
        <v>0.20080321000000001</v>
      </c>
      <c r="K401" t="str">
        <f>[1]!EM_S_IPO_LISTEDDATE(A401)</f>
        <v>1996-08-28</v>
      </c>
    </row>
    <row r="402" spans="1:11">
      <c r="A402" s="5" t="s">
        <v>752</v>
      </c>
      <c r="B402" s="5" t="s">
        <v>751</v>
      </c>
      <c r="C402" s="5" t="str">
        <f>[1]!EM_S_INFO_INDUSTRY_SW2014(A402,"2")</f>
        <v>煤炭开采</v>
      </c>
      <c r="D402" s="7"/>
      <c r="E402" s="7"/>
      <c r="F402" s="7"/>
      <c r="G402" s="7"/>
      <c r="H402" s="7"/>
      <c r="I402" s="7"/>
      <c r="J402" s="16">
        <f>[1]!EM_S_PQ_PCTCHANGE(A402,"2019-1-1","2019-12-30","3")</f>
        <v>-0.14356403000000001</v>
      </c>
      <c r="K402" t="str">
        <f>[1]!EM_S_IPO_LISTEDDATE(A402)</f>
        <v>1999-09-09</v>
      </c>
    </row>
    <row r="403" spans="1:11">
      <c r="A403" s="5" t="s">
        <v>1436</v>
      </c>
      <c r="B403" s="5" t="s">
        <v>1435</v>
      </c>
      <c r="C403" s="5" t="str">
        <f>[1]!EM_S_INFO_INDUSTRY_SW2014(A403,"2")</f>
        <v>文化传媒</v>
      </c>
      <c r="D403" s="7"/>
      <c r="E403" s="7"/>
      <c r="F403" s="7"/>
      <c r="G403" s="7"/>
      <c r="H403" s="7"/>
      <c r="I403" s="7"/>
      <c r="J403" s="16">
        <f>[1]!EM_S_PQ_PCTCHANGE(A403,"2019-1-1","2019-12-30","3")</f>
        <v>-0.16266705000000001</v>
      </c>
      <c r="K403" t="str">
        <f>[1]!EM_S_IPO_LISTEDDATE(A403)</f>
        <v>2010-10-28</v>
      </c>
    </row>
    <row r="404" spans="1:11">
      <c r="A404" s="5" t="s">
        <v>832</v>
      </c>
      <c r="B404" s="5" t="s">
        <v>831</v>
      </c>
      <c r="C404" s="5" t="str">
        <f>[1]!EM_S_INFO_INDUSTRY_SW2014(A404,"2")</f>
        <v>黄金</v>
      </c>
      <c r="D404" s="7"/>
      <c r="E404" s="7"/>
      <c r="F404" s="7"/>
      <c r="G404" s="7"/>
      <c r="H404" s="7"/>
      <c r="I404" s="7"/>
      <c r="J404" s="16">
        <f>[1]!EM_S_PQ_PCTCHANGE(A404,"2019-1-1","2019-12-30","3")</f>
        <v>-0.19236554</v>
      </c>
      <c r="K404" t="str">
        <f>[1]!EM_S_IPO_LISTEDDATE(A404)</f>
        <v>2007-08-16</v>
      </c>
    </row>
    <row r="405" spans="1:11">
      <c r="A405" s="5" t="s">
        <v>1022</v>
      </c>
      <c r="B405" s="5" t="s">
        <v>1021</v>
      </c>
      <c r="C405" s="5" t="str">
        <f>[1]!EM_S_INFO_INDUSTRY_SW2014(A405,"2")</f>
        <v>高低压设备</v>
      </c>
      <c r="D405" s="7"/>
      <c r="E405" s="7"/>
      <c r="F405" s="7"/>
      <c r="G405" s="7"/>
      <c r="H405" s="7"/>
      <c r="I405" s="7"/>
      <c r="J405" s="16">
        <f>[1]!EM_S_PQ_PCTCHANGE(A405,"2019-1-1","2019-12-30","3")</f>
        <v>-0.40396903000000001</v>
      </c>
      <c r="K405" t="str">
        <f>[1]!EM_S_IPO_LISTEDDATE(A405)</f>
        <v>2009-10-30</v>
      </c>
    </row>
    <row r="406" spans="1:11">
      <c r="A406" s="5" t="s">
        <v>1140</v>
      </c>
      <c r="B406" s="5" t="s">
        <v>1139</v>
      </c>
      <c r="C406" s="5" t="str">
        <f>[1]!EM_S_INFO_INDUSTRY_SW2014(A406,"2")</f>
        <v>旅游综合</v>
      </c>
      <c r="D406" s="7"/>
      <c r="E406" s="7"/>
      <c r="F406" s="7"/>
      <c r="G406" s="7"/>
      <c r="H406" s="7"/>
      <c r="I406" s="7"/>
      <c r="J406" s="16">
        <f>[1]!EM_S_PQ_PCTCHANGE(A406,"2019-1-1","2019-12-30","3")</f>
        <v>-0.46888996999999999</v>
      </c>
      <c r="K406" t="str">
        <f>[1]!EM_S_IPO_LISTEDDATE(A406)</f>
        <v>1997-12-03</v>
      </c>
    </row>
    <row r="407" spans="1:11">
      <c r="A407" s="5" t="s">
        <v>1464</v>
      </c>
      <c r="B407" s="5" t="s">
        <v>1463</v>
      </c>
      <c r="C407" s="5" t="str">
        <f>[1]!EM_S_INFO_INDUSTRY_SW2014(A407,"2")</f>
        <v>铁路运输</v>
      </c>
      <c r="D407" s="7"/>
      <c r="E407" s="7"/>
      <c r="F407" s="7"/>
      <c r="G407" s="7"/>
      <c r="H407" s="7"/>
      <c r="I407" s="7"/>
      <c r="J407" s="16">
        <f>[1]!EM_S_PQ_PCTCHANGE(A407,"2019-1-1","2019-12-30","3")</f>
        <v>-0.89856495000000003</v>
      </c>
      <c r="K407" t="str">
        <f>[1]!EM_S_IPO_LISTEDDATE(A407)</f>
        <v>2006-12-22</v>
      </c>
    </row>
    <row r="408" spans="1:11">
      <c r="A408" s="5" t="s">
        <v>1502</v>
      </c>
      <c r="B408" s="5" t="s">
        <v>1501</v>
      </c>
      <c r="C408" s="5" t="str">
        <f>[1]!EM_S_INFO_INDUSTRY_SW2014(A408,"2")</f>
        <v>文化传媒</v>
      </c>
      <c r="D408" s="7"/>
      <c r="E408" s="7"/>
      <c r="F408" s="7"/>
      <c r="G408" s="7"/>
      <c r="H408" s="7"/>
      <c r="I408" s="7"/>
      <c r="J408" s="16">
        <f>[1]!EM_S_PQ_PCTCHANGE(A408,"2019-1-1","2019-12-30","3")</f>
        <v>-1.0302519299999999</v>
      </c>
      <c r="K408" t="str">
        <f>[1]!EM_S_IPO_LISTEDDATE(A408)</f>
        <v>2011-11-30</v>
      </c>
    </row>
    <row r="409" spans="1:11">
      <c r="A409" s="5" t="s">
        <v>688</v>
      </c>
      <c r="B409" s="5" t="s">
        <v>687</v>
      </c>
      <c r="C409" s="5" t="str">
        <f>[1]!EM_S_INFO_INDUSTRY_SW2014(A409,"2")</f>
        <v>电力</v>
      </c>
      <c r="D409" s="7"/>
      <c r="E409" s="7"/>
      <c r="F409" s="7"/>
      <c r="G409" s="7"/>
      <c r="H409" s="7"/>
      <c r="I409" s="7"/>
      <c r="J409" s="16">
        <f>[1]!EM_S_PQ_PCTCHANGE(A409,"2019-1-1","2019-12-30","3")</f>
        <v>-1.1069879499999999</v>
      </c>
      <c r="K409" t="str">
        <f>[1]!EM_S_IPO_LISTEDDATE(A409)</f>
        <v>1996-06-06</v>
      </c>
    </row>
    <row r="410" spans="1:11">
      <c r="A410" s="5" t="s">
        <v>1366</v>
      </c>
      <c r="B410" s="5" t="s">
        <v>1365</v>
      </c>
      <c r="C410" s="5" t="str">
        <f>[1]!EM_S_INFO_INDUSTRY_SW2014(A410,"2")</f>
        <v>基础建设</v>
      </c>
      <c r="D410" s="7"/>
      <c r="E410" s="7"/>
      <c r="F410" s="7"/>
      <c r="G410" s="7"/>
      <c r="H410" s="7"/>
      <c r="I410" s="7"/>
      <c r="J410" s="16">
        <f>[1]!EM_S_PQ_PCTCHANGE(A410,"2019-1-1","2019-12-30","3")</f>
        <v>-1.2718888100000001</v>
      </c>
      <c r="K410" t="str">
        <f>[1]!EM_S_IPO_LISTEDDATE(A410)</f>
        <v>1994-01-28</v>
      </c>
    </row>
    <row r="411" spans="1:11">
      <c r="A411" s="5" t="s">
        <v>1084</v>
      </c>
      <c r="B411" s="5" t="s">
        <v>1083</v>
      </c>
      <c r="C411" s="5" t="str">
        <f>[1]!EM_S_INFO_INDUSTRY_SW2014(A411,"2")</f>
        <v>计算机应用</v>
      </c>
      <c r="D411" s="7"/>
      <c r="E411" s="7"/>
      <c r="F411" s="7"/>
      <c r="G411" s="7"/>
      <c r="H411" s="7"/>
      <c r="I411" s="7"/>
      <c r="J411" s="16">
        <f>[1]!EM_S_PQ_PCTCHANGE(A411,"2019-1-1","2019-12-30","3")</f>
        <v>-1.4260249599999999</v>
      </c>
      <c r="K411" t="str">
        <f>[1]!EM_S_IPO_LISTEDDATE(A411)</f>
        <v>2012-06-08</v>
      </c>
    </row>
    <row r="412" spans="1:11">
      <c r="A412" s="5" t="s">
        <v>814</v>
      </c>
      <c r="B412" s="5" t="s">
        <v>813</v>
      </c>
      <c r="C412" s="5" t="str">
        <f>[1]!EM_S_INFO_INDUSTRY_SW2014(A412,"2")</f>
        <v>化学原料</v>
      </c>
      <c r="D412" s="7"/>
      <c r="E412" s="7"/>
      <c r="F412" s="7"/>
      <c r="G412" s="7"/>
      <c r="H412" s="7"/>
      <c r="I412" s="7"/>
      <c r="J412" s="16">
        <f>[1]!EM_S_PQ_PCTCHANGE(A412,"2019-1-1","2019-12-30","3")</f>
        <v>-1.4519533</v>
      </c>
      <c r="K412" t="str">
        <f>[1]!EM_S_IPO_LISTEDDATE(A412)</f>
        <v>2006-12-08</v>
      </c>
    </row>
    <row r="413" spans="1:11">
      <c r="A413" s="5" t="s">
        <v>1024</v>
      </c>
      <c r="B413" s="5" t="s">
        <v>1023</v>
      </c>
      <c r="C413" s="5" t="str">
        <f>[1]!EM_S_INFO_INDUSTRY_SW2014(A413,"2")</f>
        <v>计算机应用</v>
      </c>
      <c r="D413" s="7"/>
      <c r="E413" s="7"/>
      <c r="F413" s="7"/>
      <c r="G413" s="7"/>
      <c r="H413" s="7"/>
      <c r="I413" s="7"/>
      <c r="J413" s="16">
        <f>[1]!EM_S_PQ_PCTCHANGE(A413,"2019-1-1","2019-12-30","3")</f>
        <v>-1.5151515200000001</v>
      </c>
      <c r="K413" t="str">
        <f>[1]!EM_S_IPO_LISTEDDATE(A413)</f>
        <v>2009-10-30</v>
      </c>
    </row>
    <row r="414" spans="1:11">
      <c r="A414" s="5" t="s">
        <v>1402</v>
      </c>
      <c r="B414" s="5" t="s">
        <v>1401</v>
      </c>
      <c r="C414" s="5" t="str">
        <f>[1]!EM_S_INFO_INDUSTRY_SW2014(A414,"2")</f>
        <v>燃气</v>
      </c>
      <c r="D414" s="7"/>
      <c r="E414" s="7"/>
      <c r="F414" s="7"/>
      <c r="G414" s="7"/>
      <c r="H414" s="7"/>
      <c r="I414" s="7"/>
      <c r="J414" s="16">
        <f>[1]!EM_S_PQ_PCTCHANGE(A414,"2019-1-1","2019-12-30","3")</f>
        <v>-1.5708757600000001</v>
      </c>
      <c r="K414" t="str">
        <f>[1]!EM_S_IPO_LISTEDDATE(A414)</f>
        <v>2017-11-07</v>
      </c>
    </row>
    <row r="415" spans="1:11">
      <c r="A415" s="5" t="s">
        <v>920</v>
      </c>
      <c r="B415" s="5" t="s">
        <v>919</v>
      </c>
      <c r="C415" s="5" t="str">
        <f>[1]!EM_S_INFO_INDUSTRY_SW2014(A415,"2")</f>
        <v>一般零售</v>
      </c>
      <c r="D415" s="7"/>
      <c r="E415" s="7"/>
      <c r="F415" s="7"/>
      <c r="G415" s="7"/>
      <c r="H415" s="7"/>
      <c r="I415" s="7"/>
      <c r="J415" s="16">
        <f>[1]!EM_S_PQ_PCTCHANGE(A415,"2019-1-1","2019-12-30","3")</f>
        <v>-1.5998247800000001</v>
      </c>
      <c r="K415" t="str">
        <f>[1]!EM_S_IPO_LISTEDDATE(A415)</f>
        <v>2010-06-01</v>
      </c>
    </row>
    <row r="416" spans="1:11">
      <c r="A416" s="5" t="s">
        <v>1412</v>
      </c>
      <c r="B416" s="5" t="s">
        <v>1411</v>
      </c>
      <c r="C416" s="5" t="str">
        <f>[1]!EM_S_INFO_INDUSTRY_SW2014(A416,"2")</f>
        <v>文化传媒</v>
      </c>
      <c r="D416" s="7"/>
      <c r="E416" s="7"/>
      <c r="F416" s="7"/>
      <c r="G416" s="7"/>
      <c r="H416" s="7"/>
      <c r="I416" s="7"/>
      <c r="J416" s="16">
        <f>[1]!EM_S_PQ_PCTCHANGE(A416,"2019-1-1","2019-12-30","3")</f>
        <v>-1.69902935</v>
      </c>
      <c r="K416" t="str">
        <f>[1]!EM_S_IPO_LISTEDDATE(A416)</f>
        <v>2015-04-28</v>
      </c>
    </row>
    <row r="417" spans="1:11">
      <c r="A417" s="5" t="s">
        <v>674</v>
      </c>
      <c r="B417" s="5" t="s">
        <v>673</v>
      </c>
      <c r="C417" s="5" t="str">
        <f>[1]!EM_S_INFO_INDUSTRY_SW2014(A417,"2")</f>
        <v>电力</v>
      </c>
      <c r="D417" s="7"/>
      <c r="E417" s="7"/>
      <c r="F417" s="7"/>
      <c r="G417" s="7"/>
      <c r="H417" s="7"/>
      <c r="I417" s="7"/>
      <c r="J417" s="16">
        <f>[1]!EM_S_PQ_PCTCHANGE(A417,"2019-1-1","2019-12-30","3")</f>
        <v>-1.8624687200000001</v>
      </c>
      <c r="K417" t="str">
        <f>[1]!EM_S_IPO_LISTEDDATE(A417)</f>
        <v>1993-12-20</v>
      </c>
    </row>
    <row r="418" spans="1:11">
      <c r="A418" s="5" t="s">
        <v>924</v>
      </c>
      <c r="B418" s="5" t="s">
        <v>923</v>
      </c>
      <c r="C418" s="5" t="str">
        <f>[1]!EM_S_INFO_INDUSTRY_SW2014(A418,"2")</f>
        <v>中药</v>
      </c>
      <c r="D418" s="7"/>
      <c r="E418" s="7"/>
      <c r="F418" s="7"/>
      <c r="G418" s="7"/>
      <c r="H418" s="7"/>
      <c r="I418" s="7"/>
      <c r="J418" s="16">
        <f>[1]!EM_S_PQ_PCTCHANGE(A418,"2019-1-1","2019-12-30","3")</f>
        <v>-2.2328663099999999</v>
      </c>
      <c r="K418" t="str">
        <f>[1]!EM_S_IPO_LISTEDDATE(A418)</f>
        <v>2010-06-03</v>
      </c>
    </row>
    <row r="419" spans="1:11">
      <c r="A419" s="5" t="s">
        <v>1098</v>
      </c>
      <c r="B419" s="5" t="s">
        <v>1097</v>
      </c>
      <c r="C419" s="5" t="str">
        <f>[1]!EM_S_INFO_INDUSTRY_SW2014(A419,"2")</f>
        <v>水务</v>
      </c>
      <c r="D419" s="7"/>
      <c r="E419" s="7"/>
      <c r="F419" s="7"/>
      <c r="G419" s="7"/>
      <c r="H419" s="7"/>
      <c r="I419" s="7"/>
      <c r="J419" s="16">
        <f>[1]!EM_S_PQ_PCTCHANGE(A419,"2019-1-1","2019-12-30","3")</f>
        <v>-2.4540498899999998</v>
      </c>
      <c r="K419" t="str">
        <f>[1]!EM_S_IPO_LISTEDDATE(A419)</f>
        <v>2000-04-27</v>
      </c>
    </row>
    <row r="420" spans="1:11">
      <c r="A420" s="5" t="s">
        <v>482</v>
      </c>
      <c r="B420" s="5" t="s">
        <v>483</v>
      </c>
      <c r="C420" s="5" t="str">
        <f>[1]!EM_S_INFO_INDUSTRY_SW2014(A420,"2")</f>
        <v>港口</v>
      </c>
      <c r="D420" s="7"/>
      <c r="E420" s="7"/>
      <c r="F420" s="7"/>
      <c r="G420" s="7"/>
      <c r="H420" s="7"/>
      <c r="I420" s="7"/>
      <c r="J420" s="16">
        <f>[1]!EM_S_PQ_PCTCHANGE(A420,"2019-1-1","2019-12-30","3")</f>
        <v>-2.8295149099999999</v>
      </c>
      <c r="K420" t="str">
        <f>[1]!EM_S_IPO_LISTEDDATE(A420)</f>
        <v>2017-03-29</v>
      </c>
    </row>
    <row r="421" spans="1:11">
      <c r="A421" s="5" t="s">
        <v>1216</v>
      </c>
      <c r="B421" s="5" t="s">
        <v>1215</v>
      </c>
      <c r="C421" s="5" t="str">
        <f>[1]!EM_S_INFO_INDUSTRY_SW2014(A421,"2")</f>
        <v>专用设备</v>
      </c>
      <c r="D421" s="7"/>
      <c r="E421" s="7"/>
      <c r="F421" s="7"/>
      <c r="G421" s="7"/>
      <c r="H421" s="7"/>
      <c r="I421" s="7"/>
      <c r="J421" s="16">
        <f>[1]!EM_S_PQ_PCTCHANGE(A421,"2019-1-1","2019-12-30","3")</f>
        <v>-3.12225434</v>
      </c>
      <c r="K421" t="str">
        <f>[1]!EM_S_IPO_LISTEDDATE(A421)</f>
        <v>2000-12-29</v>
      </c>
    </row>
    <row r="422" spans="1:11">
      <c r="A422" s="5" t="s">
        <v>1252</v>
      </c>
      <c r="B422" s="5" t="s">
        <v>1251</v>
      </c>
      <c r="C422" s="5" t="str">
        <f>[1]!EM_S_INFO_INDUSTRY_SW2014(A422,"2")</f>
        <v>房地产开发</v>
      </c>
      <c r="D422" s="7"/>
      <c r="E422" s="7"/>
      <c r="F422" s="7"/>
      <c r="G422" s="7"/>
      <c r="H422" s="7"/>
      <c r="I422" s="7"/>
      <c r="J422" s="16">
        <f>[1]!EM_S_PQ_PCTCHANGE(A422,"2019-1-1","2019-12-30","3")</f>
        <v>-3.1847133799999998</v>
      </c>
      <c r="K422" t="str">
        <f>[1]!EM_S_IPO_LISTEDDATE(A422)</f>
        <v>2002-08-06</v>
      </c>
    </row>
    <row r="423" spans="1:11">
      <c r="A423" s="5" t="s">
        <v>1318</v>
      </c>
      <c r="B423" s="5" t="s">
        <v>1317</v>
      </c>
      <c r="C423" s="5" t="str">
        <f>[1]!EM_S_INFO_INDUSTRY_SW2014(A423,"2")</f>
        <v>计算机应用</v>
      </c>
      <c r="D423" s="7"/>
      <c r="E423" s="7"/>
      <c r="F423" s="7"/>
      <c r="G423" s="7"/>
      <c r="H423" s="7"/>
      <c r="I423" s="7"/>
      <c r="J423" s="16">
        <f>[1]!EM_S_PQ_PCTCHANGE(A423,"2019-1-1","2019-12-30","3")</f>
        <v>-3.2034631999999998</v>
      </c>
      <c r="K423" t="str">
        <f>[1]!EM_S_IPO_LISTEDDATE(A423)</f>
        <v>1996-06-18</v>
      </c>
    </row>
    <row r="424" spans="1:11">
      <c r="A424" s="5" t="s">
        <v>652</v>
      </c>
      <c r="B424" s="5" t="s">
        <v>651</v>
      </c>
      <c r="C424" s="5" t="str">
        <f>[1]!EM_S_INFO_INDUSTRY_SW2014(A424,"2")</f>
        <v>化学纤维</v>
      </c>
      <c r="D424" s="7"/>
      <c r="E424" s="7"/>
      <c r="F424" s="7"/>
      <c r="G424" s="7"/>
      <c r="H424" s="7"/>
      <c r="I424" s="7"/>
      <c r="J424" s="16">
        <f>[1]!EM_S_PQ_PCTCHANGE(A424,"2019-1-1","2019-12-30","3")</f>
        <v>-3.8158996100000002</v>
      </c>
      <c r="K424" t="str">
        <f>[1]!EM_S_IPO_LISTEDDATE(A424)</f>
        <v>2000-05-29</v>
      </c>
    </row>
    <row r="425" spans="1:11">
      <c r="A425" s="5" t="s">
        <v>1482</v>
      </c>
      <c r="B425" s="5" t="s">
        <v>1481</v>
      </c>
      <c r="C425" s="5" t="str">
        <f>[1]!EM_S_INFO_INDUSTRY_SW2014(A425,"2")</f>
        <v>服装家纺</v>
      </c>
      <c r="D425" s="7"/>
      <c r="E425" s="7"/>
      <c r="F425" s="7"/>
      <c r="G425" s="7"/>
      <c r="H425" s="7"/>
      <c r="I425" s="7"/>
      <c r="J425" s="16">
        <f>[1]!EM_S_PQ_PCTCHANGE(A425,"2019-1-1","2019-12-30","3")</f>
        <v>-3.9201288700000001</v>
      </c>
      <c r="K425" t="str">
        <f>[1]!EM_S_IPO_LISTEDDATE(A425)</f>
        <v>2010-08-16</v>
      </c>
    </row>
    <row r="426" spans="1:11">
      <c r="A426" s="5" t="s">
        <v>1338</v>
      </c>
      <c r="B426" s="5" t="s">
        <v>1337</v>
      </c>
      <c r="C426" s="5" t="str">
        <f>[1]!EM_S_INFO_INDUSTRY_SW2014(A426,"2")</f>
        <v>文化传媒</v>
      </c>
      <c r="D426" s="7"/>
      <c r="E426" s="7"/>
      <c r="F426" s="7"/>
      <c r="G426" s="7"/>
      <c r="H426" s="7"/>
      <c r="I426" s="7"/>
      <c r="J426" s="16">
        <f>[1]!EM_S_PQ_PCTCHANGE(A426,"2019-1-1","2019-12-30","3")</f>
        <v>-4.0335134400000001</v>
      </c>
      <c r="K426" t="str">
        <f>[1]!EM_S_IPO_LISTEDDATE(A426)</f>
        <v>1996-10-03</v>
      </c>
    </row>
    <row r="427" spans="1:11">
      <c r="A427" s="5" t="s">
        <v>852</v>
      </c>
      <c r="B427" s="5" t="s">
        <v>851</v>
      </c>
      <c r="C427" s="5" t="str">
        <f>[1]!EM_S_INFO_INDUSTRY_SW2014(A427,"2")</f>
        <v>石油化工</v>
      </c>
      <c r="D427" s="7"/>
      <c r="E427" s="7"/>
      <c r="F427" s="7"/>
      <c r="G427" s="7"/>
      <c r="H427" s="7"/>
      <c r="I427" s="7"/>
      <c r="J427" s="16">
        <f>[1]!EM_S_PQ_PCTCHANGE(A427,"2019-1-1","2019-12-30","3")</f>
        <v>-4.1493712299999999</v>
      </c>
      <c r="K427" t="str">
        <f>[1]!EM_S_IPO_LISTEDDATE(A427)</f>
        <v>2008-03-06</v>
      </c>
    </row>
    <row r="428" spans="1:11">
      <c r="A428" s="5" t="s">
        <v>1362</v>
      </c>
      <c r="B428" s="5" t="s">
        <v>1361</v>
      </c>
      <c r="C428" s="5" t="str">
        <f>[1]!EM_S_INFO_INDUSTRY_SW2014(A428,"2")</f>
        <v>钢铁</v>
      </c>
      <c r="D428" s="7"/>
      <c r="E428" s="7"/>
      <c r="F428" s="7"/>
      <c r="G428" s="7"/>
      <c r="H428" s="7"/>
      <c r="I428" s="7"/>
      <c r="J428" s="16">
        <f>[1]!EM_S_PQ_PCTCHANGE(A428,"2019-1-1","2019-12-30","3")</f>
        <v>-4.27820497</v>
      </c>
      <c r="K428" t="str">
        <f>[1]!EM_S_IPO_LISTEDDATE(A428)</f>
        <v>1994-01-06</v>
      </c>
    </row>
    <row r="429" spans="1:11">
      <c r="A429" s="5" t="s">
        <v>660</v>
      </c>
      <c r="B429" s="5" t="s">
        <v>659</v>
      </c>
      <c r="C429" s="5" t="str">
        <f>[1]!EM_S_INFO_INDUSTRY_SW2014(A429,"2")</f>
        <v>造纸</v>
      </c>
      <c r="D429" s="7"/>
      <c r="E429" s="7"/>
      <c r="F429" s="7"/>
      <c r="G429" s="7"/>
      <c r="H429" s="7"/>
      <c r="I429" s="7"/>
      <c r="J429" s="16">
        <f>[1]!EM_S_PQ_PCTCHANGE(A429,"2019-1-1","2019-12-30","3")</f>
        <v>-4.3094046600000002</v>
      </c>
      <c r="K429" t="str">
        <f>[1]!EM_S_IPO_LISTEDDATE(A429)</f>
        <v>2000-11-20</v>
      </c>
    </row>
    <row r="430" spans="1:11">
      <c r="A430" s="5" t="s">
        <v>1202</v>
      </c>
      <c r="B430" s="5" t="s">
        <v>1201</v>
      </c>
      <c r="C430" s="5" t="str">
        <f>[1]!EM_S_INFO_INDUSTRY_SW2014(A430,"2")</f>
        <v>汽车服务</v>
      </c>
      <c r="D430" s="7"/>
      <c r="E430" s="7"/>
      <c r="F430" s="7"/>
      <c r="G430" s="7"/>
      <c r="H430" s="7"/>
      <c r="I430" s="7"/>
      <c r="J430" s="16">
        <f>[1]!EM_S_PQ_PCTCHANGE(A430,"2019-1-1","2019-12-30","3")</f>
        <v>-4.4535307900000003</v>
      </c>
      <c r="K430" t="str">
        <f>[1]!EM_S_IPO_LISTEDDATE(A430)</f>
        <v>2001-03-05</v>
      </c>
    </row>
    <row r="431" spans="1:11">
      <c r="A431" s="5" t="s">
        <v>1428</v>
      </c>
      <c r="B431" s="5" t="s">
        <v>1427</v>
      </c>
      <c r="C431" s="5" t="str">
        <f>[1]!EM_S_INFO_INDUSTRY_SW2014(A431,"2")</f>
        <v>钢铁</v>
      </c>
      <c r="D431" s="7"/>
      <c r="E431" s="7"/>
      <c r="F431" s="7"/>
      <c r="G431" s="7"/>
      <c r="H431" s="7"/>
      <c r="I431" s="7"/>
      <c r="J431" s="16">
        <f>[1]!EM_S_PQ_PCTCHANGE(A431,"2019-1-1","2019-12-30","3")</f>
        <v>-4.63917526</v>
      </c>
      <c r="K431" t="str">
        <f>[1]!EM_S_IPO_LISTEDDATE(A431)</f>
        <v>2007-02-28</v>
      </c>
    </row>
    <row r="432" spans="1:11">
      <c r="A432" s="5" t="s">
        <v>1392</v>
      </c>
      <c r="B432" s="5" t="s">
        <v>1391</v>
      </c>
      <c r="C432" s="5" t="str">
        <f>[1]!EM_S_INFO_INDUSTRY_SW2014(A432,"2")</f>
        <v>水泥制造</v>
      </c>
      <c r="D432" s="7"/>
      <c r="E432" s="7"/>
      <c r="F432" s="7"/>
      <c r="G432" s="7"/>
      <c r="H432" s="7"/>
      <c r="I432" s="7"/>
      <c r="J432" s="16">
        <f>[1]!EM_S_PQ_PCTCHANGE(A432,"2019-1-1","2019-12-30","3")</f>
        <v>-4.8338368599999999</v>
      </c>
      <c r="K432" t="str">
        <f>[1]!EM_S_IPO_LISTEDDATE(A432)</f>
        <v>1995-11-15</v>
      </c>
    </row>
    <row r="433" spans="1:11">
      <c r="A433" s="5" t="s">
        <v>1278</v>
      </c>
      <c r="B433" s="5" t="s">
        <v>1277</v>
      </c>
      <c r="C433" s="5" t="str">
        <f>[1]!EM_S_INFO_INDUSTRY_SW2014(A433,"2")</f>
        <v>专用设备</v>
      </c>
      <c r="D433" s="7"/>
      <c r="E433" s="7"/>
      <c r="F433" s="7"/>
      <c r="G433" s="7"/>
      <c r="H433" s="7"/>
      <c r="I433" s="7"/>
      <c r="J433" s="16">
        <f>[1]!EM_S_PQ_PCTCHANGE(A433,"2019-1-1","2019-12-30","3")</f>
        <v>-5.4114157599999997</v>
      </c>
      <c r="K433" t="str">
        <f>[1]!EM_S_IPO_LISTEDDATE(A433)</f>
        <v>2002-05-15</v>
      </c>
    </row>
    <row r="434" spans="1:11">
      <c r="A434" s="5" t="s">
        <v>722</v>
      </c>
      <c r="B434" s="5" t="s">
        <v>721</v>
      </c>
      <c r="C434" s="5" t="str">
        <f>[1]!EM_S_INFO_INDUSTRY_SW2014(A434,"2")</f>
        <v>化学制药</v>
      </c>
      <c r="D434" s="7"/>
      <c r="E434" s="7"/>
      <c r="F434" s="7"/>
      <c r="G434" s="7"/>
      <c r="H434" s="7"/>
      <c r="I434" s="7"/>
      <c r="J434" s="16">
        <f>[1]!EM_S_PQ_PCTCHANGE(A434,"2019-1-1","2019-12-30","3")</f>
        <v>-5.6851311999999998</v>
      </c>
      <c r="K434" t="str">
        <f>[1]!EM_S_IPO_LISTEDDATE(A434)</f>
        <v>1997-04-30</v>
      </c>
    </row>
    <row r="435" spans="1:11">
      <c r="A435" s="5" t="s">
        <v>754</v>
      </c>
      <c r="B435" s="5" t="s">
        <v>753</v>
      </c>
      <c r="C435" s="5" t="str">
        <f>[1]!EM_S_INFO_INDUSTRY_SW2014(A435,"2")</f>
        <v>钢铁</v>
      </c>
      <c r="D435" s="7"/>
      <c r="E435" s="7"/>
      <c r="F435" s="7"/>
      <c r="G435" s="7"/>
      <c r="H435" s="7"/>
      <c r="I435" s="7"/>
      <c r="J435" s="16">
        <f>[1]!EM_S_PQ_PCTCHANGE(A435,"2019-1-1","2019-12-30","3")</f>
        <v>-5.8981233199999998</v>
      </c>
      <c r="K435" t="str">
        <f>[1]!EM_S_IPO_LISTEDDATE(A435)</f>
        <v>1999-12-16</v>
      </c>
    </row>
    <row r="436" spans="1:11">
      <c r="A436" s="5" t="s">
        <v>682</v>
      </c>
      <c r="B436" s="5" t="s">
        <v>681</v>
      </c>
      <c r="C436" s="5" t="str">
        <f>[1]!EM_S_INFO_INDUSTRY_SW2014(A436,"2")</f>
        <v>一般零售</v>
      </c>
      <c r="D436" s="7"/>
      <c r="E436" s="7"/>
      <c r="F436" s="7"/>
      <c r="G436" s="7"/>
      <c r="H436" s="7"/>
      <c r="I436" s="7"/>
      <c r="J436" s="16">
        <f>[1]!EM_S_PQ_PCTCHANGE(A436,"2019-1-1","2019-12-30","3")</f>
        <v>-5.92885375</v>
      </c>
      <c r="K436" t="str">
        <f>[1]!EM_S_IPO_LISTEDDATE(A436)</f>
        <v>1994-01-10</v>
      </c>
    </row>
    <row r="437" spans="1:11">
      <c r="A437" s="5" t="s">
        <v>1012</v>
      </c>
      <c r="B437" s="5" t="s">
        <v>1011</v>
      </c>
      <c r="C437" s="5" t="str">
        <f>[1]!EM_S_INFO_INDUSTRY_SW2014(A437,"2")</f>
        <v>银行</v>
      </c>
      <c r="D437" s="7"/>
      <c r="E437" s="7"/>
      <c r="F437" s="7"/>
      <c r="G437" s="7"/>
      <c r="H437" s="7"/>
      <c r="I437" s="7"/>
      <c r="J437" s="16">
        <f>[1]!EM_S_PQ_PCTCHANGE(A437,"2019-1-1","2019-12-30","3")</f>
        <v>-5.9659815900000002</v>
      </c>
      <c r="K437" t="str">
        <f>[1]!EM_S_IPO_LISTEDDATE(A437)</f>
        <v>2018-09-19</v>
      </c>
    </row>
    <row r="438" spans="1:11">
      <c r="A438" s="5" t="s">
        <v>812</v>
      </c>
      <c r="B438" s="5" t="s">
        <v>811</v>
      </c>
      <c r="C438" s="5" t="str">
        <f>[1]!EM_S_INFO_INDUSTRY_SW2014(A438,"2")</f>
        <v>汽车零部件</v>
      </c>
      <c r="D438" s="7"/>
      <c r="E438" s="7"/>
      <c r="F438" s="7"/>
      <c r="G438" s="7"/>
      <c r="H438" s="7"/>
      <c r="I438" s="7"/>
      <c r="J438" s="16">
        <f>[1]!EM_S_PQ_PCTCHANGE(A438,"2019-1-1","2019-12-30","3")</f>
        <v>-6.2320706599999998</v>
      </c>
      <c r="K438" t="str">
        <f>[1]!EM_S_IPO_LISTEDDATE(A438)</f>
        <v>2006-11-28</v>
      </c>
    </row>
    <row r="439" spans="1:11">
      <c r="A439" s="5" t="s">
        <v>176</v>
      </c>
      <c r="B439" s="5" t="s">
        <v>177</v>
      </c>
      <c r="C439" s="5" t="str">
        <f>[1]!EM_S_INFO_INDUSTRY_SW2014(A439,"2")</f>
        <v>汽车零部件</v>
      </c>
      <c r="D439" s="7"/>
      <c r="E439" s="7"/>
      <c r="F439" s="7"/>
      <c r="G439" s="7"/>
      <c r="H439" s="7"/>
      <c r="I439" s="7"/>
      <c r="J439" s="16">
        <f>[1]!EM_S_PQ_PCTCHANGE(A439,"2019-1-1","2019-12-30","3")</f>
        <v>-6.46464646</v>
      </c>
      <c r="K439" t="str">
        <f>[1]!EM_S_IPO_LISTEDDATE(A439)</f>
        <v>2011-11-03</v>
      </c>
    </row>
    <row r="440" spans="1:11">
      <c r="A440" s="5" t="s">
        <v>1426</v>
      </c>
      <c r="B440" s="5" t="s">
        <v>1425</v>
      </c>
      <c r="C440" s="5" t="str">
        <f>[1]!EM_S_INFO_INDUSTRY_SW2014(A440,"2")</f>
        <v>钢铁</v>
      </c>
      <c r="D440" s="7"/>
      <c r="E440" s="7"/>
      <c r="F440" s="7"/>
      <c r="G440" s="7"/>
      <c r="H440" s="7"/>
      <c r="I440" s="7"/>
      <c r="J440" s="16">
        <f>[1]!EM_S_PQ_PCTCHANGE(A440,"2019-1-1","2019-12-30","3")</f>
        <v>-6.7481613600000001</v>
      </c>
      <c r="K440" t="str">
        <f>[1]!EM_S_IPO_LISTEDDATE(A440)</f>
        <v>2007-02-27</v>
      </c>
    </row>
    <row r="441" spans="1:11">
      <c r="A441" s="5" t="s">
        <v>1306</v>
      </c>
      <c r="B441" s="5" t="s">
        <v>1305</v>
      </c>
      <c r="C441" s="5" t="str">
        <f>[1]!EM_S_INFO_INDUSTRY_SW2014(A441,"2")</f>
        <v>化学制药</v>
      </c>
      <c r="D441" s="7"/>
      <c r="E441" s="7"/>
      <c r="F441" s="7"/>
      <c r="G441" s="7"/>
      <c r="H441" s="7"/>
      <c r="I441" s="7"/>
      <c r="J441" s="16">
        <f>[1]!EM_S_PQ_PCTCHANGE(A441,"2019-1-1","2019-12-30","3")</f>
        <v>-6.8354430400000004</v>
      </c>
      <c r="K441" t="str">
        <f>[1]!EM_S_IPO_LISTEDDATE(A441)</f>
        <v>1993-06-29</v>
      </c>
    </row>
    <row r="442" spans="1:11">
      <c r="A442" s="5" t="s">
        <v>1522</v>
      </c>
      <c r="B442" s="5" t="s">
        <v>1521</v>
      </c>
      <c r="C442" s="5" t="str">
        <f>[1]!EM_S_INFO_INDUSTRY_SW2014(A442,"2")</f>
        <v>化学纤维</v>
      </c>
      <c r="D442" s="7"/>
      <c r="E442" s="7"/>
      <c r="F442" s="7"/>
      <c r="G442" s="7"/>
      <c r="H442" s="7"/>
      <c r="I442" s="7"/>
      <c r="J442" s="16">
        <f>[1]!EM_S_PQ_PCTCHANGE(A442,"2019-1-1","2019-12-30","3")</f>
        <v>-6.89695678</v>
      </c>
      <c r="K442" t="str">
        <f>[1]!EM_S_IPO_LISTEDDATE(A442)</f>
        <v>2017-04-18</v>
      </c>
    </row>
    <row r="443" spans="1:11">
      <c r="A443" s="5" t="s">
        <v>614</v>
      </c>
      <c r="B443" s="5" t="s">
        <v>613</v>
      </c>
      <c r="C443" s="5" t="str">
        <f>[1]!EM_S_INFO_INDUSTRY_SW2014(A443,"2")</f>
        <v>运输设备</v>
      </c>
      <c r="D443" s="7"/>
      <c r="E443" s="7"/>
      <c r="F443" s="7"/>
      <c r="G443" s="7"/>
      <c r="H443" s="7"/>
      <c r="I443" s="7"/>
      <c r="J443" s="16">
        <f>[1]!EM_S_PQ_PCTCHANGE(A443,"2019-1-1","2019-12-30","3")</f>
        <v>-6.95564011</v>
      </c>
      <c r="K443" t="str">
        <f>[1]!EM_S_IPO_LISTEDDATE(A443)</f>
        <v>1992-05-07</v>
      </c>
    </row>
    <row r="444" spans="1:11">
      <c r="A444" s="5" t="s">
        <v>328</v>
      </c>
      <c r="B444" s="5" t="s">
        <v>329</v>
      </c>
      <c r="C444" s="5" t="str">
        <f>[1]!EM_S_INFO_INDUSTRY_SW2014(A444,"2")</f>
        <v>采掘服务</v>
      </c>
      <c r="D444" s="7"/>
      <c r="E444" s="7"/>
      <c r="F444" s="7"/>
      <c r="G444" s="7"/>
      <c r="H444" s="7"/>
      <c r="I444" s="7"/>
      <c r="J444" s="16">
        <f>[1]!EM_S_PQ_PCTCHANGE(A444,"2019-1-1","2019-12-30","3")</f>
        <v>-7.3333481799999998</v>
      </c>
      <c r="K444" t="str">
        <f>[1]!EM_S_IPO_LISTEDDATE(A444)</f>
        <v>2000-12-25</v>
      </c>
    </row>
    <row r="445" spans="1:11">
      <c r="A445" s="5" t="s">
        <v>1432</v>
      </c>
      <c r="B445" s="5" t="s">
        <v>1431</v>
      </c>
      <c r="C445" s="5" t="str">
        <f>[1]!EM_S_INFO_INDUSTRY_SW2014(A445,"2")</f>
        <v>文化传媒</v>
      </c>
      <c r="D445" s="7"/>
      <c r="E445" s="7"/>
      <c r="F445" s="7"/>
      <c r="G445" s="7"/>
      <c r="H445" s="7"/>
      <c r="I445" s="7"/>
      <c r="J445" s="16">
        <f>[1]!EM_S_PQ_PCTCHANGE(A445,"2019-1-1","2019-12-30","3")</f>
        <v>-8.1631360900000001</v>
      </c>
      <c r="K445" t="str">
        <f>[1]!EM_S_IPO_LISTEDDATE(A445)</f>
        <v>2017-11-22</v>
      </c>
    </row>
    <row r="446" spans="1:11">
      <c r="A446" s="5" t="s">
        <v>1364</v>
      </c>
      <c r="B446" s="5" t="s">
        <v>1363</v>
      </c>
      <c r="C446" s="5" t="str">
        <f>[1]!EM_S_INFO_INDUSTRY_SW2014(A446,"2")</f>
        <v>综合</v>
      </c>
      <c r="D446" s="7"/>
      <c r="E446" s="7"/>
      <c r="F446" s="7"/>
      <c r="G446" s="7"/>
      <c r="H446" s="7"/>
      <c r="I446" s="7"/>
      <c r="J446" s="16">
        <f>[1]!EM_S_PQ_PCTCHANGE(A446,"2019-1-1","2019-12-30","3")</f>
        <v>-8.1967213099999991</v>
      </c>
      <c r="K446" t="str">
        <f>[1]!EM_S_IPO_LISTEDDATE(A446)</f>
        <v>1994-01-06</v>
      </c>
    </row>
    <row r="447" spans="1:11">
      <c r="A447" s="5" t="s">
        <v>776</v>
      </c>
      <c r="B447" s="5" t="s">
        <v>775</v>
      </c>
      <c r="C447" s="5" t="str">
        <f>[1]!EM_S_INFO_INDUSTRY_SW2014(A447,"2")</f>
        <v>种植业</v>
      </c>
      <c r="D447" s="7"/>
      <c r="E447" s="7"/>
      <c r="F447" s="7"/>
      <c r="G447" s="7"/>
      <c r="H447" s="7"/>
      <c r="I447" s="7"/>
      <c r="J447" s="16">
        <f>[1]!EM_S_PQ_PCTCHANGE(A447,"2019-1-1","2019-12-30","3")</f>
        <v>-8.3623368899999999</v>
      </c>
      <c r="K447" t="str">
        <f>[1]!EM_S_IPO_LISTEDDATE(A447)</f>
        <v>2000-12-11</v>
      </c>
    </row>
    <row r="448" spans="1:11">
      <c r="A448" s="5" t="s">
        <v>746</v>
      </c>
      <c r="B448" s="5" t="s">
        <v>745</v>
      </c>
      <c r="C448" s="5" t="str">
        <f>[1]!EM_S_INFO_INDUSTRY_SW2014(A448,"2")</f>
        <v>汽车零部件</v>
      </c>
      <c r="D448" s="7"/>
      <c r="E448" s="7"/>
      <c r="F448" s="7"/>
      <c r="G448" s="7"/>
      <c r="H448" s="7"/>
      <c r="I448" s="7"/>
      <c r="J448" s="16">
        <f>[1]!EM_S_PQ_PCTCHANGE(A448,"2019-1-1","2019-12-30","3")</f>
        <v>-9.0184658399999993</v>
      </c>
      <c r="K448" t="str">
        <f>[1]!EM_S_IPO_LISTEDDATE(A448)</f>
        <v>1998-12-03</v>
      </c>
    </row>
    <row r="449" spans="1:11">
      <c r="A449" s="5" t="s">
        <v>1562</v>
      </c>
      <c r="B449" s="5" t="s">
        <v>1561</v>
      </c>
      <c r="C449" s="5" t="str">
        <f>[1]!EM_S_INFO_INDUSTRY_SW2014(A449,"2")</f>
        <v>其他交运设备</v>
      </c>
      <c r="D449" s="7"/>
      <c r="E449" s="7"/>
      <c r="F449" s="7"/>
      <c r="G449" s="7"/>
      <c r="H449" s="7"/>
      <c r="I449" s="7"/>
      <c r="J449" s="16">
        <f>[1]!EM_S_PQ_PCTCHANGE(A449,"2019-1-1","2019-12-30","3")</f>
        <v>-9.0464547700000004</v>
      </c>
      <c r="K449" t="str">
        <f>[1]!EM_S_IPO_LISTEDDATE(A449)</f>
        <v>2012-08-10</v>
      </c>
    </row>
    <row r="450" spans="1:11">
      <c r="A450" s="5" t="s">
        <v>960</v>
      </c>
      <c r="B450" s="5" t="s">
        <v>959</v>
      </c>
      <c r="C450" s="5" t="str">
        <f>[1]!EM_S_INFO_INDUSTRY_SW2014(A450,"2")</f>
        <v>环保工程及服务</v>
      </c>
      <c r="D450" s="7"/>
      <c r="E450" s="7"/>
      <c r="F450" s="7"/>
      <c r="G450" s="7"/>
      <c r="H450" s="7"/>
      <c r="I450" s="7"/>
      <c r="J450" s="16">
        <f>[1]!EM_S_PQ_PCTCHANGE(A450,"2019-1-1","2019-12-30","3")</f>
        <v>-9.5439271899999998</v>
      </c>
      <c r="K450" t="str">
        <f>[1]!EM_S_IPO_LISTEDDATE(A450)</f>
        <v>2011-04-22</v>
      </c>
    </row>
    <row r="451" spans="1:11">
      <c r="A451" s="5" t="s">
        <v>1104</v>
      </c>
      <c r="B451" s="5" t="s">
        <v>1103</v>
      </c>
      <c r="C451" s="5" t="str">
        <f>[1]!EM_S_INFO_INDUSTRY_SW2014(A451,"2")</f>
        <v>钢铁</v>
      </c>
      <c r="D451" s="7"/>
      <c r="E451" s="7"/>
      <c r="F451" s="7"/>
      <c r="G451" s="7"/>
      <c r="H451" s="7"/>
      <c r="I451" s="7"/>
      <c r="J451" s="16">
        <f>[1]!EM_S_PQ_PCTCHANGE(A451,"2019-1-1","2019-12-30","3")</f>
        <v>-9.5541401300000004</v>
      </c>
      <c r="K451" t="str">
        <f>[1]!EM_S_IPO_LISTEDDATE(A451)</f>
        <v>2004-06-29</v>
      </c>
    </row>
    <row r="452" spans="1:11">
      <c r="A452" s="5" t="s">
        <v>1168</v>
      </c>
      <c r="B452" s="5" t="s">
        <v>1167</v>
      </c>
      <c r="C452" s="5" t="str">
        <f>[1]!EM_S_INFO_INDUSTRY_SW2014(A452,"2")</f>
        <v>石油化工</v>
      </c>
      <c r="D452" s="7"/>
      <c r="E452" s="7"/>
      <c r="F452" s="7"/>
      <c r="G452" s="7"/>
      <c r="H452" s="7"/>
      <c r="I452" s="7"/>
      <c r="J452" s="16">
        <f>[1]!EM_S_PQ_PCTCHANGE(A452,"2019-1-1","2019-12-30","3")</f>
        <v>-9.7477547500000004</v>
      </c>
      <c r="K452" t="str">
        <f>[1]!EM_S_IPO_LISTEDDATE(A452)</f>
        <v>2000-05-26</v>
      </c>
    </row>
    <row r="453" spans="1:11">
      <c r="A453" s="5" t="s">
        <v>1204</v>
      </c>
      <c r="B453" s="5" t="s">
        <v>1203</v>
      </c>
      <c r="C453" s="5" t="str">
        <f>[1]!EM_S_INFO_INDUSTRY_SW2014(A453,"2")</f>
        <v>工业金属</v>
      </c>
      <c r="D453" s="7"/>
      <c r="E453" s="7"/>
      <c r="F453" s="7"/>
      <c r="G453" s="7"/>
      <c r="H453" s="7"/>
      <c r="I453" s="7"/>
      <c r="J453" s="16">
        <f>[1]!EM_S_PQ_PCTCHANGE(A453,"2019-1-1","2019-12-30","3")</f>
        <v>-9.7727823100000002</v>
      </c>
      <c r="K453" t="str">
        <f>[1]!EM_S_IPO_LISTEDDATE(A453)</f>
        <v>2000-12-27</v>
      </c>
    </row>
    <row r="454" spans="1:11">
      <c r="A454" s="5" t="s">
        <v>800</v>
      </c>
      <c r="B454" s="5" t="s">
        <v>799</v>
      </c>
      <c r="C454" s="5" t="str">
        <f>[1]!EM_S_INFO_INDUSTRY_SW2014(A454,"2")</f>
        <v>专业工程</v>
      </c>
      <c r="D454" s="7"/>
      <c r="E454" s="7"/>
      <c r="F454" s="7"/>
      <c r="G454" s="7"/>
      <c r="H454" s="7"/>
      <c r="I454" s="7"/>
      <c r="J454" s="16">
        <f>[1]!EM_S_PQ_PCTCHANGE(A454,"2019-1-1","2019-12-30","3")</f>
        <v>-10.33294598</v>
      </c>
      <c r="K454" t="str">
        <f>[1]!EM_S_IPO_LISTEDDATE(A454)</f>
        <v>2006-06-19</v>
      </c>
    </row>
    <row r="455" spans="1:11">
      <c r="A455" s="5" t="s">
        <v>1518</v>
      </c>
      <c r="B455" s="5" t="s">
        <v>1517</v>
      </c>
      <c r="C455" s="5" t="str">
        <f>[1]!EM_S_INFO_INDUSTRY_SW2014(A455,"2")</f>
        <v>化学原料</v>
      </c>
      <c r="D455" s="7"/>
      <c r="E455" s="7"/>
      <c r="F455" s="7"/>
      <c r="G455" s="7"/>
      <c r="H455" s="7"/>
      <c r="I455" s="7"/>
      <c r="J455" s="16">
        <f>[1]!EM_S_PQ_PCTCHANGE(A455,"2019-1-1","2019-12-30","3")</f>
        <v>-10.49382716</v>
      </c>
      <c r="K455" t="str">
        <f>[1]!EM_S_IPO_LISTEDDATE(A455)</f>
        <v>2012-07-31</v>
      </c>
    </row>
    <row r="456" spans="1:11">
      <c r="A456" s="5" t="s">
        <v>748</v>
      </c>
      <c r="B456" s="5" t="s">
        <v>747</v>
      </c>
      <c r="C456" s="5" t="str">
        <f>[1]!EM_S_INFO_INDUSTRY_SW2014(A456,"2")</f>
        <v>农产品加工</v>
      </c>
      <c r="D456" s="7"/>
      <c r="E456" s="7"/>
      <c r="F456" s="7"/>
      <c r="G456" s="7"/>
      <c r="H456" s="7"/>
      <c r="I456" s="7"/>
      <c r="J456" s="16">
        <f>[1]!EM_S_PQ_PCTCHANGE(A456,"2019-1-1","2019-12-30","3")</f>
        <v>-10.67761185</v>
      </c>
      <c r="K456" t="str">
        <f>[1]!EM_S_IPO_LISTEDDATE(A456)</f>
        <v>1999-07-12</v>
      </c>
    </row>
    <row r="457" spans="1:11">
      <c r="A457" s="5" t="s">
        <v>1184</v>
      </c>
      <c r="B457" s="5" t="s">
        <v>1183</v>
      </c>
      <c r="C457" s="5" t="str">
        <f>[1]!EM_S_INFO_INDUSTRY_SW2014(A457,"2")</f>
        <v>保险</v>
      </c>
      <c r="D457" s="7"/>
      <c r="E457" s="7"/>
      <c r="F457" s="7"/>
      <c r="G457" s="7"/>
      <c r="H457" s="7"/>
      <c r="I457" s="7"/>
      <c r="J457" s="16">
        <f>[1]!EM_S_PQ_PCTCHANGE(A457,"2019-1-1","2019-12-30","3")</f>
        <v>-10.80367622</v>
      </c>
      <c r="K457" t="str">
        <f>[1]!EM_S_IPO_LISTEDDATE(A457)</f>
        <v>2000-07-31</v>
      </c>
    </row>
    <row r="458" spans="1:11">
      <c r="A458" s="5" t="s">
        <v>732</v>
      </c>
      <c r="B458" s="5" t="s">
        <v>731</v>
      </c>
      <c r="C458" s="5" t="str">
        <f>[1]!EM_S_INFO_INDUSTRY_SW2014(A458,"2")</f>
        <v>环保工程及服务</v>
      </c>
      <c r="D458" s="7"/>
      <c r="E458" s="7"/>
      <c r="F458" s="7"/>
      <c r="G458" s="7"/>
      <c r="H458" s="7"/>
      <c r="I458" s="7"/>
      <c r="J458" s="16">
        <f>[1]!EM_S_PQ_PCTCHANGE(A458,"2019-1-1","2019-12-30","3")</f>
        <v>-10.82513099</v>
      </c>
      <c r="K458" t="str">
        <f>[1]!EM_S_IPO_LISTEDDATE(A458)</f>
        <v>1998-02-25</v>
      </c>
    </row>
    <row r="459" spans="1:11">
      <c r="A459" s="5" t="s">
        <v>712</v>
      </c>
      <c r="B459" s="5" t="s">
        <v>711</v>
      </c>
      <c r="C459" s="5" t="str">
        <f>[1]!EM_S_INFO_INDUSTRY_SW2014(A459,"2")</f>
        <v>房地产开发</v>
      </c>
      <c r="D459" s="7"/>
      <c r="E459" s="7"/>
      <c r="F459" s="7"/>
      <c r="G459" s="7"/>
      <c r="H459" s="7"/>
      <c r="I459" s="7"/>
      <c r="J459" s="16">
        <f>[1]!EM_S_PQ_PCTCHANGE(A459,"2019-1-1","2019-12-30","3")</f>
        <v>-10.86806932</v>
      </c>
      <c r="K459" t="str">
        <f>[1]!EM_S_IPO_LISTEDDATE(A459)</f>
        <v>1997-07-04</v>
      </c>
    </row>
    <row r="460" spans="1:11">
      <c r="A460" s="5" t="s">
        <v>1554</v>
      </c>
      <c r="B460" s="5" t="s">
        <v>1553</v>
      </c>
      <c r="C460" s="5" t="str">
        <f>[1]!EM_S_INFO_INDUSTRY_SW2014(A460,"2")</f>
        <v>化学制品</v>
      </c>
      <c r="D460" s="7"/>
      <c r="E460" s="7"/>
      <c r="F460" s="7"/>
      <c r="G460" s="7"/>
      <c r="H460" s="7"/>
      <c r="I460" s="7"/>
      <c r="J460" s="16">
        <f>[1]!EM_S_PQ_PCTCHANGE(A460,"2019-1-1","2019-12-30","3")</f>
        <v>-11.011436310000001</v>
      </c>
      <c r="K460" t="str">
        <f>[1]!EM_S_IPO_LISTEDDATE(A460)</f>
        <v>2018-06-27</v>
      </c>
    </row>
    <row r="461" spans="1:11">
      <c r="A461" s="5" t="s">
        <v>984</v>
      </c>
      <c r="B461" s="5" t="s">
        <v>983</v>
      </c>
      <c r="C461" s="5" t="str">
        <f>[1]!EM_S_INFO_INDUSTRY_SW2014(A461,"2")</f>
        <v>包装印刷</v>
      </c>
      <c r="D461" s="7"/>
      <c r="E461" s="7"/>
      <c r="F461" s="7"/>
      <c r="G461" s="7"/>
      <c r="H461" s="7"/>
      <c r="I461" s="7"/>
      <c r="J461" s="16">
        <f>[1]!EM_S_PQ_PCTCHANGE(A461,"2019-1-1","2019-12-30","3")</f>
        <v>-11.062230080000001</v>
      </c>
      <c r="K461" t="str">
        <f>[1]!EM_S_IPO_LISTEDDATE(A461)</f>
        <v>2012-10-11</v>
      </c>
    </row>
    <row r="462" spans="1:11">
      <c r="A462" s="5" t="s">
        <v>1572</v>
      </c>
      <c r="B462" s="5" t="s">
        <v>1571</v>
      </c>
      <c r="C462" s="5" t="str">
        <f>[1]!EM_S_INFO_INDUSTRY_SW2014(A462,"2")</f>
        <v>服装家纺</v>
      </c>
      <c r="D462" s="7"/>
      <c r="E462" s="7"/>
      <c r="F462" s="7"/>
      <c r="G462" s="7"/>
      <c r="H462" s="7"/>
      <c r="I462" s="7"/>
      <c r="J462" s="16">
        <f>[1]!EM_S_PQ_PCTCHANGE(A462,"2019-1-1","2019-12-30","3")</f>
        <v>-12.30366549</v>
      </c>
      <c r="K462" t="str">
        <f>[1]!EM_S_IPO_LISTEDDATE(A462)</f>
        <v>2017-01-09</v>
      </c>
    </row>
    <row r="463" spans="1:11">
      <c r="A463" s="5" t="s">
        <v>1386</v>
      </c>
      <c r="B463" s="5" t="s">
        <v>1385</v>
      </c>
      <c r="C463" s="5" t="str">
        <f>[1]!EM_S_INFO_INDUSTRY_SW2014(A463,"2")</f>
        <v>水务</v>
      </c>
      <c r="D463" s="7"/>
      <c r="E463" s="7"/>
      <c r="F463" s="7"/>
      <c r="G463" s="7"/>
      <c r="H463" s="7"/>
      <c r="I463" s="7"/>
      <c r="J463" s="16">
        <f>[1]!EM_S_PQ_PCTCHANGE(A463,"2019-1-1","2019-12-30","3")</f>
        <v>-12.32255956</v>
      </c>
      <c r="K463" t="str">
        <f>[1]!EM_S_IPO_LISTEDDATE(A463)</f>
        <v>1995-06-30</v>
      </c>
    </row>
    <row r="464" spans="1:11">
      <c r="A464" s="5" t="s">
        <v>1134</v>
      </c>
      <c r="B464" s="5" t="s">
        <v>1133</v>
      </c>
      <c r="C464" s="5" t="str">
        <f>[1]!EM_S_INFO_INDUSTRY_SW2014(A464,"2")</f>
        <v>铁路运输</v>
      </c>
      <c r="D464" s="7"/>
      <c r="E464" s="7"/>
      <c r="F464" s="7"/>
      <c r="G464" s="7"/>
      <c r="H464" s="7"/>
      <c r="I464" s="7"/>
      <c r="J464" s="16">
        <f>[1]!EM_S_PQ_PCTCHANGE(A464,"2019-1-1","2019-12-30","3")</f>
        <v>-12.44343872</v>
      </c>
      <c r="K464" t="str">
        <f>[1]!EM_S_IPO_LISTEDDATE(A464)</f>
        <v>1998-05-11</v>
      </c>
    </row>
    <row r="465" spans="1:11">
      <c r="A465" s="5" t="s">
        <v>1360</v>
      </c>
      <c r="B465" s="5" t="s">
        <v>1359</v>
      </c>
      <c r="C465" s="5" t="str">
        <f>[1]!EM_S_INFO_INDUSTRY_SW2014(A465,"2")</f>
        <v>通信设备</v>
      </c>
      <c r="D465" s="7"/>
      <c r="E465" s="7"/>
      <c r="F465" s="7"/>
      <c r="G465" s="7"/>
      <c r="H465" s="7"/>
      <c r="I465" s="7"/>
      <c r="J465" s="16">
        <f>[1]!EM_S_PQ_PCTCHANGE(A465,"2019-1-1","2019-12-30","3")</f>
        <v>-12.51778094</v>
      </c>
      <c r="K465" t="str">
        <f>[1]!EM_S_IPO_LISTEDDATE(A465)</f>
        <v>1994-01-03</v>
      </c>
    </row>
    <row r="466" spans="1:11">
      <c r="A466" s="5" t="s">
        <v>1514</v>
      </c>
      <c r="B466" s="5" t="s">
        <v>1513</v>
      </c>
      <c r="C466" s="5" t="str">
        <f>[1]!EM_S_INFO_INDUSTRY_SW2014(A466,"2")</f>
        <v>电气自动化设备</v>
      </c>
      <c r="D466" s="7"/>
      <c r="E466" s="7"/>
      <c r="F466" s="7"/>
      <c r="G466" s="7"/>
      <c r="H466" s="7"/>
      <c r="I466" s="7"/>
      <c r="J466" s="16">
        <f>[1]!EM_S_PQ_PCTCHANGE(A466,"2019-1-1","2019-12-30","3")</f>
        <v>-13.29549583</v>
      </c>
      <c r="K466" t="str">
        <f>[1]!EM_S_IPO_LISTEDDATE(A466)</f>
        <v>2015-04-22</v>
      </c>
    </row>
    <row r="467" spans="1:11">
      <c r="A467" s="5" t="s">
        <v>1050</v>
      </c>
      <c r="B467" s="5" t="s">
        <v>1049</v>
      </c>
      <c r="C467" s="5" t="str">
        <f>[1]!EM_S_INFO_INDUSTRY_SW2014(A467,"2")</f>
        <v>航空装备</v>
      </c>
      <c r="D467" s="7"/>
      <c r="E467" s="7"/>
      <c r="F467" s="7"/>
      <c r="G467" s="7"/>
      <c r="H467" s="7"/>
      <c r="I467" s="7"/>
      <c r="J467" s="16">
        <f>[1]!EM_S_PQ_PCTCHANGE(A467,"2019-1-1","2019-12-30","3")</f>
        <v>-13.762919480000001</v>
      </c>
      <c r="K467" t="str">
        <f>[1]!EM_S_IPO_LISTEDDATE(A467)</f>
        <v>2011-01-07</v>
      </c>
    </row>
    <row r="468" spans="1:11">
      <c r="A468" s="5" t="s">
        <v>700</v>
      </c>
      <c r="B468" s="5" t="s">
        <v>699</v>
      </c>
      <c r="C468" s="5" t="str">
        <f>[1]!EM_S_INFO_INDUSTRY_SW2014(A468,"2")</f>
        <v>电力</v>
      </c>
      <c r="D468" s="7"/>
      <c r="E468" s="7"/>
      <c r="F468" s="7"/>
      <c r="G468" s="7"/>
      <c r="H468" s="7"/>
      <c r="I468" s="7"/>
      <c r="J468" s="16">
        <f>[1]!EM_S_PQ_PCTCHANGE(A468,"2019-1-1","2019-12-30","3")</f>
        <v>-14.645590990000001</v>
      </c>
      <c r="K468" t="str">
        <f>[1]!EM_S_IPO_LISTEDDATE(A468)</f>
        <v>1997-01-28</v>
      </c>
    </row>
    <row r="469" spans="1:11">
      <c r="A469" s="5" t="s">
        <v>840</v>
      </c>
      <c r="B469" s="5" t="s">
        <v>839</v>
      </c>
      <c r="C469" s="5" t="str">
        <f>[1]!EM_S_INFO_INDUSTRY_SW2014(A469,"2")</f>
        <v>物流</v>
      </c>
      <c r="D469" s="7"/>
      <c r="E469" s="7"/>
      <c r="F469" s="7"/>
      <c r="G469" s="7"/>
      <c r="H469" s="7"/>
      <c r="I469" s="7"/>
      <c r="J469" s="16">
        <f>[1]!EM_S_PQ_PCTCHANGE(A469,"2019-1-1","2019-12-30","3")</f>
        <v>-15.21997296</v>
      </c>
      <c r="K469" t="str">
        <f>[1]!EM_S_IPO_LISTEDDATE(A469)</f>
        <v>2007-11-13</v>
      </c>
    </row>
    <row r="470" spans="1:11">
      <c r="A470" s="5" t="s">
        <v>1286</v>
      </c>
      <c r="B470" s="5" t="s">
        <v>1285</v>
      </c>
      <c r="C470" s="5" t="str">
        <f>[1]!EM_S_INFO_INDUSTRY_SW2014(A470,"2")</f>
        <v>化学制品</v>
      </c>
      <c r="D470" s="7"/>
      <c r="E470" s="7"/>
      <c r="F470" s="7"/>
      <c r="G470" s="7"/>
      <c r="H470" s="7"/>
      <c r="I470" s="7"/>
      <c r="J470" s="16">
        <f>[1]!EM_S_PQ_PCTCHANGE(A470,"2019-1-1","2019-12-30","3")</f>
        <v>-15.32066395</v>
      </c>
      <c r="K470" t="str">
        <f>[1]!EM_S_IPO_LISTEDDATE(A470)</f>
        <v>1992-12-04</v>
      </c>
    </row>
    <row r="471" spans="1:11">
      <c r="A471" s="5" t="s">
        <v>1486</v>
      </c>
      <c r="B471" s="5" t="s">
        <v>1485</v>
      </c>
      <c r="C471" s="5" t="str">
        <f>[1]!EM_S_INFO_INDUSTRY_SW2014(A471,"2")</f>
        <v>文化传媒</v>
      </c>
      <c r="D471" s="7"/>
      <c r="E471" s="7"/>
      <c r="F471" s="7"/>
      <c r="G471" s="7"/>
      <c r="H471" s="7"/>
      <c r="I471" s="7"/>
      <c r="J471" s="16">
        <f>[1]!EM_S_PQ_PCTCHANGE(A471,"2019-1-1","2019-12-30","3")</f>
        <v>-15.508833770000001</v>
      </c>
      <c r="K471" t="str">
        <f>[1]!EM_S_IPO_LISTEDDATE(A471)</f>
        <v>2010-01-18</v>
      </c>
    </row>
    <row r="472" spans="1:11">
      <c r="A472" s="5" t="s">
        <v>946</v>
      </c>
      <c r="B472" s="5" t="s">
        <v>945</v>
      </c>
      <c r="C472" s="5" t="str">
        <f>[1]!EM_S_INFO_INDUSTRY_SW2014(A472,"2")</f>
        <v>通信设备</v>
      </c>
      <c r="D472" s="7"/>
      <c r="E472" s="7"/>
      <c r="F472" s="7"/>
      <c r="G472" s="7"/>
      <c r="H472" s="7"/>
      <c r="I472" s="7"/>
      <c r="J472" s="16">
        <f>[1]!EM_S_PQ_PCTCHANGE(A472,"2019-1-1","2019-12-30","3")</f>
        <v>-15.821087260000001</v>
      </c>
      <c r="K472" t="str">
        <f>[1]!EM_S_IPO_LISTEDDATE(A472)</f>
        <v>2010-10-21</v>
      </c>
    </row>
    <row r="473" spans="1:11">
      <c r="A473" s="5" t="s">
        <v>1496</v>
      </c>
      <c r="B473" s="5" t="s">
        <v>1495</v>
      </c>
      <c r="C473" s="5" t="str">
        <f>[1]!EM_S_INFO_INDUSTRY_SW2014(A473,"2")</f>
        <v>通信设备</v>
      </c>
      <c r="D473" s="7"/>
      <c r="E473" s="7"/>
      <c r="F473" s="7"/>
      <c r="G473" s="7"/>
      <c r="H473" s="7"/>
      <c r="I473" s="7"/>
      <c r="J473" s="16">
        <f>[1]!EM_S_PQ_PCTCHANGE(A473,"2019-1-1","2019-12-30","3")</f>
        <v>-15.82206648</v>
      </c>
      <c r="K473" t="str">
        <f>[1]!EM_S_IPO_LISTEDDATE(A473)</f>
        <v>2018-07-20</v>
      </c>
    </row>
    <row r="474" spans="1:11">
      <c r="A474" s="5" t="s">
        <v>910</v>
      </c>
      <c r="B474" s="5" t="s">
        <v>909</v>
      </c>
      <c r="C474" s="5" t="str">
        <f>[1]!EM_S_INFO_INDUSTRY_SW2014(A474,"2")</f>
        <v>化学制药</v>
      </c>
      <c r="D474" s="7"/>
      <c r="E474" s="7"/>
      <c r="F474" s="7"/>
      <c r="G474" s="7"/>
      <c r="H474" s="7"/>
      <c r="I474" s="7"/>
      <c r="J474" s="16">
        <f>[1]!EM_S_PQ_PCTCHANGE(A474,"2019-1-1","2019-12-30","3")</f>
        <v>-16.10210545</v>
      </c>
      <c r="K474" t="str">
        <f>[1]!EM_S_IPO_LISTEDDATE(A474)</f>
        <v>2010-05-06</v>
      </c>
    </row>
    <row r="475" spans="1:11">
      <c r="A475" s="5" t="s">
        <v>1260</v>
      </c>
      <c r="B475" s="5" t="s">
        <v>1259</v>
      </c>
      <c r="C475" s="5" t="str">
        <f>[1]!EM_S_INFO_INDUSTRY_SW2014(A475,"2")</f>
        <v>专用设备</v>
      </c>
      <c r="D475" s="7"/>
      <c r="E475" s="7"/>
      <c r="F475" s="7"/>
      <c r="G475" s="7"/>
      <c r="H475" s="7"/>
      <c r="I475" s="7"/>
      <c r="J475" s="16">
        <f>[1]!EM_S_PQ_PCTCHANGE(A475,"2019-1-1","2019-12-30","3")</f>
        <v>-16.89868968</v>
      </c>
      <c r="K475" t="str">
        <f>[1]!EM_S_IPO_LISTEDDATE(A475)</f>
        <v>2003-12-03</v>
      </c>
    </row>
    <row r="476" spans="1:11">
      <c r="A476" s="5" t="s">
        <v>1466</v>
      </c>
      <c r="B476" s="5" t="s">
        <v>1465</v>
      </c>
      <c r="C476" s="5" t="str">
        <f>[1]!EM_S_INFO_INDUSTRY_SW2014(A476,"2")</f>
        <v>物流</v>
      </c>
      <c r="D476" s="7"/>
      <c r="E476" s="7"/>
      <c r="F476" s="7"/>
      <c r="G476" s="7"/>
      <c r="H476" s="7"/>
      <c r="I476" s="7"/>
      <c r="J476" s="16">
        <f>[1]!EM_S_PQ_PCTCHANGE(A476,"2019-1-1","2019-12-30","3")</f>
        <v>-17.013111899999998</v>
      </c>
      <c r="K476" t="str">
        <f>[1]!EM_S_IPO_LISTEDDATE(A476)</f>
        <v>2019-01-18</v>
      </c>
    </row>
    <row r="477" spans="1:11">
      <c r="A477" s="5" t="s">
        <v>1180</v>
      </c>
      <c r="B477" s="5" t="s">
        <v>1179</v>
      </c>
      <c r="C477" s="5" t="str">
        <f>[1]!EM_S_INFO_INDUSTRY_SW2014(A477,"2")</f>
        <v>化学原料</v>
      </c>
      <c r="D477" s="7"/>
      <c r="E477" s="7"/>
      <c r="F477" s="7"/>
      <c r="G477" s="7"/>
      <c r="H477" s="7"/>
      <c r="I477" s="7"/>
      <c r="J477" s="16">
        <f>[1]!EM_S_PQ_PCTCHANGE(A477,"2019-1-1","2019-12-30","3")</f>
        <v>-18.178992220000001</v>
      </c>
      <c r="K477" t="str">
        <f>[1]!EM_S_IPO_LISTEDDATE(A477)</f>
        <v>2000-07-25</v>
      </c>
    </row>
    <row r="478" spans="1:11">
      <c r="A478" s="5" t="s">
        <v>1058</v>
      </c>
      <c r="B478" s="5" t="s">
        <v>1057</v>
      </c>
      <c r="C478" s="5" t="str">
        <f>[1]!EM_S_INFO_INDUSTRY_SW2014(A478,"2")</f>
        <v>文化传媒</v>
      </c>
      <c r="D478" s="7"/>
      <c r="E478" s="7"/>
      <c r="F478" s="7"/>
      <c r="G478" s="7"/>
      <c r="H478" s="7"/>
      <c r="I478" s="7"/>
      <c r="J478" s="16">
        <f>[1]!EM_S_PQ_PCTCHANGE(A478,"2019-1-1","2019-12-30","3")</f>
        <v>-18.18181818</v>
      </c>
      <c r="K478" t="str">
        <f>[1]!EM_S_IPO_LISTEDDATE(A478)</f>
        <v>2011-02-22</v>
      </c>
    </row>
    <row r="479" spans="1:11">
      <c r="A479" s="5" t="s">
        <v>900</v>
      </c>
      <c r="B479" s="5" t="s">
        <v>899</v>
      </c>
      <c r="C479" s="5" t="str">
        <f>[1]!EM_S_INFO_INDUSTRY_SW2014(A479,"2")</f>
        <v>医疗器械</v>
      </c>
      <c r="D479" s="7"/>
      <c r="E479" s="7"/>
      <c r="F479" s="7"/>
      <c r="G479" s="7"/>
      <c r="H479" s="7"/>
      <c r="I479" s="7"/>
      <c r="J479" s="16">
        <f>[1]!EM_S_PQ_PCTCHANGE(A479,"2019-1-1","2019-12-30","3")</f>
        <v>-18.18507168</v>
      </c>
      <c r="K479" t="str">
        <f>[1]!EM_S_IPO_LISTEDDATE(A479)</f>
        <v>2010-04-02</v>
      </c>
    </row>
    <row r="480" spans="1:11">
      <c r="A480" s="5" t="s">
        <v>1046</v>
      </c>
      <c r="B480" s="5" t="s">
        <v>1045</v>
      </c>
      <c r="C480" s="5" t="str">
        <f>[1]!EM_S_INFO_INDUSTRY_SW2014(A480,"2")</f>
        <v>文化传媒</v>
      </c>
      <c r="D480" s="7"/>
      <c r="E480" s="7"/>
      <c r="F480" s="7"/>
      <c r="G480" s="7"/>
      <c r="H480" s="7"/>
      <c r="I480" s="7"/>
      <c r="J480" s="16">
        <f>[1]!EM_S_PQ_PCTCHANGE(A480,"2019-1-1","2019-12-30","3")</f>
        <v>-18.732611420000001</v>
      </c>
      <c r="K480" t="str">
        <f>[1]!EM_S_IPO_LISTEDDATE(A480)</f>
        <v>2010-10-26</v>
      </c>
    </row>
    <row r="481" spans="1:11">
      <c r="A481" s="5" t="s">
        <v>1014</v>
      </c>
      <c r="B481" s="5" t="s">
        <v>1013</v>
      </c>
      <c r="C481" s="5" t="str">
        <f>[1]!EM_S_INFO_INDUSTRY_SW2014(A481,"2")</f>
        <v>基础建设</v>
      </c>
      <c r="D481" s="7"/>
      <c r="E481" s="7"/>
      <c r="F481" s="7"/>
      <c r="G481" s="7"/>
      <c r="H481" s="7"/>
      <c r="I481" s="7"/>
      <c r="J481" s="16">
        <f>[1]!EM_S_PQ_PCTCHANGE(A481,"2019-1-1","2019-12-30","3")</f>
        <v>-19.041567579999999</v>
      </c>
      <c r="K481" t="str">
        <f>[1]!EM_S_IPO_LISTEDDATE(A481)</f>
        <v>2018-11-28</v>
      </c>
    </row>
    <row r="482" spans="1:11">
      <c r="A482" s="5" t="s">
        <v>1190</v>
      </c>
      <c r="B482" s="5" t="s">
        <v>1189</v>
      </c>
      <c r="C482" s="5" t="str">
        <f>[1]!EM_S_INFO_INDUSTRY_SW2014(A482,"2")</f>
        <v>高低压设备</v>
      </c>
      <c r="D482" s="7"/>
      <c r="E482" s="7"/>
      <c r="F482" s="7"/>
      <c r="G482" s="7"/>
      <c r="H482" s="7"/>
      <c r="I482" s="7"/>
      <c r="J482" s="16">
        <f>[1]!EM_S_PQ_PCTCHANGE(A482,"2019-1-1","2019-12-30","3")</f>
        <v>-19.421621300000002</v>
      </c>
      <c r="K482" t="str">
        <f>[1]!EM_S_IPO_LISTEDDATE(A482)</f>
        <v>2001-02-21</v>
      </c>
    </row>
    <row r="483" spans="1:11">
      <c r="A483" s="5" t="s">
        <v>1060</v>
      </c>
      <c r="B483" s="5" t="s">
        <v>1059</v>
      </c>
      <c r="C483" s="5" t="str">
        <f>[1]!EM_S_INFO_INDUSTRY_SW2014(A483,"2")</f>
        <v>园林工程</v>
      </c>
      <c r="D483" s="7"/>
      <c r="E483" s="7"/>
      <c r="F483" s="7"/>
      <c r="G483" s="7"/>
      <c r="H483" s="7"/>
      <c r="I483" s="7"/>
      <c r="J483" s="16">
        <f>[1]!EM_S_PQ_PCTCHANGE(A483,"2019-1-1","2019-12-30","3")</f>
        <v>-20.34550613</v>
      </c>
      <c r="K483" t="str">
        <f>[1]!EM_S_IPO_LISTEDDATE(A483)</f>
        <v>2011-03-29</v>
      </c>
    </row>
    <row r="484" spans="1:11">
      <c r="A484" s="5" t="s">
        <v>978</v>
      </c>
      <c r="B484" s="5" t="s">
        <v>977</v>
      </c>
      <c r="C484" s="5" t="str">
        <f>[1]!EM_S_INFO_INDUSTRY_SW2014(A484,"2")</f>
        <v>环保工程及服务</v>
      </c>
      <c r="D484" s="7"/>
      <c r="E484" s="7"/>
      <c r="F484" s="7"/>
      <c r="G484" s="7"/>
      <c r="H484" s="7"/>
      <c r="I484" s="7"/>
      <c r="J484" s="16">
        <f>[1]!EM_S_PQ_PCTCHANGE(A484,"2019-1-1","2019-12-30","3")</f>
        <v>-20.659266120000002</v>
      </c>
      <c r="K484" t="str">
        <f>[1]!EM_S_IPO_LISTEDDATE(A484)</f>
        <v>2012-04-26</v>
      </c>
    </row>
    <row r="485" spans="1:11">
      <c r="A485" s="5" t="s">
        <v>1092</v>
      </c>
      <c r="B485" s="5" t="s">
        <v>1091</v>
      </c>
      <c r="C485" s="5" t="str">
        <f>[1]!EM_S_INFO_INDUSTRY_SW2014(A485,"2")</f>
        <v>互联网传媒</v>
      </c>
      <c r="D485" s="7"/>
      <c r="E485" s="7"/>
      <c r="F485" s="7"/>
      <c r="G485" s="7"/>
      <c r="H485" s="7"/>
      <c r="I485" s="7"/>
      <c r="J485" s="16">
        <f>[1]!EM_S_PQ_PCTCHANGE(A485,"2019-1-1","2019-12-30","3")</f>
        <v>-20.853708399999999</v>
      </c>
      <c r="K485" t="str">
        <f>[1]!EM_S_IPO_LISTEDDATE(A485)</f>
        <v>2015-05-15</v>
      </c>
    </row>
    <row r="486" spans="1:11">
      <c r="A486" s="5" t="s">
        <v>794</v>
      </c>
      <c r="B486" s="5" t="s">
        <v>793</v>
      </c>
      <c r="C486" s="5" t="str">
        <f>[1]!EM_S_INFO_INDUSTRY_SW2014(A486,"2")</f>
        <v>生物制品</v>
      </c>
      <c r="D486" s="7"/>
      <c r="E486" s="7"/>
      <c r="F486" s="7"/>
      <c r="G486" s="7"/>
      <c r="H486" s="7"/>
      <c r="I486" s="7"/>
      <c r="J486" s="16">
        <f>[1]!EM_S_PQ_PCTCHANGE(A486,"2019-1-1","2019-12-30","3")</f>
        <v>-22.24573036</v>
      </c>
      <c r="K486" t="str">
        <f>[1]!EM_S_IPO_LISTEDDATE(A486)</f>
        <v>2004-09-09</v>
      </c>
    </row>
    <row r="487" spans="1:11">
      <c r="A487" s="5" t="s">
        <v>944</v>
      </c>
      <c r="B487" s="5" t="s">
        <v>943</v>
      </c>
      <c r="C487" s="5" t="str">
        <f>[1]!EM_S_INFO_INDUSTRY_SW2014(A487,"2")</f>
        <v>装修装饰</v>
      </c>
      <c r="D487" s="7"/>
      <c r="E487" s="7"/>
      <c r="F487" s="7"/>
      <c r="G487" s="7"/>
      <c r="H487" s="7"/>
      <c r="I487" s="7"/>
      <c r="J487" s="16">
        <f>[1]!EM_S_PQ_PCTCHANGE(A487,"2019-1-1","2019-12-30","3")</f>
        <v>-23.54259257</v>
      </c>
      <c r="K487" t="str">
        <f>[1]!EM_S_IPO_LISTEDDATE(A487)</f>
        <v>2010-09-29</v>
      </c>
    </row>
    <row r="488" spans="1:11">
      <c r="A488" s="5" t="s">
        <v>808</v>
      </c>
      <c r="B488" s="5" t="s">
        <v>807</v>
      </c>
      <c r="C488" s="5" t="str">
        <f>[1]!EM_S_INFO_INDUSTRY_SW2014(A488,"2")</f>
        <v>钢铁</v>
      </c>
      <c r="D488" s="7"/>
      <c r="E488" s="7"/>
      <c r="F488" s="7"/>
      <c r="G488" s="7"/>
      <c r="H488" s="7"/>
      <c r="I488" s="7"/>
      <c r="J488" s="16">
        <f>[1]!EM_S_PQ_PCTCHANGE(A488,"2019-1-1","2019-12-30","3")</f>
        <v>-24.048304219999999</v>
      </c>
      <c r="K488" t="str">
        <f>[1]!EM_S_IPO_LISTEDDATE(A488)</f>
        <v>2006-10-25</v>
      </c>
    </row>
    <row r="489" spans="1:11">
      <c r="A489" s="5" t="s">
        <v>876</v>
      </c>
      <c r="B489" s="5" t="s">
        <v>875</v>
      </c>
      <c r="C489" s="5" t="str">
        <f>[1]!EM_S_INFO_INDUSTRY_SW2014(A489,"2")</f>
        <v>房地产开发</v>
      </c>
      <c r="D489" s="7"/>
      <c r="E489" s="7"/>
      <c r="F489" s="7"/>
      <c r="G489" s="7"/>
      <c r="H489" s="7"/>
      <c r="I489" s="7"/>
      <c r="J489" s="16">
        <f>[1]!EM_S_PQ_PCTCHANGE(A489,"2019-1-1","2019-12-30","3")</f>
        <v>-24.288852210000002</v>
      </c>
      <c r="K489" t="str">
        <f>[1]!EM_S_IPO_LISTEDDATE(A489)</f>
        <v>2009-08-28</v>
      </c>
    </row>
    <row r="490" spans="1:11">
      <c r="A490" s="5" t="s">
        <v>888</v>
      </c>
      <c r="B490" s="5" t="s">
        <v>887</v>
      </c>
      <c r="C490" s="5" t="str">
        <f>[1]!EM_S_INFO_INDUSTRY_SW2014(A490,"2")</f>
        <v>专用设备</v>
      </c>
      <c r="D490" s="7"/>
      <c r="E490" s="7"/>
      <c r="F490" s="7"/>
      <c r="G490" s="7"/>
      <c r="H490" s="7"/>
      <c r="I490" s="7"/>
      <c r="J490" s="16">
        <f>[1]!EM_S_PQ_PCTCHANGE(A490,"2019-1-1","2019-12-30","3")</f>
        <v>-25.781662789999999</v>
      </c>
      <c r="K490" t="str">
        <f>[1]!EM_S_IPO_LISTEDDATE(A490)</f>
        <v>2010-03-12</v>
      </c>
    </row>
    <row r="491" spans="1:11">
      <c r="A491" s="5" t="s">
        <v>694</v>
      </c>
      <c r="B491" s="5" t="s">
        <v>693</v>
      </c>
      <c r="C491" s="5" t="str">
        <f>[1]!EM_S_INFO_INDUSTRY_SW2014(A491,"2")</f>
        <v>互联网传媒</v>
      </c>
      <c r="D491" s="7"/>
      <c r="E491" s="7"/>
      <c r="F491" s="7"/>
      <c r="G491" s="7"/>
      <c r="H491" s="7"/>
      <c r="I491" s="7"/>
      <c r="J491" s="16">
        <f>[1]!EM_S_PQ_PCTCHANGE(A491,"2019-1-1","2019-12-30","3")</f>
        <v>-29.107869669999999</v>
      </c>
      <c r="K491" t="str">
        <f>[1]!EM_S_IPO_LISTEDDATE(A491)</f>
        <v>1997-01-21</v>
      </c>
    </row>
    <row r="492" spans="1:11">
      <c r="A492" s="5" t="s">
        <v>970</v>
      </c>
      <c r="B492" s="5" t="s">
        <v>969</v>
      </c>
      <c r="C492" s="5" t="str">
        <f>[1]!EM_S_INFO_INDUSTRY_SW2014(A492,"2")</f>
        <v>一般零售</v>
      </c>
      <c r="D492" s="7"/>
      <c r="E492" s="7"/>
      <c r="F492" s="7"/>
      <c r="G492" s="7"/>
      <c r="H492" s="7"/>
      <c r="I492" s="7"/>
      <c r="J492" s="16">
        <f>[1]!EM_S_PQ_PCTCHANGE(A492,"2019-1-1","2019-12-30","3")</f>
        <v>-29.756094780000002</v>
      </c>
      <c r="K492" t="str">
        <f>[1]!EM_S_IPO_LISTEDDATE(A492)</f>
        <v>2011-12-08</v>
      </c>
    </row>
    <row r="493" spans="1:11">
      <c r="A493" s="5" t="s">
        <v>764</v>
      </c>
      <c r="B493" s="5" t="s">
        <v>763</v>
      </c>
      <c r="C493" s="5" t="str">
        <f>[1]!EM_S_INFO_INDUSTRY_SW2014(A493,"2")</f>
        <v>汽车零部件</v>
      </c>
      <c r="D493" s="7"/>
      <c r="E493" s="7"/>
      <c r="F493" s="7"/>
      <c r="G493" s="7"/>
      <c r="H493" s="7"/>
      <c r="I493" s="7"/>
      <c r="J493" s="16">
        <f>[1]!EM_S_PQ_PCTCHANGE(A493,"2019-1-1","2019-12-30","3")</f>
        <v>-31.639722859999999</v>
      </c>
      <c r="K493" t="str">
        <f>[1]!EM_S_IPO_LISTEDDATE(A493)</f>
        <v>2000-06-16</v>
      </c>
    </row>
    <row r="494" spans="1:11">
      <c r="A494" s="5" t="s">
        <v>728</v>
      </c>
      <c r="B494" s="5" t="s">
        <v>727</v>
      </c>
      <c r="C494" s="5" t="str">
        <f>[1]!EM_S_INFO_INDUSTRY_SW2014(A494,"2")</f>
        <v>化学制药</v>
      </c>
      <c r="D494" s="7"/>
      <c r="E494" s="7"/>
      <c r="F494" s="7"/>
      <c r="G494" s="7"/>
      <c r="H494" s="7"/>
      <c r="I494" s="7"/>
      <c r="J494" s="16">
        <f>[1]!EM_S_PQ_PCTCHANGE(A494,"2019-1-1","2019-12-30","3")</f>
        <v>-31.917211330000001</v>
      </c>
      <c r="K494" t="str">
        <f>[1]!EM_S_IPO_LISTEDDATE(A494)</f>
        <v>1998-05-19</v>
      </c>
    </row>
    <row r="495" spans="1:11">
      <c r="A495" s="5" t="s">
        <v>1516</v>
      </c>
      <c r="B495" s="5" t="s">
        <v>1515</v>
      </c>
      <c r="C495" s="5" t="str">
        <f>[1]!EM_S_INFO_INDUSTRY_SW2014(A495,"2")</f>
        <v>物流</v>
      </c>
      <c r="D495" s="7"/>
      <c r="E495" s="7"/>
      <c r="F495" s="7"/>
      <c r="G495" s="7"/>
      <c r="H495" s="7"/>
      <c r="I495" s="7"/>
      <c r="J495" s="16">
        <f>[1]!EM_S_PQ_PCTCHANGE(A495,"2019-1-1","2019-12-30","3")</f>
        <v>-32.130979279999998</v>
      </c>
      <c r="K495" t="str">
        <f>[1]!EM_S_IPO_LISTEDDATE(A495)</f>
        <v>2018-01-16</v>
      </c>
    </row>
    <row r="496" spans="1:11">
      <c r="A496" s="5" t="s">
        <v>1446</v>
      </c>
      <c r="B496" s="5" t="s">
        <v>1445</v>
      </c>
      <c r="C496" s="5" t="str">
        <f>[1]!EM_S_INFO_INDUSTRY_SW2014(A496,"2")</f>
        <v>汽车整车</v>
      </c>
      <c r="D496" s="7"/>
      <c r="E496" s="7"/>
      <c r="F496" s="7"/>
      <c r="G496" s="7"/>
      <c r="H496" s="7"/>
      <c r="I496" s="7"/>
      <c r="J496" s="16">
        <f>[1]!EM_S_PQ_PCTCHANGE(A496,"2019-1-1","2019-12-30","3")</f>
        <v>-33.058422229999998</v>
      </c>
      <c r="K496" t="str">
        <f>[1]!EM_S_IPO_LISTEDDATE(A496)</f>
        <v>2016-06-15</v>
      </c>
    </row>
    <row r="497" spans="1:11">
      <c r="A497" s="5" t="s">
        <v>1510</v>
      </c>
      <c r="B497" s="5" t="s">
        <v>1509</v>
      </c>
      <c r="C497" s="5" t="str">
        <f>[1]!EM_S_INFO_INDUSTRY_SW2014(A497,"2")</f>
        <v>航运</v>
      </c>
      <c r="D497" s="7"/>
      <c r="E497" s="7"/>
      <c r="F497" s="7"/>
      <c r="G497" s="7"/>
      <c r="H497" s="7"/>
      <c r="I497" s="7"/>
      <c r="J497" s="16">
        <f>[1]!EM_S_PQ_PCTCHANGE(A497,"2019-1-1","2019-12-30","3")</f>
        <v>-34.802784219999999</v>
      </c>
      <c r="K497" t="str">
        <f>[1]!EM_S_IPO_LISTEDDATE(A497)</f>
        <v>2019-01-08</v>
      </c>
    </row>
    <row r="498" spans="1:11">
      <c r="A498" s="5" t="s">
        <v>210</v>
      </c>
      <c r="B498" s="5" t="s">
        <v>211</v>
      </c>
      <c r="C498" s="5" t="str">
        <f>[1]!EM_S_INFO_INDUSTRY_SW2014(A498,"2")</f>
        <v>化学制品</v>
      </c>
      <c r="D498" s="7"/>
      <c r="E498" s="7"/>
      <c r="F498" s="7"/>
      <c r="G498" s="7"/>
      <c r="H498" s="7"/>
      <c r="I498" s="7"/>
      <c r="J498" s="16">
        <f>[1]!EM_S_PQ_PCTCHANGE(A498,"2019-1-1","2019-12-30","3")</f>
        <v>-36.252210419999997</v>
      </c>
      <c r="K498" t="str">
        <f>[1]!EM_S_IPO_LISTEDDATE(A498)</f>
        <v>2010-04-27</v>
      </c>
    </row>
    <row r="499" spans="1:11">
      <c r="A499" s="5" t="s">
        <v>836</v>
      </c>
      <c r="B499" s="5" t="s">
        <v>835</v>
      </c>
      <c r="C499" s="5" t="str">
        <f>[1]!EM_S_INFO_INDUSTRY_SW2014(A499,"2")</f>
        <v>电机</v>
      </c>
      <c r="D499" s="7"/>
      <c r="E499" s="7"/>
      <c r="F499" s="7"/>
      <c r="G499" s="7"/>
      <c r="H499" s="7"/>
      <c r="I499" s="7"/>
      <c r="J499" s="16">
        <f>[1]!EM_S_PQ_PCTCHANGE(A499,"2019-1-1","2019-12-30","3")</f>
        <v>-36.626916520000002</v>
      </c>
      <c r="K499" t="str">
        <f>[1]!EM_S_IPO_LISTEDDATE(A499)</f>
        <v>2007-10-12</v>
      </c>
    </row>
    <row r="500" spans="1:11">
      <c r="A500" s="5" t="s">
        <v>1544</v>
      </c>
      <c r="B500" s="5" t="s">
        <v>1543</v>
      </c>
      <c r="C500" s="5" t="str">
        <f>[1]!EM_S_INFO_INDUSTRY_SW2014(A500,"2")</f>
        <v>通用机械</v>
      </c>
      <c r="D500" s="7"/>
      <c r="E500" s="7"/>
      <c r="F500" s="7"/>
      <c r="G500" s="7"/>
      <c r="H500" s="7"/>
      <c r="I500" s="7"/>
      <c r="J500" s="16">
        <f>[1]!EM_S_PQ_PCTCHANGE(A500,"2019-1-1","2019-12-30","3")</f>
        <v>-37.623846380000003</v>
      </c>
      <c r="K500" t="str">
        <f>[1]!EM_S_IPO_LISTEDDATE(A500)</f>
        <v>2018-05-28</v>
      </c>
    </row>
    <row r="501" spans="1:11">
      <c r="A501" s="5" t="s">
        <v>1062</v>
      </c>
      <c r="B501" s="5" t="s">
        <v>1061</v>
      </c>
      <c r="C501" s="5" t="str">
        <f>[1]!EM_S_INFO_INDUSTRY_SW2014(A501,"2")</f>
        <v>化学制药</v>
      </c>
      <c r="D501" s="7"/>
      <c r="E501" s="7"/>
      <c r="F501" s="7"/>
      <c r="G501" s="7"/>
      <c r="H501" s="7"/>
      <c r="I501" s="7"/>
      <c r="J501" s="16">
        <f>[1]!EM_S_PQ_PCTCHANGE(A501,"2019-1-1","2019-12-30","3")</f>
        <v>-39.079229120000001</v>
      </c>
      <c r="K501" t="str">
        <f>[1]!EM_S_IPO_LISTEDDATE(A501)</f>
        <v>2011-04-07</v>
      </c>
    </row>
    <row r="502" spans="1:11">
      <c r="A502" s="5" t="s">
        <v>942</v>
      </c>
      <c r="B502" s="5" t="s">
        <v>941</v>
      </c>
      <c r="C502" s="5" t="str">
        <f>[1]!EM_S_INFO_INDUSTRY_SW2014(A502,"2")</f>
        <v>化学制品</v>
      </c>
      <c r="D502" s="7"/>
      <c r="E502" s="7"/>
      <c r="F502" s="7"/>
      <c r="G502" s="7"/>
      <c r="H502" s="7"/>
      <c r="I502" s="7"/>
      <c r="J502" s="16">
        <f>[1]!EM_S_PQ_PCTCHANGE(A502,"2019-1-1","2019-12-30","3")</f>
        <v>-58.06962025</v>
      </c>
      <c r="K502" t="str">
        <f>[1]!EM_S_IPO_LISTEDDATE(A502)</f>
        <v>2010-09-08</v>
      </c>
    </row>
    <row r="503" spans="1:11">
      <c r="A503" s="5" t="s">
        <v>886</v>
      </c>
      <c r="B503" s="5" t="s">
        <v>885</v>
      </c>
      <c r="C503" s="5" t="str">
        <f>[1]!EM_S_INFO_INDUSTRY_SW2014(A503,"2")</f>
        <v>高低压设备</v>
      </c>
      <c r="D503" s="7"/>
      <c r="E503" s="7"/>
      <c r="F503" s="7"/>
      <c r="G503" s="7"/>
      <c r="H503" s="7"/>
      <c r="I503" s="7"/>
      <c r="J503" s="16">
        <f>[1]!EM_S_PQ_PCTCHANGE(A503,"2019-1-1","2019-12-30","3")</f>
        <v>-61.072564120000003</v>
      </c>
      <c r="K503" t="str">
        <f>[1]!EM_S_IPO_LISTEDDATE(A503)</f>
        <v>2010-02-10</v>
      </c>
    </row>
    <row r="505" spans="1:11">
      <c r="J505" s="16">
        <f>AVERAGE(J4:J503)</f>
        <v>31.294810724500003</v>
      </c>
    </row>
  </sheetData>
  <autoFilter ref="A3:K3" xr:uid="{F6A946E5-2C81-4156-B5DB-D16C454AA69A}"/>
  <conditionalFormatting sqref="J4:J5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{BFE4FF8D-89B8-4120-BFA7-AE00D3885B50}</x14:id>
        </ext>
      </extLst>
    </cfRule>
  </conditionalFormatting>
  <conditionalFormatting sqref="J5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{AE4858FD-454D-4105-A48E-FDACFD3BAF8F}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4FF8D-89B8-4120-BFA7-AE00D3885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J4:J503</xm:sqref>
        </x14:conditionalFormatting>
        <x14:conditionalFormatting xmlns:xm="http://schemas.microsoft.com/office/excel/2006/main">
          <x14:cfRule type="dataBar" id="{AE4858FD-454D-4105-A48E-FDACFD3BA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上证50</vt:lpstr>
      <vt:lpstr>沪深300</vt:lpstr>
      <vt:lpstr>中证500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2019-11-29T13:26:45Z</dcterms:created>
  <dcterms:modified xsi:type="dcterms:W3CDTF">2019-12-30T13:41:28Z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5de0ab2d</vt:lpwstr>
  </property>
</Properties>
</file>