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20" windowHeight="10524"/>
  </bookViews>
  <sheets>
    <sheet name="Sheet1" sheetId="1" r:id="rId1"/>
    <sheet name="代码表" sheetId="2" r:id="rId2"/>
  </sheets>
  <definedNames>
    <definedName name="info1">SUBSTITUTE(_xlfn.WEBSERVICE("http://api.money.126.net/data/feed/"&amp;IF(LEFT(Sheet1!$B$3)="6","0"&amp;Sheet1!$B$3,"1"&amp;Sheet1!$B$3)&amp;",money.api")&amp;T(NOW()),"} });","")</definedName>
    <definedName name="info2">SUBSTITUTE(_xlfn.WEBSERVICE("http://api.money.126.net/data/feed/"&amp;IF(LEFT(Sheet1!$G$3)="6","0"&amp;Sheet1!$G$3,"1"&amp;Sheet1!$G$3)&amp;",money.api")&amp;T(NOW()),"} });","")</definedName>
    <definedName name="info3">SUBSTITUTE(_xlfn.WEBSERVICE("http://api.money.126.net/data/feed/"&amp;IF(LEFT(Sheet1!$L$3)="6","0"&amp;Sheet1!$L$3,"1"&amp;Sheet1!$L$3)&amp;",money.api")&amp;T(NOW()),"} });","")</definedName>
  </definedNames>
  <calcPr calcId="144525"/>
</workbook>
</file>

<file path=xl/sharedStrings.xml><?xml version="1.0" encoding="utf-8"?>
<sst xmlns="http://schemas.openxmlformats.org/spreadsheetml/2006/main" count="5558">
  <si>
    <t>股票实时行情查询系统</t>
  </si>
  <si>
    <t>按&lt;F9&gt;键刷新行情信息</t>
  </si>
  <si>
    <t>601766</t>
  </si>
  <si>
    <t>000505</t>
  </si>
  <si>
    <t>300468</t>
  </si>
  <si>
    <t>现价</t>
  </si>
  <si>
    <t>卖5</t>
  </si>
  <si>
    <t>卖4</t>
  </si>
  <si>
    <t>卖3</t>
  </si>
  <si>
    <t>卖2</t>
  </si>
  <si>
    <t>卖1</t>
  </si>
  <si>
    <t>买1</t>
  </si>
  <si>
    <t>买2</t>
  </si>
  <si>
    <t>买3</t>
  </si>
  <si>
    <t>买4</t>
  </si>
  <si>
    <t>买5</t>
  </si>
  <si>
    <t>昨收</t>
  </si>
  <si>
    <t>今开</t>
  </si>
  <si>
    <t>涨跌</t>
  </si>
  <si>
    <t>最高</t>
  </si>
  <si>
    <t>涨幅</t>
  </si>
  <si>
    <t>最低</t>
  </si>
  <si>
    <t>总手</t>
  </si>
  <si>
    <t>金额</t>
  </si>
  <si>
    <t>注：表格只在Excel 2013环境下有效</t>
  </si>
  <si>
    <t>证券代码</t>
  </si>
  <si>
    <t>证券简称</t>
  </si>
  <si>
    <t>600000</t>
  </si>
  <si>
    <t>浦发银行</t>
  </si>
  <si>
    <t>600004</t>
  </si>
  <si>
    <t>白云机场</t>
  </si>
  <si>
    <t>600005</t>
  </si>
  <si>
    <t>武钢股份</t>
  </si>
  <si>
    <t>600006</t>
  </si>
  <si>
    <t>东风汽车</t>
  </si>
  <si>
    <t>600007</t>
  </si>
  <si>
    <t>中国国贸</t>
  </si>
  <si>
    <t>600008</t>
  </si>
  <si>
    <t>首创股份</t>
  </si>
  <si>
    <t>600009</t>
  </si>
  <si>
    <t>上海机场</t>
  </si>
  <si>
    <t>600010</t>
  </si>
  <si>
    <t>包钢股份</t>
  </si>
  <si>
    <t>600011</t>
  </si>
  <si>
    <t>华能国际</t>
  </si>
  <si>
    <t>600012</t>
  </si>
  <si>
    <t>皖通高速</t>
  </si>
  <si>
    <t>600015</t>
  </si>
  <si>
    <t>华夏银行</t>
  </si>
  <si>
    <t>600016</t>
  </si>
  <si>
    <t>民生银行</t>
  </si>
  <si>
    <t>600017</t>
  </si>
  <si>
    <t>日照港</t>
  </si>
  <si>
    <t>600018</t>
  </si>
  <si>
    <t>上港集团</t>
  </si>
  <si>
    <t>600019</t>
  </si>
  <si>
    <t>宝钢股份</t>
  </si>
  <si>
    <t>600020</t>
  </si>
  <si>
    <t>中原高速</t>
  </si>
  <si>
    <t>600021</t>
  </si>
  <si>
    <t>上海电力</t>
  </si>
  <si>
    <t>600022</t>
  </si>
  <si>
    <t>山东钢铁</t>
  </si>
  <si>
    <t>600023</t>
  </si>
  <si>
    <t>浙能电力</t>
  </si>
  <si>
    <t>600026</t>
  </si>
  <si>
    <t>中海发展</t>
  </si>
  <si>
    <t>600027</t>
  </si>
  <si>
    <t>华电国际</t>
  </si>
  <si>
    <t>600028</t>
  </si>
  <si>
    <t>中国石化</t>
  </si>
  <si>
    <t>600029</t>
  </si>
  <si>
    <t>南方航空</t>
  </si>
  <si>
    <t>600030</t>
  </si>
  <si>
    <t>中信证券</t>
  </si>
  <si>
    <t>600031</t>
  </si>
  <si>
    <t>三一重工</t>
  </si>
  <si>
    <t>600033</t>
  </si>
  <si>
    <t>福建高速</t>
  </si>
  <si>
    <t>600035</t>
  </si>
  <si>
    <t>楚天高速</t>
  </si>
  <si>
    <t>600036</t>
  </si>
  <si>
    <t>招商银行</t>
  </si>
  <si>
    <t>600037</t>
  </si>
  <si>
    <t>歌华有线</t>
  </si>
  <si>
    <t>600038</t>
  </si>
  <si>
    <t>中直股份</t>
  </si>
  <si>
    <t>600039</t>
  </si>
  <si>
    <t>四川路桥</t>
  </si>
  <si>
    <t>600048</t>
  </si>
  <si>
    <t>保利地产</t>
  </si>
  <si>
    <t>600050</t>
  </si>
  <si>
    <t>中国联通</t>
  </si>
  <si>
    <t>600051</t>
  </si>
  <si>
    <t>宁波联合</t>
  </si>
  <si>
    <t>600052</t>
  </si>
  <si>
    <t>浙江广厦</t>
  </si>
  <si>
    <t>600053</t>
  </si>
  <si>
    <t>中江地产</t>
  </si>
  <si>
    <t>600054</t>
  </si>
  <si>
    <t>黄山旅游</t>
  </si>
  <si>
    <t>600055</t>
  </si>
  <si>
    <t>华润万东</t>
  </si>
  <si>
    <t>600056</t>
  </si>
  <si>
    <t>中国医药</t>
  </si>
  <si>
    <t>600057</t>
  </si>
  <si>
    <t>象屿股份</t>
  </si>
  <si>
    <t>600058</t>
  </si>
  <si>
    <t>五矿发展</t>
  </si>
  <si>
    <t>600059</t>
  </si>
  <si>
    <t>古越龙山</t>
  </si>
  <si>
    <t>600060</t>
  </si>
  <si>
    <t>海信电器</t>
  </si>
  <si>
    <t>600061</t>
  </si>
  <si>
    <t>中纺投资</t>
  </si>
  <si>
    <t>600062</t>
  </si>
  <si>
    <t>华润双鹤</t>
  </si>
  <si>
    <t>600063</t>
  </si>
  <si>
    <t>皖维高新</t>
  </si>
  <si>
    <t>600064</t>
  </si>
  <si>
    <t>南京高科</t>
  </si>
  <si>
    <t>600066</t>
  </si>
  <si>
    <t>宇通客车</t>
  </si>
  <si>
    <t>600067</t>
  </si>
  <si>
    <t>冠城大通</t>
  </si>
  <si>
    <t>600068</t>
  </si>
  <si>
    <t>葛洲坝</t>
  </si>
  <si>
    <t>600069</t>
  </si>
  <si>
    <t>*ST银鸽</t>
  </si>
  <si>
    <t>600070</t>
  </si>
  <si>
    <t>浙江富润</t>
  </si>
  <si>
    <t>600071</t>
  </si>
  <si>
    <t>*ST光学</t>
  </si>
  <si>
    <t>600072</t>
  </si>
  <si>
    <t>钢构工程</t>
  </si>
  <si>
    <t>600073</t>
  </si>
  <si>
    <t>上海梅林</t>
  </si>
  <si>
    <t>600074</t>
  </si>
  <si>
    <t>保千里</t>
  </si>
  <si>
    <t>600075</t>
  </si>
  <si>
    <t>新疆天业</t>
  </si>
  <si>
    <t>600076</t>
  </si>
  <si>
    <t>青鸟华光</t>
  </si>
  <si>
    <t>600077</t>
  </si>
  <si>
    <t>宋都股份</t>
  </si>
  <si>
    <t>600078</t>
  </si>
  <si>
    <t>澄星股份</t>
  </si>
  <si>
    <t>600079</t>
  </si>
  <si>
    <t>人福医药</t>
  </si>
  <si>
    <t>600080</t>
  </si>
  <si>
    <t>金花股份</t>
  </si>
  <si>
    <t>600081</t>
  </si>
  <si>
    <t>东风科技</t>
  </si>
  <si>
    <t>600082</t>
  </si>
  <si>
    <t>海泰发展</t>
  </si>
  <si>
    <t>600083</t>
  </si>
  <si>
    <t>博信股份</t>
  </si>
  <si>
    <t>600084</t>
  </si>
  <si>
    <t>中葡股份</t>
  </si>
  <si>
    <t>600085</t>
  </si>
  <si>
    <t>同仁堂</t>
  </si>
  <si>
    <t>600086</t>
  </si>
  <si>
    <t>东方金钰</t>
  </si>
  <si>
    <t>600088</t>
  </si>
  <si>
    <t>中视传媒</t>
  </si>
  <si>
    <t>600089</t>
  </si>
  <si>
    <t>特变电工</t>
  </si>
  <si>
    <t>600090</t>
  </si>
  <si>
    <t>啤酒花</t>
  </si>
  <si>
    <t>600091</t>
  </si>
  <si>
    <t>*ST明科</t>
  </si>
  <si>
    <t>600093</t>
  </si>
  <si>
    <t>禾嘉股份</t>
  </si>
  <si>
    <t>600094</t>
  </si>
  <si>
    <t>大名城</t>
  </si>
  <si>
    <t>600095</t>
  </si>
  <si>
    <t>哈高科</t>
  </si>
  <si>
    <t>600096</t>
  </si>
  <si>
    <t>云天化</t>
  </si>
  <si>
    <t>600097</t>
  </si>
  <si>
    <t>开创国际</t>
  </si>
  <si>
    <t>600098</t>
  </si>
  <si>
    <t>广州发展</t>
  </si>
  <si>
    <t>600099</t>
  </si>
  <si>
    <t>林海股份</t>
  </si>
  <si>
    <t>600100</t>
  </si>
  <si>
    <t>同方股份</t>
  </si>
  <si>
    <t>600101</t>
  </si>
  <si>
    <t>明星电力</t>
  </si>
  <si>
    <t>600103</t>
  </si>
  <si>
    <t>青山纸业</t>
  </si>
  <si>
    <t>600104</t>
  </si>
  <si>
    <t>上汽集团</t>
  </si>
  <si>
    <t>600105</t>
  </si>
  <si>
    <t>永鼎股份</t>
  </si>
  <si>
    <t>600106</t>
  </si>
  <si>
    <t>重庆路桥</t>
  </si>
  <si>
    <t>600107</t>
  </si>
  <si>
    <t>美尔雅</t>
  </si>
  <si>
    <t>600108</t>
  </si>
  <si>
    <t>亚盛集团</t>
  </si>
  <si>
    <t>600109</t>
  </si>
  <si>
    <t>国金证券</t>
  </si>
  <si>
    <t>600110</t>
  </si>
  <si>
    <t>中科英华</t>
  </si>
  <si>
    <t>600111</t>
  </si>
  <si>
    <t>北方稀土</t>
  </si>
  <si>
    <t>600112</t>
  </si>
  <si>
    <t>天成控股</t>
  </si>
  <si>
    <t>600113</t>
  </si>
  <si>
    <t>浙江东日</t>
  </si>
  <si>
    <t>600114</t>
  </si>
  <si>
    <t>东睦股份</t>
  </si>
  <si>
    <t>600115</t>
  </si>
  <si>
    <t>东方航空</t>
  </si>
  <si>
    <t>600116</t>
  </si>
  <si>
    <t>三峡水利</t>
  </si>
  <si>
    <t>600117</t>
  </si>
  <si>
    <t>西宁特钢</t>
  </si>
  <si>
    <t>600118</t>
  </si>
  <si>
    <t>中国卫星</t>
  </si>
  <si>
    <t>600119</t>
  </si>
  <si>
    <t>长江投资</t>
  </si>
  <si>
    <t>600120</t>
  </si>
  <si>
    <t>浙江东方</t>
  </si>
  <si>
    <t>600121</t>
  </si>
  <si>
    <t>郑州煤电</t>
  </si>
  <si>
    <t>600122</t>
  </si>
  <si>
    <t>宏图高科</t>
  </si>
  <si>
    <t>600123</t>
  </si>
  <si>
    <t>兰花科创</t>
  </si>
  <si>
    <t>600125</t>
  </si>
  <si>
    <t>铁龙物流</t>
  </si>
  <si>
    <t>600126</t>
  </si>
  <si>
    <t>杭钢股份</t>
  </si>
  <si>
    <t>600127</t>
  </si>
  <si>
    <t>金健米业</t>
  </si>
  <si>
    <t>600128</t>
  </si>
  <si>
    <t>弘业股份</t>
  </si>
  <si>
    <t>600129</t>
  </si>
  <si>
    <t>太极集团</t>
  </si>
  <si>
    <t>600130</t>
  </si>
  <si>
    <t>波导股份</t>
  </si>
  <si>
    <t>600131</t>
  </si>
  <si>
    <t>岷江水电</t>
  </si>
  <si>
    <t>600132</t>
  </si>
  <si>
    <t>重庆啤酒</t>
  </si>
  <si>
    <t>600133</t>
  </si>
  <si>
    <t>东湖高新</t>
  </si>
  <si>
    <t>600135</t>
  </si>
  <si>
    <t>乐凯胶片</t>
  </si>
  <si>
    <t>600136</t>
  </si>
  <si>
    <t>道博股份</t>
  </si>
  <si>
    <t>600137</t>
  </si>
  <si>
    <t>浪莎股份</t>
  </si>
  <si>
    <t>600138</t>
  </si>
  <si>
    <t>中青旅</t>
  </si>
  <si>
    <t>600139</t>
  </si>
  <si>
    <t>西部资源</t>
  </si>
  <si>
    <t>600141</t>
  </si>
  <si>
    <t>兴发集团</t>
  </si>
  <si>
    <t>600143</t>
  </si>
  <si>
    <t>金发科技</t>
  </si>
  <si>
    <t>600145</t>
  </si>
  <si>
    <t>*ST国创</t>
  </si>
  <si>
    <t>600146</t>
  </si>
  <si>
    <t>大元股份</t>
  </si>
  <si>
    <t>600148</t>
  </si>
  <si>
    <t>长春一东</t>
  </si>
  <si>
    <t>600149</t>
  </si>
  <si>
    <t>廊坊发展</t>
  </si>
  <si>
    <t>600150</t>
  </si>
  <si>
    <t>中国船舶</t>
  </si>
  <si>
    <t>600151</t>
  </si>
  <si>
    <t>航天机电</t>
  </si>
  <si>
    <t>600152</t>
  </si>
  <si>
    <t>维科精华</t>
  </si>
  <si>
    <t>600153</t>
  </si>
  <si>
    <t>建发股份</t>
  </si>
  <si>
    <t>600155</t>
  </si>
  <si>
    <t>宝硕股份</t>
  </si>
  <si>
    <t>600156</t>
  </si>
  <si>
    <t>华升股份</t>
  </si>
  <si>
    <t>600157</t>
  </si>
  <si>
    <t>永泰能源</t>
  </si>
  <si>
    <t>600158</t>
  </si>
  <si>
    <t>中体产业</t>
  </si>
  <si>
    <t>600159</t>
  </si>
  <si>
    <t>大龙地产</t>
  </si>
  <si>
    <t>600160</t>
  </si>
  <si>
    <t>巨化股份</t>
  </si>
  <si>
    <t>600161</t>
  </si>
  <si>
    <t>天坛生物</t>
  </si>
  <si>
    <t>600162</t>
  </si>
  <si>
    <t>香江控股</t>
  </si>
  <si>
    <t>600163</t>
  </si>
  <si>
    <t>*ST南纸</t>
  </si>
  <si>
    <t>600165</t>
  </si>
  <si>
    <t>新日恒力</t>
  </si>
  <si>
    <t>600166</t>
  </si>
  <si>
    <t>福田汽车</t>
  </si>
  <si>
    <t>600167</t>
  </si>
  <si>
    <t>联美控股</t>
  </si>
  <si>
    <t>600168</t>
  </si>
  <si>
    <t>武汉控股</t>
  </si>
  <si>
    <t>600169</t>
  </si>
  <si>
    <t>太原重工</t>
  </si>
  <si>
    <t>600170</t>
  </si>
  <si>
    <t>上海建工</t>
  </si>
  <si>
    <t>600171</t>
  </si>
  <si>
    <t>上海贝岭</t>
  </si>
  <si>
    <t>600172</t>
  </si>
  <si>
    <t>黄河旋风</t>
  </si>
  <si>
    <t>600173</t>
  </si>
  <si>
    <t>卧龙地产</t>
  </si>
  <si>
    <t>600175</t>
  </si>
  <si>
    <t>美都能源</t>
  </si>
  <si>
    <t>600176</t>
  </si>
  <si>
    <t>中国巨石</t>
  </si>
  <si>
    <t>600177</t>
  </si>
  <si>
    <t>雅戈尔</t>
  </si>
  <si>
    <t>600178</t>
  </si>
  <si>
    <t>东安动力</t>
  </si>
  <si>
    <t>600179</t>
  </si>
  <si>
    <t>黑化股份</t>
  </si>
  <si>
    <t>600180</t>
  </si>
  <si>
    <t>瑞茂通</t>
  </si>
  <si>
    <t>600182</t>
  </si>
  <si>
    <t>S佳通</t>
  </si>
  <si>
    <t>600183</t>
  </si>
  <si>
    <t>生益科技</t>
  </si>
  <si>
    <t>600184</t>
  </si>
  <si>
    <t>光电股份</t>
  </si>
  <si>
    <t>600185</t>
  </si>
  <si>
    <t>格力地产</t>
  </si>
  <si>
    <t>600186</t>
  </si>
  <si>
    <t>莲花味精</t>
  </si>
  <si>
    <t>600187</t>
  </si>
  <si>
    <t>国中水务</t>
  </si>
  <si>
    <t>600188</t>
  </si>
  <si>
    <t>兖州煤业</t>
  </si>
  <si>
    <t>600189</t>
  </si>
  <si>
    <t>吉林森工</t>
  </si>
  <si>
    <t>600190</t>
  </si>
  <si>
    <t>锦州港</t>
  </si>
  <si>
    <t>600191</t>
  </si>
  <si>
    <t>华资实业</t>
  </si>
  <si>
    <t>600192</t>
  </si>
  <si>
    <t>长城电工</t>
  </si>
  <si>
    <t>600193</t>
  </si>
  <si>
    <t>创兴资源</t>
  </si>
  <si>
    <t>600195</t>
  </si>
  <si>
    <t>中牧股份</t>
  </si>
  <si>
    <t>600196</t>
  </si>
  <si>
    <t>复星医药</t>
  </si>
  <si>
    <t>600197</t>
  </si>
  <si>
    <t>伊力特</t>
  </si>
  <si>
    <t>600198</t>
  </si>
  <si>
    <t>大唐电信</t>
  </si>
  <si>
    <t>600199</t>
  </si>
  <si>
    <t>金种子酒</t>
  </si>
  <si>
    <t>600200</t>
  </si>
  <si>
    <t>江苏吴中</t>
  </si>
  <si>
    <t>600201</t>
  </si>
  <si>
    <t>金宇集团</t>
  </si>
  <si>
    <t>600202</t>
  </si>
  <si>
    <t>哈空调</t>
  </si>
  <si>
    <t>600203</t>
  </si>
  <si>
    <t>福日电子</t>
  </si>
  <si>
    <t>600206</t>
  </si>
  <si>
    <t>有研新材</t>
  </si>
  <si>
    <t>600207</t>
  </si>
  <si>
    <t>安彩高科</t>
  </si>
  <si>
    <t>600208</t>
  </si>
  <si>
    <t>新湖中宝</t>
  </si>
  <si>
    <t>600209</t>
  </si>
  <si>
    <t>罗顿发展</t>
  </si>
  <si>
    <t>600210</t>
  </si>
  <si>
    <t>紫江企业</t>
  </si>
  <si>
    <t>600211</t>
  </si>
  <si>
    <t>西藏药业</t>
  </si>
  <si>
    <t>600212</t>
  </si>
  <si>
    <t>江泉实业</t>
  </si>
  <si>
    <t>600213</t>
  </si>
  <si>
    <t>亚星客车</t>
  </si>
  <si>
    <t>600215</t>
  </si>
  <si>
    <t>长春经开</t>
  </si>
  <si>
    <t>600216</t>
  </si>
  <si>
    <t>浙江医药</t>
  </si>
  <si>
    <t>600217</t>
  </si>
  <si>
    <t>*ST秦岭</t>
  </si>
  <si>
    <t>600218</t>
  </si>
  <si>
    <t>全柴动力</t>
  </si>
  <si>
    <t>600219</t>
  </si>
  <si>
    <t>南山铝业</t>
  </si>
  <si>
    <t>600220</t>
  </si>
  <si>
    <t>江苏阳光</t>
  </si>
  <si>
    <t>600221</t>
  </si>
  <si>
    <t>海南航空</t>
  </si>
  <si>
    <t>600222</t>
  </si>
  <si>
    <t>太龙药业</t>
  </si>
  <si>
    <t>600223</t>
  </si>
  <si>
    <t>鲁商置业</t>
  </si>
  <si>
    <t>600225</t>
  </si>
  <si>
    <t>天津松江</t>
  </si>
  <si>
    <t>600226</t>
  </si>
  <si>
    <t>升华拜克</t>
  </si>
  <si>
    <t>600227</t>
  </si>
  <si>
    <t>赤天化</t>
  </si>
  <si>
    <t>600228</t>
  </si>
  <si>
    <t>昌九生化</t>
  </si>
  <si>
    <t>600229</t>
  </si>
  <si>
    <t>青岛碱业</t>
  </si>
  <si>
    <t>600230</t>
  </si>
  <si>
    <t>沧州大化</t>
  </si>
  <si>
    <t>600231</t>
  </si>
  <si>
    <t>凌钢股份</t>
  </si>
  <si>
    <t>600232</t>
  </si>
  <si>
    <t>金鹰股份</t>
  </si>
  <si>
    <t>600233</t>
  </si>
  <si>
    <t>大杨创世</t>
  </si>
  <si>
    <t>600234</t>
  </si>
  <si>
    <t>山水文化</t>
  </si>
  <si>
    <t>600235</t>
  </si>
  <si>
    <t>民丰特纸</t>
  </si>
  <si>
    <t>600236</t>
  </si>
  <si>
    <t>桂冠电力</t>
  </si>
  <si>
    <t>600237</t>
  </si>
  <si>
    <t>铜峰电子</t>
  </si>
  <si>
    <t>600238</t>
  </si>
  <si>
    <t>海南椰岛</t>
  </si>
  <si>
    <t>600239</t>
  </si>
  <si>
    <t>云南城投</t>
  </si>
  <si>
    <t>600240</t>
  </si>
  <si>
    <t>华业资本</t>
  </si>
  <si>
    <t>600241</t>
  </si>
  <si>
    <t>时代万恒</t>
  </si>
  <si>
    <t>600242</t>
  </si>
  <si>
    <t>*ST中昌</t>
  </si>
  <si>
    <t>600243</t>
  </si>
  <si>
    <t>青海华鼎</t>
  </si>
  <si>
    <t>600246</t>
  </si>
  <si>
    <t>万通地产</t>
  </si>
  <si>
    <t>600247</t>
  </si>
  <si>
    <t>*ST成城</t>
  </si>
  <si>
    <t>600248</t>
  </si>
  <si>
    <t>延长化建</t>
  </si>
  <si>
    <t>600249</t>
  </si>
  <si>
    <t>两面针</t>
  </si>
  <si>
    <t>600250</t>
  </si>
  <si>
    <t>南纺股份</t>
  </si>
  <si>
    <t>600251</t>
  </si>
  <si>
    <t>冠农股份</t>
  </si>
  <si>
    <t>600252</t>
  </si>
  <si>
    <t>中恒集团</t>
  </si>
  <si>
    <t>600255</t>
  </si>
  <si>
    <t>鑫科材料</t>
  </si>
  <si>
    <t>600256</t>
  </si>
  <si>
    <t>广汇能源</t>
  </si>
  <si>
    <t>600257</t>
  </si>
  <si>
    <t>大湖股份</t>
  </si>
  <si>
    <t>600258</t>
  </si>
  <si>
    <t>首旅酒店</t>
  </si>
  <si>
    <t>600259</t>
  </si>
  <si>
    <t>广晟有色</t>
  </si>
  <si>
    <t>600260</t>
  </si>
  <si>
    <t>凯乐科技</t>
  </si>
  <si>
    <t>600261</t>
  </si>
  <si>
    <t>阳光照明</t>
  </si>
  <si>
    <t>600262</t>
  </si>
  <si>
    <t>北方股份</t>
  </si>
  <si>
    <t>600265</t>
  </si>
  <si>
    <t>ST景谷</t>
  </si>
  <si>
    <t>600266</t>
  </si>
  <si>
    <t>北京城建</t>
  </si>
  <si>
    <t>600267</t>
  </si>
  <si>
    <t>海正药业</t>
  </si>
  <si>
    <t>600268</t>
  </si>
  <si>
    <t>国电南自</t>
  </si>
  <si>
    <t>600269</t>
  </si>
  <si>
    <t>赣粤高速</t>
  </si>
  <si>
    <t>600270</t>
  </si>
  <si>
    <t>外运发展</t>
  </si>
  <si>
    <t>600271</t>
  </si>
  <si>
    <t>航天信息</t>
  </si>
  <si>
    <t>600272</t>
  </si>
  <si>
    <t>开开实业</t>
  </si>
  <si>
    <t>600273</t>
  </si>
  <si>
    <t>嘉化能源</t>
  </si>
  <si>
    <t>600275</t>
  </si>
  <si>
    <t>武昌鱼</t>
  </si>
  <si>
    <t>600276</t>
  </si>
  <si>
    <t>恒瑞医药</t>
  </si>
  <si>
    <t>600277</t>
  </si>
  <si>
    <t>亿利能源</t>
  </si>
  <si>
    <t>600278</t>
  </si>
  <si>
    <t>东方创业</t>
  </si>
  <si>
    <t>600279</t>
  </si>
  <si>
    <t>重庆港九</t>
  </si>
  <si>
    <t>600280</t>
  </si>
  <si>
    <t>中央商场</t>
  </si>
  <si>
    <t>600281</t>
  </si>
  <si>
    <t>太化股份</t>
  </si>
  <si>
    <t>600282</t>
  </si>
  <si>
    <t>南钢股份</t>
  </si>
  <si>
    <t>600283</t>
  </si>
  <si>
    <t>钱江水利</t>
  </si>
  <si>
    <t>600284</t>
  </si>
  <si>
    <t>浦东建设</t>
  </si>
  <si>
    <t>600285</t>
  </si>
  <si>
    <t>羚锐制药</t>
  </si>
  <si>
    <t>600287</t>
  </si>
  <si>
    <t>江苏舜天</t>
  </si>
  <si>
    <t>600288</t>
  </si>
  <si>
    <t>大恒科技</t>
  </si>
  <si>
    <t>600289</t>
  </si>
  <si>
    <t>亿阳信通</t>
  </si>
  <si>
    <t>600290</t>
  </si>
  <si>
    <t>华仪电气</t>
  </si>
  <si>
    <t>600291</t>
  </si>
  <si>
    <t>西水股份</t>
  </si>
  <si>
    <t>600292</t>
  </si>
  <si>
    <t>中电远达</t>
  </si>
  <si>
    <t>600293</t>
  </si>
  <si>
    <t>三峡新材</t>
  </si>
  <si>
    <t>600295</t>
  </si>
  <si>
    <t>鄂尔多斯</t>
  </si>
  <si>
    <t>600297</t>
  </si>
  <si>
    <t>美罗药业</t>
  </si>
  <si>
    <t>600298</t>
  </si>
  <si>
    <t>安琪酵母</t>
  </si>
  <si>
    <t>600299</t>
  </si>
  <si>
    <t>蓝星新材</t>
  </si>
  <si>
    <t>600300</t>
  </si>
  <si>
    <t>维维股份</t>
  </si>
  <si>
    <t>600301</t>
  </si>
  <si>
    <t>*ST南化</t>
  </si>
  <si>
    <t>600302</t>
  </si>
  <si>
    <t>标准股份</t>
  </si>
  <si>
    <t>600303</t>
  </si>
  <si>
    <t>曙光股份</t>
  </si>
  <si>
    <t>600305</t>
  </si>
  <si>
    <t>恒顺醋业</t>
  </si>
  <si>
    <t>600306</t>
  </si>
  <si>
    <t>商业城</t>
  </si>
  <si>
    <t>600307</t>
  </si>
  <si>
    <t>酒钢宏兴</t>
  </si>
  <si>
    <t>600308</t>
  </si>
  <si>
    <t>华泰股份</t>
  </si>
  <si>
    <t>600309</t>
  </si>
  <si>
    <t>万华化学</t>
  </si>
  <si>
    <t>600310</t>
  </si>
  <si>
    <t>桂东电力</t>
  </si>
  <si>
    <t>600311</t>
  </si>
  <si>
    <t>荣华实业</t>
  </si>
  <si>
    <t>600312</t>
  </si>
  <si>
    <t>平高电气</t>
  </si>
  <si>
    <t>600313</t>
  </si>
  <si>
    <t>农发种业</t>
  </si>
  <si>
    <t>600315</t>
  </si>
  <si>
    <t>上海家化</t>
  </si>
  <si>
    <t>600316</t>
  </si>
  <si>
    <t>洪都航空</t>
  </si>
  <si>
    <t>600317</t>
  </si>
  <si>
    <t>营口港</t>
  </si>
  <si>
    <t>600318</t>
  </si>
  <si>
    <t>巢东股份</t>
  </si>
  <si>
    <t>600319</t>
  </si>
  <si>
    <t>亚星化学</t>
  </si>
  <si>
    <t>600320</t>
  </si>
  <si>
    <t>振华重工</t>
  </si>
  <si>
    <t>600321</t>
  </si>
  <si>
    <t>国栋建设</t>
  </si>
  <si>
    <t>600322</t>
  </si>
  <si>
    <t>天房发展</t>
  </si>
  <si>
    <t>600323</t>
  </si>
  <si>
    <t>瀚蓝环境</t>
  </si>
  <si>
    <t>600325</t>
  </si>
  <si>
    <t>华发股份</t>
  </si>
  <si>
    <t>600326</t>
  </si>
  <si>
    <t>西藏天路</t>
  </si>
  <si>
    <t>600327</t>
  </si>
  <si>
    <t>大东方</t>
  </si>
  <si>
    <t>600328</t>
  </si>
  <si>
    <t>兰太实业</t>
  </si>
  <si>
    <t>600329</t>
  </si>
  <si>
    <t>中新药业</t>
  </si>
  <si>
    <t>600330</t>
  </si>
  <si>
    <t>天通股份</t>
  </si>
  <si>
    <t>600331</t>
  </si>
  <si>
    <t>宏达股份</t>
  </si>
  <si>
    <t>600332</t>
  </si>
  <si>
    <t>白云山</t>
  </si>
  <si>
    <t>600333</t>
  </si>
  <si>
    <t>长春燃气</t>
  </si>
  <si>
    <t>600335</t>
  </si>
  <si>
    <t>国机汽车</t>
  </si>
  <si>
    <t>600336</t>
  </si>
  <si>
    <t>澳柯玛</t>
  </si>
  <si>
    <t>600337</t>
  </si>
  <si>
    <t>美克家居</t>
  </si>
  <si>
    <t>600338</t>
  </si>
  <si>
    <t>西藏珠峰</t>
  </si>
  <si>
    <t>600339</t>
  </si>
  <si>
    <t>天利高新</t>
  </si>
  <si>
    <t>600340</t>
  </si>
  <si>
    <t>华夏幸福</t>
  </si>
  <si>
    <t>600343</t>
  </si>
  <si>
    <t>航天动力</t>
  </si>
  <si>
    <t>600345</t>
  </si>
  <si>
    <t>长江通信</t>
  </si>
  <si>
    <t>600346</t>
  </si>
  <si>
    <t>大橡塑</t>
  </si>
  <si>
    <t>600348</t>
  </si>
  <si>
    <t>阳泉煤业</t>
  </si>
  <si>
    <t>600350</t>
  </si>
  <si>
    <t>山东高速</t>
  </si>
  <si>
    <t>600351</t>
  </si>
  <si>
    <t>亚宝药业</t>
  </si>
  <si>
    <t>600352</t>
  </si>
  <si>
    <t>浙江龙盛</t>
  </si>
  <si>
    <t>600353</t>
  </si>
  <si>
    <t>旭光股份</t>
  </si>
  <si>
    <t>600354</t>
  </si>
  <si>
    <t>敦煌种业</t>
  </si>
  <si>
    <t>600355</t>
  </si>
  <si>
    <t>精伦电子</t>
  </si>
  <si>
    <t>600356</t>
  </si>
  <si>
    <t>恒丰纸业</t>
  </si>
  <si>
    <t>600358</t>
  </si>
  <si>
    <t>国旅联合</t>
  </si>
  <si>
    <t>600359</t>
  </si>
  <si>
    <t>新农开发</t>
  </si>
  <si>
    <t>600360</t>
  </si>
  <si>
    <t>华微电子</t>
  </si>
  <si>
    <t>600361</t>
  </si>
  <si>
    <t>华联综超</t>
  </si>
  <si>
    <t>600362</t>
  </si>
  <si>
    <t>江西铜业</t>
  </si>
  <si>
    <t>600363</t>
  </si>
  <si>
    <t>联创光电</t>
  </si>
  <si>
    <t>600365</t>
  </si>
  <si>
    <t>通葡股份</t>
  </si>
  <si>
    <t>600366</t>
  </si>
  <si>
    <t>宁波韵升</t>
  </si>
  <si>
    <t>600367</t>
  </si>
  <si>
    <t>红星发展</t>
  </si>
  <si>
    <t>600368</t>
  </si>
  <si>
    <t>五洲交通</t>
  </si>
  <si>
    <t>600369</t>
  </si>
  <si>
    <t>西南证券</t>
  </si>
  <si>
    <t>600370</t>
  </si>
  <si>
    <t>三房巷</t>
  </si>
  <si>
    <t>600371</t>
  </si>
  <si>
    <t>万向德农</t>
  </si>
  <si>
    <t>600372</t>
  </si>
  <si>
    <t>中航电子</t>
  </si>
  <si>
    <t>600373</t>
  </si>
  <si>
    <t>中文传媒</t>
  </si>
  <si>
    <t>600375</t>
  </si>
  <si>
    <t>华菱星马</t>
  </si>
  <si>
    <t>600376</t>
  </si>
  <si>
    <t>首开股份</t>
  </si>
  <si>
    <t>600377</t>
  </si>
  <si>
    <t>宁沪高速</t>
  </si>
  <si>
    <t>600378</t>
  </si>
  <si>
    <t>天科股份</t>
  </si>
  <si>
    <t>600379</t>
  </si>
  <si>
    <t>宝光股份</t>
  </si>
  <si>
    <t>600380</t>
  </si>
  <si>
    <t>健康元</t>
  </si>
  <si>
    <t>600381</t>
  </si>
  <si>
    <t>青海春天</t>
  </si>
  <si>
    <t>600382</t>
  </si>
  <si>
    <t>广东明珠</t>
  </si>
  <si>
    <t>600383</t>
  </si>
  <si>
    <t>金地集团</t>
  </si>
  <si>
    <t>600385</t>
  </si>
  <si>
    <t>山东金泰</t>
  </si>
  <si>
    <t>600386</t>
  </si>
  <si>
    <t>北巴传媒</t>
  </si>
  <si>
    <t>600387</t>
  </si>
  <si>
    <t>海越股份</t>
  </si>
  <si>
    <t>600388</t>
  </si>
  <si>
    <t>龙净环保</t>
  </si>
  <si>
    <t>600389</t>
  </si>
  <si>
    <t>江山股份</t>
  </si>
  <si>
    <t>600390</t>
  </si>
  <si>
    <t>金瑞科技</t>
  </si>
  <si>
    <t>600391</t>
  </si>
  <si>
    <t>成发科技</t>
  </si>
  <si>
    <t>600392</t>
  </si>
  <si>
    <t>盛和资源</t>
  </si>
  <si>
    <t>600393</t>
  </si>
  <si>
    <t>东华实业</t>
  </si>
  <si>
    <t>600395</t>
  </si>
  <si>
    <t>盘江股份</t>
  </si>
  <si>
    <t>600396</t>
  </si>
  <si>
    <t>金山股份</t>
  </si>
  <si>
    <t>600397</t>
  </si>
  <si>
    <t>安源煤业</t>
  </si>
  <si>
    <t>600398</t>
  </si>
  <si>
    <t>海澜之家</t>
  </si>
  <si>
    <t>600399</t>
  </si>
  <si>
    <t>抚顺特钢</t>
  </si>
  <si>
    <t>600400</t>
  </si>
  <si>
    <t>红豆股份</t>
  </si>
  <si>
    <t>600401</t>
  </si>
  <si>
    <t>*ST海润</t>
  </si>
  <si>
    <t>600403</t>
  </si>
  <si>
    <t>大有能源</t>
  </si>
  <si>
    <t>600405</t>
  </si>
  <si>
    <t>动力源</t>
  </si>
  <si>
    <t>600406</t>
  </si>
  <si>
    <t>国电南瑞</t>
  </si>
  <si>
    <t>600408</t>
  </si>
  <si>
    <t>*ST安泰</t>
  </si>
  <si>
    <t>600409</t>
  </si>
  <si>
    <t>三友化工</t>
  </si>
  <si>
    <t>600410</t>
  </si>
  <si>
    <t>华胜天成</t>
  </si>
  <si>
    <t>600415</t>
  </si>
  <si>
    <t>小商品城</t>
  </si>
  <si>
    <t>600416</t>
  </si>
  <si>
    <t>湘电股份</t>
  </si>
  <si>
    <t>600418</t>
  </si>
  <si>
    <t>江淮汽车</t>
  </si>
  <si>
    <t>600419</t>
  </si>
  <si>
    <t>天润乳业</t>
  </si>
  <si>
    <t>600420</t>
  </si>
  <si>
    <t>现代制药</t>
  </si>
  <si>
    <t>600421</t>
  </si>
  <si>
    <t>仰帆控股</t>
  </si>
  <si>
    <t>600422</t>
  </si>
  <si>
    <t>昆药集团</t>
  </si>
  <si>
    <t>600423</t>
  </si>
  <si>
    <t>柳化股份</t>
  </si>
  <si>
    <t>600425</t>
  </si>
  <si>
    <t>青松建化</t>
  </si>
  <si>
    <t>600426</t>
  </si>
  <si>
    <t>华鲁恒升</t>
  </si>
  <si>
    <t>600428</t>
  </si>
  <si>
    <t>中远航运</t>
  </si>
  <si>
    <t>600429</t>
  </si>
  <si>
    <t>三元股份</t>
  </si>
  <si>
    <t>600432</t>
  </si>
  <si>
    <t>吉恩镍业</t>
  </si>
  <si>
    <t>600433</t>
  </si>
  <si>
    <t>冠豪高新</t>
  </si>
  <si>
    <t>600435</t>
  </si>
  <si>
    <t>北方导航</t>
  </si>
  <si>
    <t>600436</t>
  </si>
  <si>
    <t>片仔癀</t>
  </si>
  <si>
    <t>600438</t>
  </si>
  <si>
    <t>通威股份</t>
  </si>
  <si>
    <t>600439</t>
  </si>
  <si>
    <t>瑞贝卡</t>
  </si>
  <si>
    <t>600444</t>
  </si>
  <si>
    <t>*ST国通</t>
  </si>
  <si>
    <t>600446</t>
  </si>
  <si>
    <t>金证股份</t>
  </si>
  <si>
    <t>600448</t>
  </si>
  <si>
    <t>华纺股份</t>
  </si>
  <si>
    <t>600449</t>
  </si>
  <si>
    <t>宁夏建材</t>
  </si>
  <si>
    <t>600452</t>
  </si>
  <si>
    <t>涪陵电力</t>
  </si>
  <si>
    <t>600455</t>
  </si>
  <si>
    <t>博通股份</t>
  </si>
  <si>
    <t>600456</t>
  </si>
  <si>
    <t>宝钛股份</t>
  </si>
  <si>
    <t>600458</t>
  </si>
  <si>
    <t>时代新材</t>
  </si>
  <si>
    <t>600459</t>
  </si>
  <si>
    <t>贵研铂业</t>
  </si>
  <si>
    <t>600460</t>
  </si>
  <si>
    <t>士兰微</t>
  </si>
  <si>
    <t>600461</t>
  </si>
  <si>
    <t>洪城水业</t>
  </si>
  <si>
    <t>600462</t>
  </si>
  <si>
    <t>石岘纸业</t>
  </si>
  <si>
    <t>600463</t>
  </si>
  <si>
    <t>空港股份</t>
  </si>
  <si>
    <t>600466</t>
  </si>
  <si>
    <t>蓝光发展</t>
  </si>
  <si>
    <t>600467</t>
  </si>
  <si>
    <t>好当家</t>
  </si>
  <si>
    <t>600468</t>
  </si>
  <si>
    <t>百利电气</t>
  </si>
  <si>
    <t>600469</t>
  </si>
  <si>
    <t>风神股份</t>
  </si>
  <si>
    <t>600470</t>
  </si>
  <si>
    <t>六国化工</t>
  </si>
  <si>
    <t>600475</t>
  </si>
  <si>
    <t>华光股份</t>
  </si>
  <si>
    <t>600476</t>
  </si>
  <si>
    <t>湘邮科技</t>
  </si>
  <si>
    <t>600477</t>
  </si>
  <si>
    <t>杭萧钢构</t>
  </si>
  <si>
    <t>600478</t>
  </si>
  <si>
    <t>科力远</t>
  </si>
  <si>
    <t>600479</t>
  </si>
  <si>
    <t>千金药业</t>
  </si>
  <si>
    <t>600480</t>
  </si>
  <si>
    <t>凌云股份</t>
  </si>
  <si>
    <t>600481</t>
  </si>
  <si>
    <t>双良节能</t>
  </si>
  <si>
    <t>600482</t>
  </si>
  <si>
    <t>风帆股份</t>
  </si>
  <si>
    <t>600483</t>
  </si>
  <si>
    <t>福能股份</t>
  </si>
  <si>
    <t>600485</t>
  </si>
  <si>
    <t>信威集团</t>
  </si>
  <si>
    <t>600486</t>
  </si>
  <si>
    <t>扬农化工</t>
  </si>
  <si>
    <t>600487</t>
  </si>
  <si>
    <t>亨通光电</t>
  </si>
  <si>
    <t>600488</t>
  </si>
  <si>
    <t>天药股份</t>
  </si>
  <si>
    <t>600489</t>
  </si>
  <si>
    <t>中金黄金</t>
  </si>
  <si>
    <t>600490</t>
  </si>
  <si>
    <t>鹏欣资源</t>
  </si>
  <si>
    <t>600491</t>
  </si>
  <si>
    <t>龙元建设</t>
  </si>
  <si>
    <t>600493</t>
  </si>
  <si>
    <t>凤竹纺织</t>
  </si>
  <si>
    <t>600495</t>
  </si>
  <si>
    <t>晋西车轴</t>
  </si>
  <si>
    <t>600496</t>
  </si>
  <si>
    <t>精工钢构</t>
  </si>
  <si>
    <t>600497</t>
  </si>
  <si>
    <t>驰宏锌锗</t>
  </si>
  <si>
    <t>600498</t>
  </si>
  <si>
    <t>烽火通信</t>
  </si>
  <si>
    <t>600499</t>
  </si>
  <si>
    <t>科达洁能</t>
  </si>
  <si>
    <t>600500</t>
  </si>
  <si>
    <t>中化国际</t>
  </si>
  <si>
    <t>600501</t>
  </si>
  <si>
    <t>航天晨光</t>
  </si>
  <si>
    <t>600502</t>
  </si>
  <si>
    <t>安徽水利</t>
  </si>
  <si>
    <t>600503</t>
  </si>
  <si>
    <t>华丽家族</t>
  </si>
  <si>
    <t>600505</t>
  </si>
  <si>
    <t>西昌电力</t>
  </si>
  <si>
    <t>600506</t>
  </si>
  <si>
    <t>香梨股份</t>
  </si>
  <si>
    <t>600507</t>
  </si>
  <si>
    <t>方大特钢</t>
  </si>
  <si>
    <t>600508</t>
  </si>
  <si>
    <t>上海能源</t>
  </si>
  <si>
    <t>600509</t>
  </si>
  <si>
    <t>天富能源</t>
  </si>
  <si>
    <t>600510</t>
  </si>
  <si>
    <t>黑牡丹</t>
  </si>
  <si>
    <t>600511</t>
  </si>
  <si>
    <t>国药股份</t>
  </si>
  <si>
    <t>600512</t>
  </si>
  <si>
    <t>腾达建设</t>
  </si>
  <si>
    <t>600513</t>
  </si>
  <si>
    <t>联环药业</t>
  </si>
  <si>
    <t>600515</t>
  </si>
  <si>
    <t>海岛建设</t>
  </si>
  <si>
    <t>600516</t>
  </si>
  <si>
    <t>方大炭素</t>
  </si>
  <si>
    <t>600517</t>
  </si>
  <si>
    <t>置信电气</t>
  </si>
  <si>
    <t>600518</t>
  </si>
  <si>
    <t>康美药业</t>
  </si>
  <si>
    <t>600519</t>
  </si>
  <si>
    <t>贵州茅台</t>
  </si>
  <si>
    <t>600520</t>
  </si>
  <si>
    <t>中发科技</t>
  </si>
  <si>
    <t>600521</t>
  </si>
  <si>
    <t>华海药业</t>
  </si>
  <si>
    <t>600522</t>
  </si>
  <si>
    <t>中天科技</t>
  </si>
  <si>
    <t>600523</t>
  </si>
  <si>
    <t>贵航股份</t>
  </si>
  <si>
    <t>600525</t>
  </si>
  <si>
    <t>长园集团</t>
  </si>
  <si>
    <t>600526</t>
  </si>
  <si>
    <t>菲达环保</t>
  </si>
  <si>
    <t>600527</t>
  </si>
  <si>
    <t>江南高纤</t>
  </si>
  <si>
    <t>600528</t>
  </si>
  <si>
    <t>中铁二局</t>
  </si>
  <si>
    <t>600529</t>
  </si>
  <si>
    <t>山东药玻</t>
  </si>
  <si>
    <t>600530</t>
  </si>
  <si>
    <t>交大昂立</t>
  </si>
  <si>
    <t>600531</t>
  </si>
  <si>
    <t>豫光金铅</t>
  </si>
  <si>
    <t>600532</t>
  </si>
  <si>
    <t>宏达矿业</t>
  </si>
  <si>
    <t>600533</t>
  </si>
  <si>
    <t>栖霞建设</t>
  </si>
  <si>
    <t>600535</t>
  </si>
  <si>
    <t>天士力</t>
  </si>
  <si>
    <t>600536</t>
  </si>
  <si>
    <t>中国软件</t>
  </si>
  <si>
    <t>600537</t>
  </si>
  <si>
    <t>亿晶光电</t>
  </si>
  <si>
    <t>600538</t>
  </si>
  <si>
    <t>国发股份</t>
  </si>
  <si>
    <t>600539</t>
  </si>
  <si>
    <t>*ST狮头</t>
  </si>
  <si>
    <t>600540</t>
  </si>
  <si>
    <t>新赛股份</t>
  </si>
  <si>
    <t>600543</t>
  </si>
  <si>
    <t>莫高股份</t>
  </si>
  <si>
    <t>600545</t>
  </si>
  <si>
    <t>新疆城建</t>
  </si>
  <si>
    <t>600546</t>
  </si>
  <si>
    <t>山煤国际</t>
  </si>
  <si>
    <t>600547</t>
  </si>
  <si>
    <t>山东黄金</t>
  </si>
  <si>
    <t>600548</t>
  </si>
  <si>
    <t>深高速</t>
  </si>
  <si>
    <t>600549</t>
  </si>
  <si>
    <t>厦门钨业</t>
  </si>
  <si>
    <t>600550</t>
  </si>
  <si>
    <t>保变电气</t>
  </si>
  <si>
    <t>600551</t>
  </si>
  <si>
    <t>时代出版</t>
  </si>
  <si>
    <t>600552</t>
  </si>
  <si>
    <t>方兴科技</t>
  </si>
  <si>
    <t>600555</t>
  </si>
  <si>
    <t>九龙山</t>
  </si>
  <si>
    <t>600556</t>
  </si>
  <si>
    <t>慧球科技</t>
  </si>
  <si>
    <t>600557</t>
  </si>
  <si>
    <t>康缘药业</t>
  </si>
  <si>
    <t>600558</t>
  </si>
  <si>
    <t>大西洋</t>
  </si>
  <si>
    <t>600559</t>
  </si>
  <si>
    <t>老白干酒</t>
  </si>
  <si>
    <t>600560</t>
  </si>
  <si>
    <t>金自天正</t>
  </si>
  <si>
    <t>600561</t>
  </si>
  <si>
    <t>江西长运</t>
  </si>
  <si>
    <t>600562</t>
  </si>
  <si>
    <t>国睿科技</t>
  </si>
  <si>
    <t>600563</t>
  </si>
  <si>
    <t>法拉电子</t>
  </si>
  <si>
    <t>600565</t>
  </si>
  <si>
    <t>迪马股份</t>
  </si>
  <si>
    <t>600566</t>
  </si>
  <si>
    <t>济川药业</t>
  </si>
  <si>
    <t>600567</t>
  </si>
  <si>
    <t>山鹰纸业</t>
  </si>
  <si>
    <t>600568</t>
  </si>
  <si>
    <t>中珠控股</t>
  </si>
  <si>
    <t>600569</t>
  </si>
  <si>
    <t>安阳钢铁</t>
  </si>
  <si>
    <t>600570</t>
  </si>
  <si>
    <t>恒生电子</t>
  </si>
  <si>
    <t>600571</t>
  </si>
  <si>
    <t>信雅达</t>
  </si>
  <si>
    <t>600572</t>
  </si>
  <si>
    <t>康恩贝</t>
  </si>
  <si>
    <t>600573</t>
  </si>
  <si>
    <t>惠泉啤酒</t>
  </si>
  <si>
    <t>600575</t>
  </si>
  <si>
    <t>皖江物流</t>
  </si>
  <si>
    <t>600576</t>
  </si>
  <si>
    <t>万好万家</t>
  </si>
  <si>
    <t>600577</t>
  </si>
  <si>
    <t>精达股份</t>
  </si>
  <si>
    <t>600578</t>
  </si>
  <si>
    <t>京能电力</t>
  </si>
  <si>
    <t>600579</t>
  </si>
  <si>
    <t>天华院</t>
  </si>
  <si>
    <t>600580</t>
  </si>
  <si>
    <t>卧龙电气</t>
  </si>
  <si>
    <t>600581</t>
  </si>
  <si>
    <t>八一钢铁</t>
  </si>
  <si>
    <t>600582</t>
  </si>
  <si>
    <t>天地科技</t>
  </si>
  <si>
    <t>600583</t>
  </si>
  <si>
    <t>海油工程</t>
  </si>
  <si>
    <t>600584</t>
  </si>
  <si>
    <t>长电科技</t>
  </si>
  <si>
    <t>600585</t>
  </si>
  <si>
    <t>海螺水泥</t>
  </si>
  <si>
    <t>600586</t>
  </si>
  <si>
    <t>金晶科技</t>
  </si>
  <si>
    <t>600587</t>
  </si>
  <si>
    <t>新华医疗</t>
  </si>
  <si>
    <t>600588</t>
  </si>
  <si>
    <t>用友网络</t>
  </si>
  <si>
    <t>600589</t>
  </si>
  <si>
    <t>广东榕泰</t>
  </si>
  <si>
    <t>600590</t>
  </si>
  <si>
    <t>泰豪科技</t>
  </si>
  <si>
    <t>600592</t>
  </si>
  <si>
    <t>龙溪股份</t>
  </si>
  <si>
    <t>600593</t>
  </si>
  <si>
    <t>大连圣亚</t>
  </si>
  <si>
    <t>600594</t>
  </si>
  <si>
    <t>益佰制药</t>
  </si>
  <si>
    <t>600595</t>
  </si>
  <si>
    <t>中孚实业</t>
  </si>
  <si>
    <t>600596</t>
  </si>
  <si>
    <t>新安股份</t>
  </si>
  <si>
    <t>600597</t>
  </si>
  <si>
    <t>光明乳业</t>
  </si>
  <si>
    <t>600598</t>
  </si>
  <si>
    <t>北大荒</t>
  </si>
  <si>
    <t>600599</t>
  </si>
  <si>
    <t>熊猫金控</t>
  </si>
  <si>
    <t>600600</t>
  </si>
  <si>
    <t>青岛啤酒</t>
  </si>
  <si>
    <t>600601</t>
  </si>
  <si>
    <t>方正科技</t>
  </si>
  <si>
    <t>600602</t>
  </si>
  <si>
    <t>仪电电子</t>
  </si>
  <si>
    <t>600603</t>
  </si>
  <si>
    <t>大洲兴业</t>
  </si>
  <si>
    <t>600604</t>
  </si>
  <si>
    <t>市北高新</t>
  </si>
  <si>
    <t>600605</t>
  </si>
  <si>
    <t>汇通能源</t>
  </si>
  <si>
    <t>600606</t>
  </si>
  <si>
    <t>金丰投资</t>
  </si>
  <si>
    <t>600608</t>
  </si>
  <si>
    <t>*ST沪科</t>
  </si>
  <si>
    <t>600609</t>
  </si>
  <si>
    <t>金杯汽车</t>
  </si>
  <si>
    <t>600610</t>
  </si>
  <si>
    <t>中毅达</t>
  </si>
  <si>
    <t>600611</t>
  </si>
  <si>
    <t>大众交通</t>
  </si>
  <si>
    <t>600612</t>
  </si>
  <si>
    <t>老凤祥</t>
  </si>
  <si>
    <t>600613</t>
  </si>
  <si>
    <t>神奇制药</t>
  </si>
  <si>
    <t>600614</t>
  </si>
  <si>
    <t>鼎立股份</t>
  </si>
  <si>
    <t>600615</t>
  </si>
  <si>
    <t>丰华股份</t>
  </si>
  <si>
    <t>600616</t>
  </si>
  <si>
    <t>金枫酒业</t>
  </si>
  <si>
    <t>600617</t>
  </si>
  <si>
    <t>国新能源</t>
  </si>
  <si>
    <t>600618</t>
  </si>
  <si>
    <t>氯碱化工</t>
  </si>
  <si>
    <t>600619</t>
  </si>
  <si>
    <t>海立股份</t>
  </si>
  <si>
    <t>600620</t>
  </si>
  <si>
    <t>天宸股份</t>
  </si>
  <si>
    <t>600621</t>
  </si>
  <si>
    <t>华鑫股份</t>
  </si>
  <si>
    <t>600622</t>
  </si>
  <si>
    <t>嘉宝集团</t>
  </si>
  <si>
    <t>600623</t>
  </si>
  <si>
    <t>双钱股份</t>
  </si>
  <si>
    <t>600624</t>
  </si>
  <si>
    <t>复旦复华</t>
  </si>
  <si>
    <t>600626</t>
  </si>
  <si>
    <t>申达股份</t>
  </si>
  <si>
    <t>600628</t>
  </si>
  <si>
    <t>新世界</t>
  </si>
  <si>
    <t>600629</t>
  </si>
  <si>
    <t>棱光实业</t>
  </si>
  <si>
    <t>600630</t>
  </si>
  <si>
    <t>龙头股份</t>
  </si>
  <si>
    <t>600633</t>
  </si>
  <si>
    <t>浙报传媒</t>
  </si>
  <si>
    <t>600634</t>
  </si>
  <si>
    <t>中技控股</t>
  </si>
  <si>
    <t>600635</t>
  </si>
  <si>
    <t>大众公用</t>
  </si>
  <si>
    <t>600636</t>
  </si>
  <si>
    <t>三爱富</t>
  </si>
  <si>
    <t>600637</t>
  </si>
  <si>
    <t>东方明珠</t>
  </si>
  <si>
    <t>600638</t>
  </si>
  <si>
    <t>新黄浦</t>
  </si>
  <si>
    <t>600639</t>
  </si>
  <si>
    <t>浦东金桥</t>
  </si>
  <si>
    <t>600640</t>
  </si>
  <si>
    <t>号百控股</t>
  </si>
  <si>
    <t>600641</t>
  </si>
  <si>
    <t>万业企业</t>
  </si>
  <si>
    <t>600642</t>
  </si>
  <si>
    <t>申能股份</t>
  </si>
  <si>
    <t>600643</t>
  </si>
  <si>
    <t>爱建股份</t>
  </si>
  <si>
    <t>600644</t>
  </si>
  <si>
    <t>*ST乐电</t>
  </si>
  <si>
    <t>600645</t>
  </si>
  <si>
    <t>中源协和</t>
  </si>
  <si>
    <t>600647</t>
  </si>
  <si>
    <t>同达创业</t>
  </si>
  <si>
    <t>600648</t>
  </si>
  <si>
    <t>外高桥</t>
  </si>
  <si>
    <t>600649</t>
  </si>
  <si>
    <t>城投控股</t>
  </si>
  <si>
    <t>600650</t>
  </si>
  <si>
    <t>锦江投资</t>
  </si>
  <si>
    <t>600651</t>
  </si>
  <si>
    <t>飞乐音响</t>
  </si>
  <si>
    <t>600652</t>
  </si>
  <si>
    <t>游久游戏</t>
  </si>
  <si>
    <t>600653</t>
  </si>
  <si>
    <t>申华控股</t>
  </si>
  <si>
    <t>600654</t>
  </si>
  <si>
    <t>中安消</t>
  </si>
  <si>
    <t>600655</t>
  </si>
  <si>
    <t>豫园商城</t>
  </si>
  <si>
    <t>600657</t>
  </si>
  <si>
    <t>信达地产</t>
  </si>
  <si>
    <t>600658</t>
  </si>
  <si>
    <t>电子城</t>
  </si>
  <si>
    <t>600660</t>
  </si>
  <si>
    <t>福耀玻璃</t>
  </si>
  <si>
    <t>600661</t>
  </si>
  <si>
    <t>新南洋</t>
  </si>
  <si>
    <t>600662</t>
  </si>
  <si>
    <t>强生控股</t>
  </si>
  <si>
    <t>600663</t>
  </si>
  <si>
    <t>陆家嘴</t>
  </si>
  <si>
    <t>600664</t>
  </si>
  <si>
    <t>哈药股份</t>
  </si>
  <si>
    <t>600665</t>
  </si>
  <si>
    <t>天地源</t>
  </si>
  <si>
    <t>600666</t>
  </si>
  <si>
    <t>西南药业</t>
  </si>
  <si>
    <t>600667</t>
  </si>
  <si>
    <t>太极实业</t>
  </si>
  <si>
    <t>600668</t>
  </si>
  <si>
    <t>尖峰集团</t>
  </si>
  <si>
    <t>600671</t>
  </si>
  <si>
    <t>天目药业</t>
  </si>
  <si>
    <t>600673</t>
  </si>
  <si>
    <t>东阳光科</t>
  </si>
  <si>
    <t>600674</t>
  </si>
  <si>
    <t>川投能源</t>
  </si>
  <si>
    <t>600675</t>
  </si>
  <si>
    <t>中华企业</t>
  </si>
  <si>
    <t>600676</t>
  </si>
  <si>
    <t>交运股份</t>
  </si>
  <si>
    <t>600677</t>
  </si>
  <si>
    <t>航天通信</t>
  </si>
  <si>
    <t>600678</t>
  </si>
  <si>
    <t>四川金顶</t>
  </si>
  <si>
    <t>600679</t>
  </si>
  <si>
    <t>金山开发</t>
  </si>
  <si>
    <t>600680</t>
  </si>
  <si>
    <t>上海普天</t>
  </si>
  <si>
    <t>600681</t>
  </si>
  <si>
    <t>万鸿集团</t>
  </si>
  <si>
    <t>600682</t>
  </si>
  <si>
    <t>南京新百</t>
  </si>
  <si>
    <t>600683</t>
  </si>
  <si>
    <t>京投银泰</t>
  </si>
  <si>
    <t>600684</t>
  </si>
  <si>
    <t>珠江实业</t>
  </si>
  <si>
    <t>600685</t>
  </si>
  <si>
    <t>中船防务</t>
  </si>
  <si>
    <t>600686</t>
  </si>
  <si>
    <t>金龙汽车</t>
  </si>
  <si>
    <t>600687</t>
  </si>
  <si>
    <t>刚泰控股</t>
  </si>
  <si>
    <t>600688</t>
  </si>
  <si>
    <t>上海石化</t>
  </si>
  <si>
    <t>600689</t>
  </si>
  <si>
    <t>上海三毛</t>
  </si>
  <si>
    <t>600690</t>
  </si>
  <si>
    <t>青岛海尔</t>
  </si>
  <si>
    <t>600691</t>
  </si>
  <si>
    <t>*ST阳化</t>
  </si>
  <si>
    <t>600692</t>
  </si>
  <si>
    <t>亚通股份</t>
  </si>
  <si>
    <t>600693</t>
  </si>
  <si>
    <t>东百集团</t>
  </si>
  <si>
    <t>600694</t>
  </si>
  <si>
    <t>大商股份</t>
  </si>
  <si>
    <t>600695</t>
  </si>
  <si>
    <t>绿庭投资</t>
  </si>
  <si>
    <t>600696</t>
  </si>
  <si>
    <t>多伦股份</t>
  </si>
  <si>
    <t>600697</t>
  </si>
  <si>
    <t>欧亚集团</t>
  </si>
  <si>
    <t>600698</t>
  </si>
  <si>
    <t>湖南天雁</t>
  </si>
  <si>
    <t>600699</t>
  </si>
  <si>
    <t>均胜电子</t>
  </si>
  <si>
    <t>600701</t>
  </si>
  <si>
    <t>工大高新</t>
  </si>
  <si>
    <t>600702</t>
  </si>
  <si>
    <t>沱牌舍得</t>
  </si>
  <si>
    <t>600703</t>
  </si>
  <si>
    <t>三安光电</t>
  </si>
  <si>
    <t>600704</t>
  </si>
  <si>
    <t>物产中大</t>
  </si>
  <si>
    <t>600705</t>
  </si>
  <si>
    <t>中航资本</t>
  </si>
  <si>
    <t>600706</t>
  </si>
  <si>
    <t>曲江文旅</t>
  </si>
  <si>
    <t>600707</t>
  </si>
  <si>
    <t>彩虹股份</t>
  </si>
  <si>
    <t>600708</t>
  </si>
  <si>
    <t>海博股份</t>
  </si>
  <si>
    <t>600710</t>
  </si>
  <si>
    <t>*ST常林</t>
  </si>
  <si>
    <t>600711</t>
  </si>
  <si>
    <t>盛屯矿业</t>
  </si>
  <si>
    <t>600712</t>
  </si>
  <si>
    <t>南宁百货</t>
  </si>
  <si>
    <t>600713</t>
  </si>
  <si>
    <t>南京医药</t>
  </si>
  <si>
    <t>600714</t>
  </si>
  <si>
    <t>金瑞矿业</t>
  </si>
  <si>
    <t>600715</t>
  </si>
  <si>
    <t>*ST松辽</t>
  </si>
  <si>
    <t>600716</t>
  </si>
  <si>
    <t>凤凰股份</t>
  </si>
  <si>
    <t>600717</t>
  </si>
  <si>
    <t>天津港</t>
  </si>
  <si>
    <t>600718</t>
  </si>
  <si>
    <t>东软集团</t>
  </si>
  <si>
    <t>600719</t>
  </si>
  <si>
    <t>大连热电</t>
  </si>
  <si>
    <t>600720</t>
  </si>
  <si>
    <t>祁连山</t>
  </si>
  <si>
    <t>600721</t>
  </si>
  <si>
    <t>百花村</t>
  </si>
  <si>
    <t>600722</t>
  </si>
  <si>
    <t>*ST金化</t>
  </si>
  <si>
    <t>600723</t>
  </si>
  <si>
    <t>首商股份</t>
  </si>
  <si>
    <t>600724</t>
  </si>
  <si>
    <t>宁波富达</t>
  </si>
  <si>
    <t>600725</t>
  </si>
  <si>
    <t>云维股份</t>
  </si>
  <si>
    <t>600726</t>
  </si>
  <si>
    <t>华电能源</t>
  </si>
  <si>
    <t>600727</t>
  </si>
  <si>
    <t>鲁北化工</t>
  </si>
  <si>
    <t>600728</t>
  </si>
  <si>
    <t>佳都科技</t>
  </si>
  <si>
    <t>600729</t>
  </si>
  <si>
    <t>重庆百货</t>
  </si>
  <si>
    <t>600730</t>
  </si>
  <si>
    <t>中国高科</t>
  </si>
  <si>
    <t>600731</t>
  </si>
  <si>
    <t>湖南海利</t>
  </si>
  <si>
    <t>600732</t>
  </si>
  <si>
    <t>*ST新梅</t>
  </si>
  <si>
    <t>600733</t>
  </si>
  <si>
    <t>S前锋</t>
  </si>
  <si>
    <t>600734</t>
  </si>
  <si>
    <t>实达集团</t>
  </si>
  <si>
    <t>600735</t>
  </si>
  <si>
    <t>新华锦</t>
  </si>
  <si>
    <t>600736</t>
  </si>
  <si>
    <t>苏州高新</t>
  </si>
  <si>
    <t>600737</t>
  </si>
  <si>
    <t>中粮屯河</t>
  </si>
  <si>
    <t>600738</t>
  </si>
  <si>
    <t>兰州民百</t>
  </si>
  <si>
    <t>600739</t>
  </si>
  <si>
    <t>辽宁成大</t>
  </si>
  <si>
    <t>600740</t>
  </si>
  <si>
    <t>山西焦化</t>
  </si>
  <si>
    <t>600741</t>
  </si>
  <si>
    <t>华域汽车</t>
  </si>
  <si>
    <t>600742</t>
  </si>
  <si>
    <t>一汽富维</t>
  </si>
  <si>
    <t>600743</t>
  </si>
  <si>
    <t>华远地产</t>
  </si>
  <si>
    <t>600744</t>
  </si>
  <si>
    <t>华银电力</t>
  </si>
  <si>
    <t>600745</t>
  </si>
  <si>
    <t>中茵股份</t>
  </si>
  <si>
    <t>600746</t>
  </si>
  <si>
    <t>江苏索普</t>
  </si>
  <si>
    <t>600747</t>
  </si>
  <si>
    <t>大连控股</t>
  </si>
  <si>
    <t>600748</t>
  </si>
  <si>
    <t>上实发展</t>
  </si>
  <si>
    <t>600749</t>
  </si>
  <si>
    <t>西藏旅游</t>
  </si>
  <si>
    <t>600750</t>
  </si>
  <si>
    <t>江中药业</t>
  </si>
  <si>
    <t>600751</t>
  </si>
  <si>
    <t>天津海运</t>
  </si>
  <si>
    <t>600753</t>
  </si>
  <si>
    <t>东方银星</t>
  </si>
  <si>
    <t>600754</t>
  </si>
  <si>
    <t>锦江股份</t>
  </si>
  <si>
    <t>600755</t>
  </si>
  <si>
    <t>厦门国贸</t>
  </si>
  <si>
    <t>600756</t>
  </si>
  <si>
    <t>浪潮软件</t>
  </si>
  <si>
    <t>600757</t>
  </si>
  <si>
    <t>长江传媒</t>
  </si>
  <si>
    <t>600758</t>
  </si>
  <si>
    <t>红阳能源</t>
  </si>
  <si>
    <t>600759</t>
  </si>
  <si>
    <t>洲际油气</t>
  </si>
  <si>
    <t>600760</t>
  </si>
  <si>
    <t>中航黑豹</t>
  </si>
  <si>
    <t>600761</t>
  </si>
  <si>
    <t>安徽合力</t>
  </si>
  <si>
    <t>600763</t>
  </si>
  <si>
    <t>通策医疗</t>
  </si>
  <si>
    <t>600764</t>
  </si>
  <si>
    <t>中电广通</t>
  </si>
  <si>
    <t>600765</t>
  </si>
  <si>
    <t>中航重机</t>
  </si>
  <si>
    <t>600766</t>
  </si>
  <si>
    <t>园城黄金</t>
  </si>
  <si>
    <t>600767</t>
  </si>
  <si>
    <t>运盛医疗</t>
  </si>
  <si>
    <t>600768</t>
  </si>
  <si>
    <t>宁波富邦</t>
  </si>
  <si>
    <t>600769</t>
  </si>
  <si>
    <t>祥龙电业</t>
  </si>
  <si>
    <t>600770</t>
  </si>
  <si>
    <t>综艺股份</t>
  </si>
  <si>
    <t>600771</t>
  </si>
  <si>
    <t>广誉远</t>
  </si>
  <si>
    <t>600773</t>
  </si>
  <si>
    <t>西藏城投</t>
  </si>
  <si>
    <t>600774</t>
  </si>
  <si>
    <t>汉商集团</t>
  </si>
  <si>
    <t>600775</t>
  </si>
  <si>
    <t>南京熊猫</t>
  </si>
  <si>
    <t>600776</t>
  </si>
  <si>
    <t>东方通信</t>
  </si>
  <si>
    <t>600777</t>
  </si>
  <si>
    <t>新潮实业</t>
  </si>
  <si>
    <t>600778</t>
  </si>
  <si>
    <t>友好集团</t>
  </si>
  <si>
    <t>600779</t>
  </si>
  <si>
    <t>*ST水井</t>
  </si>
  <si>
    <t>600780</t>
  </si>
  <si>
    <t>通宝能源</t>
  </si>
  <si>
    <t>600781</t>
  </si>
  <si>
    <t>辅仁药业</t>
  </si>
  <si>
    <t>600782</t>
  </si>
  <si>
    <t>新钢股份</t>
  </si>
  <si>
    <t>600783</t>
  </si>
  <si>
    <t>鲁信创投</t>
  </si>
  <si>
    <t>600784</t>
  </si>
  <si>
    <t>鲁银投资</t>
  </si>
  <si>
    <t>600785</t>
  </si>
  <si>
    <t>新华百货</t>
  </si>
  <si>
    <t>600787</t>
  </si>
  <si>
    <t>中储股份</t>
  </si>
  <si>
    <t>600789</t>
  </si>
  <si>
    <t>鲁抗医药</t>
  </si>
  <si>
    <t>600790</t>
  </si>
  <si>
    <t>轻纺城</t>
  </si>
  <si>
    <t>600791</t>
  </si>
  <si>
    <t>京能置业</t>
  </si>
  <si>
    <t>600792</t>
  </si>
  <si>
    <t>云煤能源</t>
  </si>
  <si>
    <t>600793</t>
  </si>
  <si>
    <t>ST宜纸</t>
  </si>
  <si>
    <t>600794</t>
  </si>
  <si>
    <t>保税科技</t>
  </si>
  <si>
    <t>600795</t>
  </si>
  <si>
    <t>国电电力</t>
  </si>
  <si>
    <t>600796</t>
  </si>
  <si>
    <t>钱江生化</t>
  </si>
  <si>
    <t>600797</t>
  </si>
  <si>
    <t>浙大网新</t>
  </si>
  <si>
    <t>600798</t>
  </si>
  <si>
    <t>宁波海运</t>
  </si>
  <si>
    <t>600800</t>
  </si>
  <si>
    <t>天津磁卡</t>
  </si>
  <si>
    <t>600801</t>
  </si>
  <si>
    <t>华新水泥</t>
  </si>
  <si>
    <t>600802</t>
  </si>
  <si>
    <t>福建水泥</t>
  </si>
  <si>
    <t>600803</t>
  </si>
  <si>
    <t>新奥股份</t>
  </si>
  <si>
    <t>600804</t>
  </si>
  <si>
    <t>鹏博士</t>
  </si>
  <si>
    <t>600805</t>
  </si>
  <si>
    <t>悦达投资</t>
  </si>
  <si>
    <t>600806</t>
  </si>
  <si>
    <t>昆明机床</t>
  </si>
  <si>
    <t>600807</t>
  </si>
  <si>
    <t>天业股份</t>
  </si>
  <si>
    <t>600808</t>
  </si>
  <si>
    <t>马钢股份</t>
  </si>
  <si>
    <t>600809</t>
  </si>
  <si>
    <t>山西汾酒</t>
  </si>
  <si>
    <t>600810</t>
  </si>
  <si>
    <t>神马股份</t>
  </si>
  <si>
    <t>600811</t>
  </si>
  <si>
    <t>东方集团</t>
  </si>
  <si>
    <t>600812</t>
  </si>
  <si>
    <t>华北制药</t>
  </si>
  <si>
    <t>600814</t>
  </si>
  <si>
    <t>杭州解百</t>
  </si>
  <si>
    <t>600815</t>
  </si>
  <si>
    <t>厦工股份</t>
  </si>
  <si>
    <t>600816</t>
  </si>
  <si>
    <t>安信信托</t>
  </si>
  <si>
    <t>600817</t>
  </si>
  <si>
    <t>ST宏盛</t>
  </si>
  <si>
    <t>600818</t>
  </si>
  <si>
    <t>中路股份</t>
  </si>
  <si>
    <t>600819</t>
  </si>
  <si>
    <t>耀皮玻璃</t>
  </si>
  <si>
    <t>600820</t>
  </si>
  <si>
    <t>隧道股份</t>
  </si>
  <si>
    <t>600821</t>
  </si>
  <si>
    <t>津劝业</t>
  </si>
  <si>
    <t>600822</t>
  </si>
  <si>
    <t>上海物贸</t>
  </si>
  <si>
    <t>600823</t>
  </si>
  <si>
    <t>世茂股份</t>
  </si>
  <si>
    <t>600824</t>
  </si>
  <si>
    <t>益民集团</t>
  </si>
  <si>
    <t>600825</t>
  </si>
  <si>
    <t>新华传媒</t>
  </si>
  <si>
    <t>600826</t>
  </si>
  <si>
    <t>兰生股份</t>
  </si>
  <si>
    <t>600827</t>
  </si>
  <si>
    <t>百联股份</t>
  </si>
  <si>
    <t>600828</t>
  </si>
  <si>
    <t>成商集团</t>
  </si>
  <si>
    <t>600829</t>
  </si>
  <si>
    <t>人民同泰</t>
  </si>
  <si>
    <t>600830</t>
  </si>
  <si>
    <t>香溢融通</t>
  </si>
  <si>
    <t>600831</t>
  </si>
  <si>
    <t>广电网络</t>
  </si>
  <si>
    <t>600833</t>
  </si>
  <si>
    <t>第一医药</t>
  </si>
  <si>
    <t>600834</t>
  </si>
  <si>
    <t>申通地铁</t>
  </si>
  <si>
    <t>600835</t>
  </si>
  <si>
    <t>上海机电</t>
  </si>
  <si>
    <t>600836</t>
  </si>
  <si>
    <t>界龙实业</t>
  </si>
  <si>
    <t>600837</t>
  </si>
  <si>
    <t>海通证券</t>
  </si>
  <si>
    <t>600838</t>
  </si>
  <si>
    <t>上海九百</t>
  </si>
  <si>
    <t>600839</t>
  </si>
  <si>
    <t>四川长虹</t>
  </si>
  <si>
    <t>600841</t>
  </si>
  <si>
    <t>上柴股份</t>
  </si>
  <si>
    <t>600843</t>
  </si>
  <si>
    <t>上工申贝</t>
  </si>
  <si>
    <t>600844</t>
  </si>
  <si>
    <t>丹化科技</t>
  </si>
  <si>
    <t>600845</t>
  </si>
  <si>
    <t>宝信软件</t>
  </si>
  <si>
    <t>600846</t>
  </si>
  <si>
    <t>同济科技</t>
  </si>
  <si>
    <t>600847</t>
  </si>
  <si>
    <t>万里股份</t>
  </si>
  <si>
    <t>600848</t>
  </si>
  <si>
    <t>自仪股份</t>
  </si>
  <si>
    <t>600850</t>
  </si>
  <si>
    <t>华东电脑</t>
  </si>
  <si>
    <t>600851</t>
  </si>
  <si>
    <t>海欣股份</t>
  </si>
  <si>
    <t>600853</t>
  </si>
  <si>
    <t>龙建股份</t>
  </si>
  <si>
    <t>600854</t>
  </si>
  <si>
    <t>春兰股份</t>
  </si>
  <si>
    <t>600855</t>
  </si>
  <si>
    <t>航天长峰</t>
  </si>
  <si>
    <t>600856</t>
  </si>
  <si>
    <t>长百集团</t>
  </si>
  <si>
    <t>600857</t>
  </si>
  <si>
    <t>宁波中百</t>
  </si>
  <si>
    <t>600858</t>
  </si>
  <si>
    <t>银座股份</t>
  </si>
  <si>
    <t>600859</t>
  </si>
  <si>
    <t>王府井</t>
  </si>
  <si>
    <t>600860</t>
  </si>
  <si>
    <t>京城股份</t>
  </si>
  <si>
    <t>600861</t>
  </si>
  <si>
    <t>北京城乡</t>
  </si>
  <si>
    <t>600862</t>
  </si>
  <si>
    <t>南通科技</t>
  </si>
  <si>
    <t>600863</t>
  </si>
  <si>
    <t>内蒙华电</t>
  </si>
  <si>
    <t>600864</t>
  </si>
  <si>
    <t>哈投股份</t>
  </si>
  <si>
    <t>600865</t>
  </si>
  <si>
    <t>百大集团</t>
  </si>
  <si>
    <t>600866</t>
  </si>
  <si>
    <t>星湖科技</t>
  </si>
  <si>
    <t>600867</t>
  </si>
  <si>
    <t>通化东宝</t>
  </si>
  <si>
    <t>600868</t>
  </si>
  <si>
    <t>梅雁吉祥</t>
  </si>
  <si>
    <t>600869</t>
  </si>
  <si>
    <t>智慧能源</t>
  </si>
  <si>
    <t>600870</t>
  </si>
  <si>
    <t>*ST厦华</t>
  </si>
  <si>
    <t>600871</t>
  </si>
  <si>
    <t>石化油服</t>
  </si>
  <si>
    <t>600872</t>
  </si>
  <si>
    <t>中炬高新</t>
  </si>
  <si>
    <t>600873</t>
  </si>
  <si>
    <t>梅花生物</t>
  </si>
  <si>
    <t>600874</t>
  </si>
  <si>
    <t>创业环保</t>
  </si>
  <si>
    <t>600875</t>
  </si>
  <si>
    <t>东方电气</t>
  </si>
  <si>
    <t>600876</t>
  </si>
  <si>
    <t>洛阳玻璃</t>
  </si>
  <si>
    <t>600877</t>
  </si>
  <si>
    <t>中国嘉陵</t>
  </si>
  <si>
    <t>600879</t>
  </si>
  <si>
    <t>航天电子</t>
  </si>
  <si>
    <t>600880</t>
  </si>
  <si>
    <t>博瑞传播</t>
  </si>
  <si>
    <t>600881</t>
  </si>
  <si>
    <t>亚泰集团</t>
  </si>
  <si>
    <t>600882</t>
  </si>
  <si>
    <t>华联矿业</t>
  </si>
  <si>
    <t>600883</t>
  </si>
  <si>
    <t>博闻科技</t>
  </si>
  <si>
    <t>600884</t>
  </si>
  <si>
    <t>杉杉股份</t>
  </si>
  <si>
    <t>600885</t>
  </si>
  <si>
    <t>宏发股份</t>
  </si>
  <si>
    <t>600886</t>
  </si>
  <si>
    <t>国投电力</t>
  </si>
  <si>
    <t>600887</t>
  </si>
  <si>
    <t>伊利股份</t>
  </si>
  <si>
    <t>600888</t>
  </si>
  <si>
    <t>新疆众和</t>
  </si>
  <si>
    <t>600889</t>
  </si>
  <si>
    <t>南京化纤</t>
  </si>
  <si>
    <t>600890</t>
  </si>
  <si>
    <t>中房股份</t>
  </si>
  <si>
    <t>600891</t>
  </si>
  <si>
    <t>秋林集团</t>
  </si>
  <si>
    <t>600892</t>
  </si>
  <si>
    <t>宝诚股份</t>
  </si>
  <si>
    <t>600893</t>
  </si>
  <si>
    <t>中航动力</t>
  </si>
  <si>
    <t>600894</t>
  </si>
  <si>
    <t>广日股份</t>
  </si>
  <si>
    <t>600895</t>
  </si>
  <si>
    <t>张江高科</t>
  </si>
  <si>
    <t>600896</t>
  </si>
  <si>
    <t>中海海盛</t>
  </si>
  <si>
    <t>600897</t>
  </si>
  <si>
    <t>厦门空港</t>
  </si>
  <si>
    <t>600898</t>
  </si>
  <si>
    <t>三联商社</t>
  </si>
  <si>
    <t>600900</t>
  </si>
  <si>
    <t>长江电力</t>
  </si>
  <si>
    <t>600917</t>
  </si>
  <si>
    <t>重庆燃气</t>
  </si>
  <si>
    <t>600958</t>
  </si>
  <si>
    <t>东方证券</t>
  </si>
  <si>
    <t>600959</t>
  </si>
  <si>
    <t>江苏有线</t>
  </si>
  <si>
    <t>600960</t>
  </si>
  <si>
    <t>渤海活塞</t>
  </si>
  <si>
    <t>600961</t>
  </si>
  <si>
    <t>株冶集团</t>
  </si>
  <si>
    <t>600962</t>
  </si>
  <si>
    <t>*ST中鲁</t>
  </si>
  <si>
    <t>600963</t>
  </si>
  <si>
    <t>岳阳林纸</t>
  </si>
  <si>
    <t>600965</t>
  </si>
  <si>
    <t>福成五丰</t>
  </si>
  <si>
    <t>600966</t>
  </si>
  <si>
    <t>博汇纸业</t>
  </si>
  <si>
    <t>600967</t>
  </si>
  <si>
    <t>北方创业</t>
  </si>
  <si>
    <t>600969</t>
  </si>
  <si>
    <t>郴电国际</t>
  </si>
  <si>
    <t>600970</t>
  </si>
  <si>
    <t>中材国际</t>
  </si>
  <si>
    <t>600971</t>
  </si>
  <si>
    <t>恒源煤电</t>
  </si>
  <si>
    <t>600973</t>
  </si>
  <si>
    <t>宝胜股份</t>
  </si>
  <si>
    <t>600975</t>
  </si>
  <si>
    <t>新五丰</t>
  </si>
  <si>
    <t>600976</t>
  </si>
  <si>
    <t>健民集团</t>
  </si>
  <si>
    <t>600978</t>
  </si>
  <si>
    <t>宜华木业</t>
  </si>
  <si>
    <t>600979</t>
  </si>
  <si>
    <t>广安爱众</t>
  </si>
  <si>
    <t>600980</t>
  </si>
  <si>
    <t>北矿磁材</t>
  </si>
  <si>
    <t>600981</t>
  </si>
  <si>
    <t>汇鸿股份</t>
  </si>
  <si>
    <t>600982</t>
  </si>
  <si>
    <t>宁波热电</t>
  </si>
  <si>
    <t>600983</t>
  </si>
  <si>
    <t>惠而浦</t>
  </si>
  <si>
    <t>600984</t>
  </si>
  <si>
    <t>*ST建机</t>
  </si>
  <si>
    <t>600985</t>
  </si>
  <si>
    <t>雷鸣科化</t>
  </si>
  <si>
    <t>600986</t>
  </si>
  <si>
    <t>科达股份</t>
  </si>
  <si>
    <t>600987</t>
  </si>
  <si>
    <t>航民股份</t>
  </si>
  <si>
    <t>600988</t>
  </si>
  <si>
    <t>赤峰黄金</t>
  </si>
  <si>
    <t>600990</t>
  </si>
  <si>
    <t>四创电子</t>
  </si>
  <si>
    <t>600992</t>
  </si>
  <si>
    <t>贵绳股份</t>
  </si>
  <si>
    <t>600993</t>
  </si>
  <si>
    <t>马应龙</t>
  </si>
  <si>
    <t>600995</t>
  </si>
  <si>
    <t>文山电力</t>
  </si>
  <si>
    <t>600997</t>
  </si>
  <si>
    <t>开滦股份</t>
  </si>
  <si>
    <t>600998</t>
  </si>
  <si>
    <t>九州通</t>
  </si>
  <si>
    <t>600999</t>
  </si>
  <si>
    <t>招商证券</t>
  </si>
  <si>
    <t>601000</t>
  </si>
  <si>
    <t>唐山港</t>
  </si>
  <si>
    <t>601001</t>
  </si>
  <si>
    <t>大同煤业</t>
  </si>
  <si>
    <t>601002</t>
  </si>
  <si>
    <t>晋亿实业</t>
  </si>
  <si>
    <t>601003</t>
  </si>
  <si>
    <t>柳钢股份</t>
  </si>
  <si>
    <t>601005</t>
  </si>
  <si>
    <t>重庆钢铁</t>
  </si>
  <si>
    <t>601006</t>
  </si>
  <si>
    <t>大秦铁路</t>
  </si>
  <si>
    <t>601007</t>
  </si>
  <si>
    <t>金陵饭店</t>
  </si>
  <si>
    <t>601008</t>
  </si>
  <si>
    <t>连云港</t>
  </si>
  <si>
    <t>601009</t>
  </si>
  <si>
    <t>南京银行</t>
  </si>
  <si>
    <t>601010</t>
  </si>
  <si>
    <t>文峰股份</t>
  </si>
  <si>
    <t>601011</t>
  </si>
  <si>
    <t>宝泰隆</t>
  </si>
  <si>
    <t>601012</t>
  </si>
  <si>
    <t>隆基股份</t>
  </si>
  <si>
    <t>601015</t>
  </si>
  <si>
    <t>陕西黑猫</t>
  </si>
  <si>
    <t>601016</t>
  </si>
  <si>
    <t>节能风电</t>
  </si>
  <si>
    <t>601018</t>
  </si>
  <si>
    <t>宁波港</t>
  </si>
  <si>
    <t>601021</t>
  </si>
  <si>
    <t>春秋航空</t>
  </si>
  <si>
    <t>601028</t>
  </si>
  <si>
    <t>玉龙股份</t>
  </si>
  <si>
    <t>601038</t>
  </si>
  <si>
    <t>一拖股份</t>
  </si>
  <si>
    <t>601058</t>
  </si>
  <si>
    <t>赛轮金宇</t>
  </si>
  <si>
    <t>601069</t>
  </si>
  <si>
    <t>西部黄金</t>
  </si>
  <si>
    <t>601088</t>
  </si>
  <si>
    <t>中国神华</t>
  </si>
  <si>
    <t>601098</t>
  </si>
  <si>
    <t>中南传媒</t>
  </si>
  <si>
    <t>601099</t>
  </si>
  <si>
    <t>太平洋</t>
  </si>
  <si>
    <t>601100</t>
  </si>
  <si>
    <t>恒立油缸</t>
  </si>
  <si>
    <t>601101</t>
  </si>
  <si>
    <t>昊华能源</t>
  </si>
  <si>
    <t>601106</t>
  </si>
  <si>
    <t>中国一重</t>
  </si>
  <si>
    <t>601107</t>
  </si>
  <si>
    <t>四川成渝</t>
  </si>
  <si>
    <t>601111</t>
  </si>
  <si>
    <t>中国国航</t>
  </si>
  <si>
    <t>601113</t>
  </si>
  <si>
    <t>华鼎股份</t>
  </si>
  <si>
    <t>601116</t>
  </si>
  <si>
    <t>三江购物</t>
  </si>
  <si>
    <t>601117</t>
  </si>
  <si>
    <t>中国化学</t>
  </si>
  <si>
    <t>601118</t>
  </si>
  <si>
    <t>海南橡胶</t>
  </si>
  <si>
    <t>601126</t>
  </si>
  <si>
    <t>四方股份</t>
  </si>
  <si>
    <t>601137</t>
  </si>
  <si>
    <t>博威合金</t>
  </si>
  <si>
    <t>601139</t>
  </si>
  <si>
    <t>深圳燃气</t>
  </si>
  <si>
    <t>601158</t>
  </si>
  <si>
    <t>重庆水务</t>
  </si>
  <si>
    <t>601166</t>
  </si>
  <si>
    <t>兴业银行</t>
  </si>
  <si>
    <t>601168</t>
  </si>
  <si>
    <t>西部矿业</t>
  </si>
  <si>
    <t>601169</t>
  </si>
  <si>
    <t>北京银行</t>
  </si>
  <si>
    <t>601177</t>
  </si>
  <si>
    <t>杭齿前进</t>
  </si>
  <si>
    <t>601179</t>
  </si>
  <si>
    <t>中国西电</t>
  </si>
  <si>
    <t>601186</t>
  </si>
  <si>
    <t>中国铁建</t>
  </si>
  <si>
    <t>601188</t>
  </si>
  <si>
    <t>龙江交通</t>
  </si>
  <si>
    <t>601198</t>
  </si>
  <si>
    <t>东兴证券</t>
  </si>
  <si>
    <t>601199</t>
  </si>
  <si>
    <t>江南水务</t>
  </si>
  <si>
    <t>601208</t>
  </si>
  <si>
    <t>东材科技</t>
  </si>
  <si>
    <t>601216</t>
  </si>
  <si>
    <t>内蒙君正</t>
  </si>
  <si>
    <t>601218</t>
  </si>
  <si>
    <t>吉鑫科技</t>
  </si>
  <si>
    <t>601222</t>
  </si>
  <si>
    <t>林洋电子</t>
  </si>
  <si>
    <t>601225</t>
  </si>
  <si>
    <t>陕西煤业</t>
  </si>
  <si>
    <t>601226</t>
  </si>
  <si>
    <t>华电重工</t>
  </si>
  <si>
    <t>601231</t>
  </si>
  <si>
    <t>环旭电子</t>
  </si>
  <si>
    <t>601233</t>
  </si>
  <si>
    <t>桐昆股份</t>
  </si>
  <si>
    <t>601238</t>
  </si>
  <si>
    <t>广汽集团</t>
  </si>
  <si>
    <t>601258</t>
  </si>
  <si>
    <t>庞大集团</t>
  </si>
  <si>
    <t>601288</t>
  </si>
  <si>
    <t>农业银行</t>
  </si>
  <si>
    <t>601311</t>
  </si>
  <si>
    <t>骆驼股份</t>
  </si>
  <si>
    <t>601313</t>
  </si>
  <si>
    <t>江南嘉捷</t>
  </si>
  <si>
    <t>601318</t>
  </si>
  <si>
    <t>中国平安</t>
  </si>
  <si>
    <t>601328</t>
  </si>
  <si>
    <t>交通银行</t>
  </si>
  <si>
    <t>601333</t>
  </si>
  <si>
    <t>广深铁路</t>
  </si>
  <si>
    <t>601336</t>
  </si>
  <si>
    <t>新华保险</t>
  </si>
  <si>
    <t>601339</t>
  </si>
  <si>
    <t>百隆东方</t>
  </si>
  <si>
    <t>601368</t>
  </si>
  <si>
    <t>绿城水务</t>
  </si>
  <si>
    <t>601369</t>
  </si>
  <si>
    <t>陕鼓动力</t>
  </si>
  <si>
    <t>601377</t>
  </si>
  <si>
    <t>兴业证券</t>
  </si>
  <si>
    <t>601388</t>
  </si>
  <si>
    <t>怡球资源</t>
  </si>
  <si>
    <t>601390</t>
  </si>
  <si>
    <t>中国中铁</t>
  </si>
  <si>
    <t>601398</t>
  </si>
  <si>
    <t>工商银行</t>
  </si>
  <si>
    <t>601515</t>
  </si>
  <si>
    <t>东风股份</t>
  </si>
  <si>
    <t>601518</t>
  </si>
  <si>
    <t>吉林高速</t>
  </si>
  <si>
    <t>601519</t>
  </si>
  <si>
    <t>大智慧</t>
  </si>
  <si>
    <t>601555</t>
  </si>
  <si>
    <t>东吴证券</t>
  </si>
  <si>
    <t>601558</t>
  </si>
  <si>
    <t>华锐风电</t>
  </si>
  <si>
    <t>601566</t>
  </si>
  <si>
    <t>九牧王</t>
  </si>
  <si>
    <t>601567</t>
  </si>
  <si>
    <t>三星电气</t>
  </si>
  <si>
    <t>601579</t>
  </si>
  <si>
    <t>会稽山</t>
  </si>
  <si>
    <t>601588</t>
  </si>
  <si>
    <t>北辰实业</t>
  </si>
  <si>
    <t>601599</t>
  </si>
  <si>
    <t>鹿港科技</t>
  </si>
  <si>
    <t>601600</t>
  </si>
  <si>
    <t>中国铝业</t>
  </si>
  <si>
    <t>601601</t>
  </si>
  <si>
    <t>中国太保</t>
  </si>
  <si>
    <t>601607</t>
  </si>
  <si>
    <t>上海医药</t>
  </si>
  <si>
    <t>601608</t>
  </si>
  <si>
    <t>中信重工</t>
  </si>
  <si>
    <t>601616</t>
  </si>
  <si>
    <t>广电电气</t>
  </si>
  <si>
    <t>601618</t>
  </si>
  <si>
    <t>中国中冶</t>
  </si>
  <si>
    <t>601628</t>
  </si>
  <si>
    <t>中国人寿</t>
  </si>
  <si>
    <t>601633</t>
  </si>
  <si>
    <t>长城汽车</t>
  </si>
  <si>
    <t>601636</t>
  </si>
  <si>
    <t>旗滨集团</t>
  </si>
  <si>
    <t>601666</t>
  </si>
  <si>
    <t>平煤股份</t>
  </si>
  <si>
    <t>601668</t>
  </si>
  <si>
    <t>中国建筑</t>
  </si>
  <si>
    <t>601669</t>
  </si>
  <si>
    <t>中国电建</t>
  </si>
  <si>
    <t>601677</t>
  </si>
  <si>
    <t>明泰铝业</t>
  </si>
  <si>
    <t>601678</t>
  </si>
  <si>
    <t>滨化股份</t>
  </si>
  <si>
    <t>601688</t>
  </si>
  <si>
    <t>华泰证券</t>
  </si>
  <si>
    <t>601689</t>
  </si>
  <si>
    <t>拓普集团</t>
  </si>
  <si>
    <t>601699</t>
  </si>
  <si>
    <t>潞安环能</t>
  </si>
  <si>
    <t>601700</t>
  </si>
  <si>
    <t>风范股份</t>
  </si>
  <si>
    <t>601717</t>
  </si>
  <si>
    <t>郑煤机</t>
  </si>
  <si>
    <t>601718</t>
  </si>
  <si>
    <t>际华集团</t>
  </si>
  <si>
    <t>601727</t>
  </si>
  <si>
    <t>上海电气</t>
  </si>
  <si>
    <t>中国中车</t>
  </si>
  <si>
    <t>601777</t>
  </si>
  <si>
    <t>力帆股份</t>
  </si>
  <si>
    <t>601788</t>
  </si>
  <si>
    <t>光大证券</t>
  </si>
  <si>
    <t>601789</t>
  </si>
  <si>
    <t>宁波建工</t>
  </si>
  <si>
    <t>601798</t>
  </si>
  <si>
    <t>蓝科高新</t>
  </si>
  <si>
    <t>601799</t>
  </si>
  <si>
    <t>星宇股份</t>
  </si>
  <si>
    <t>601800</t>
  </si>
  <si>
    <t>中国交建</t>
  </si>
  <si>
    <t>601801</t>
  </si>
  <si>
    <t>皖新传媒</t>
  </si>
  <si>
    <t>601808</t>
  </si>
  <si>
    <t>中海油服</t>
  </si>
  <si>
    <t>601818</t>
  </si>
  <si>
    <t>光大银行</t>
  </si>
  <si>
    <t>601857</t>
  </si>
  <si>
    <t>中国石油</t>
  </si>
  <si>
    <t>601866</t>
  </si>
  <si>
    <t>中海集运</t>
  </si>
  <si>
    <t>601872</t>
  </si>
  <si>
    <t>招商轮船</t>
  </si>
  <si>
    <t>601877</t>
  </si>
  <si>
    <t>正泰电器</t>
  </si>
  <si>
    <t>601880</t>
  </si>
  <si>
    <t>大连港</t>
  </si>
  <si>
    <t>601886</t>
  </si>
  <si>
    <t>江河创建</t>
  </si>
  <si>
    <t>601888</t>
  </si>
  <si>
    <t>中国国旅</t>
  </si>
  <si>
    <t>601890</t>
  </si>
  <si>
    <t>亚星锚链</t>
  </si>
  <si>
    <t>601898</t>
  </si>
  <si>
    <t>中煤能源</t>
  </si>
  <si>
    <t>601899</t>
  </si>
  <si>
    <t>紫金矿业</t>
  </si>
  <si>
    <t>601901</t>
  </si>
  <si>
    <t>方正证券</t>
  </si>
  <si>
    <t>601908</t>
  </si>
  <si>
    <t>京运通</t>
  </si>
  <si>
    <t>601918</t>
  </si>
  <si>
    <t>国投新集</t>
  </si>
  <si>
    <t>601919</t>
  </si>
  <si>
    <t>中国远洋</t>
  </si>
  <si>
    <t>601928</t>
  </si>
  <si>
    <t>凤凰传媒</t>
  </si>
  <si>
    <t>601929</t>
  </si>
  <si>
    <t>吉视传媒</t>
  </si>
  <si>
    <t>601933</t>
  </si>
  <si>
    <t>永辉超市</t>
  </si>
  <si>
    <t>601939</t>
  </si>
  <si>
    <t>建设银行</t>
  </si>
  <si>
    <t>601958</t>
  </si>
  <si>
    <t>金钼股份</t>
  </si>
  <si>
    <t>601965</t>
  </si>
  <si>
    <t>中国汽研</t>
  </si>
  <si>
    <t>601968</t>
  </si>
  <si>
    <t>宝钢包装</t>
  </si>
  <si>
    <t>601969</t>
  </si>
  <si>
    <t>海南矿业</t>
  </si>
  <si>
    <t>601985</t>
  </si>
  <si>
    <t>中国核电</t>
  </si>
  <si>
    <t>601988</t>
  </si>
  <si>
    <t>中国银行</t>
  </si>
  <si>
    <t>601989</t>
  </si>
  <si>
    <t>中国重工</t>
  </si>
  <si>
    <t>601991</t>
  </si>
  <si>
    <t>大唐发电</t>
  </si>
  <si>
    <t>601992</t>
  </si>
  <si>
    <t>金隅股份</t>
  </si>
  <si>
    <t>601996</t>
  </si>
  <si>
    <t>丰林集团</t>
  </si>
  <si>
    <t>601998</t>
  </si>
  <si>
    <t>中信银行</t>
  </si>
  <si>
    <t>601999</t>
  </si>
  <si>
    <t>出版传媒</t>
  </si>
  <si>
    <t>603000</t>
  </si>
  <si>
    <t>人民网</t>
  </si>
  <si>
    <t>603001</t>
  </si>
  <si>
    <t>奥康国际</t>
  </si>
  <si>
    <t>603002</t>
  </si>
  <si>
    <t>宏昌电子</t>
  </si>
  <si>
    <t>603003</t>
  </si>
  <si>
    <t>龙宇燃油</t>
  </si>
  <si>
    <t>603005</t>
  </si>
  <si>
    <t>晶方科技</t>
  </si>
  <si>
    <t>603006</t>
  </si>
  <si>
    <t>联明股份</t>
  </si>
  <si>
    <t>603008</t>
  </si>
  <si>
    <t>喜临门</t>
  </si>
  <si>
    <t>603009</t>
  </si>
  <si>
    <t>北特科技</t>
  </si>
  <si>
    <t>603010</t>
  </si>
  <si>
    <t>万盛股份</t>
  </si>
  <si>
    <t>603011</t>
  </si>
  <si>
    <t>合锻股份</t>
  </si>
  <si>
    <t>603012</t>
  </si>
  <si>
    <t>创力集团</t>
  </si>
  <si>
    <t>603015</t>
  </si>
  <si>
    <t>弘讯科技</t>
  </si>
  <si>
    <t>603017</t>
  </si>
  <si>
    <t>园区设计</t>
  </si>
  <si>
    <t>603018</t>
  </si>
  <si>
    <t>设计股份</t>
  </si>
  <si>
    <t>603019</t>
  </si>
  <si>
    <t>中科曙光</t>
  </si>
  <si>
    <t>603020</t>
  </si>
  <si>
    <t>爱普股份</t>
  </si>
  <si>
    <t>603021</t>
  </si>
  <si>
    <t>山东华鹏</t>
  </si>
  <si>
    <t>603022</t>
  </si>
  <si>
    <t>新通联</t>
  </si>
  <si>
    <t>603023</t>
  </si>
  <si>
    <t>威帝股份</t>
  </si>
  <si>
    <t>603025</t>
  </si>
  <si>
    <t>大豪科技</t>
  </si>
  <si>
    <t>603026</t>
  </si>
  <si>
    <t>石大胜华</t>
  </si>
  <si>
    <t>603030</t>
  </si>
  <si>
    <t>全筑股份</t>
  </si>
  <si>
    <t>603066</t>
  </si>
  <si>
    <t>音飞储存</t>
  </si>
  <si>
    <t>603077</t>
  </si>
  <si>
    <t>和邦股份</t>
  </si>
  <si>
    <t>603088</t>
  </si>
  <si>
    <t>宁波精达</t>
  </si>
  <si>
    <t>603099</t>
  </si>
  <si>
    <t>长白山</t>
  </si>
  <si>
    <t>603100</t>
  </si>
  <si>
    <t>川仪股份</t>
  </si>
  <si>
    <t>603108</t>
  </si>
  <si>
    <t>润达医疗</t>
  </si>
  <si>
    <t>603111</t>
  </si>
  <si>
    <t>康尼机电</t>
  </si>
  <si>
    <t>603118</t>
  </si>
  <si>
    <t>共进股份</t>
  </si>
  <si>
    <t>603123</t>
  </si>
  <si>
    <t>翠微股份</t>
  </si>
  <si>
    <t>603126</t>
  </si>
  <si>
    <t>中材节能</t>
  </si>
  <si>
    <t>603128</t>
  </si>
  <si>
    <t>华贸物流</t>
  </si>
  <si>
    <t>603158</t>
  </si>
  <si>
    <t>腾龙股份</t>
  </si>
  <si>
    <t>603166</t>
  </si>
  <si>
    <t>福达股份</t>
  </si>
  <si>
    <t>603167</t>
  </si>
  <si>
    <t>渤海轮渡</t>
  </si>
  <si>
    <t>603168</t>
  </si>
  <si>
    <t>莎普爱思</t>
  </si>
  <si>
    <t>603169</t>
  </si>
  <si>
    <t>兰石重装</t>
  </si>
  <si>
    <t>603188</t>
  </si>
  <si>
    <t>亚邦股份</t>
  </si>
  <si>
    <t>603198</t>
  </si>
  <si>
    <t>迎驾贡酒</t>
  </si>
  <si>
    <t>603199</t>
  </si>
  <si>
    <t>九华旅游</t>
  </si>
  <si>
    <t>603222</t>
  </si>
  <si>
    <t>济民制药</t>
  </si>
  <si>
    <t>603227</t>
  </si>
  <si>
    <t>雪峰科技</t>
  </si>
  <si>
    <t>603268</t>
  </si>
  <si>
    <t>松发股份</t>
  </si>
  <si>
    <t>603288</t>
  </si>
  <si>
    <t>海天味业</t>
  </si>
  <si>
    <t>603300</t>
  </si>
  <si>
    <t>华铁科技</t>
  </si>
  <si>
    <t>603306</t>
  </si>
  <si>
    <t>华懋科技</t>
  </si>
  <si>
    <t>603308</t>
  </si>
  <si>
    <t>应流股份</t>
  </si>
  <si>
    <t>603309</t>
  </si>
  <si>
    <t>维力医疗</t>
  </si>
  <si>
    <t>603311</t>
  </si>
  <si>
    <t>金海环境</t>
  </si>
  <si>
    <t>603315</t>
  </si>
  <si>
    <t>福鞍股份</t>
  </si>
  <si>
    <t>603318</t>
  </si>
  <si>
    <t>派思股份</t>
  </si>
  <si>
    <t>603328</t>
  </si>
  <si>
    <t>依顿电子</t>
  </si>
  <si>
    <t>603333</t>
  </si>
  <si>
    <t>明星电缆</t>
  </si>
  <si>
    <t>603338</t>
  </si>
  <si>
    <t>浙江鼎力</t>
  </si>
  <si>
    <t>603355</t>
  </si>
  <si>
    <t>莱克电气</t>
  </si>
  <si>
    <t>603366</t>
  </si>
  <si>
    <t>日出东方</t>
  </si>
  <si>
    <t>603368</t>
  </si>
  <si>
    <t>柳州医药</t>
  </si>
  <si>
    <t>603369</t>
  </si>
  <si>
    <t>今世缘</t>
  </si>
  <si>
    <t>603399</t>
  </si>
  <si>
    <t>新华龙</t>
  </si>
  <si>
    <t>603456</t>
  </si>
  <si>
    <t>九洲药业</t>
  </si>
  <si>
    <t>603518</t>
  </si>
  <si>
    <t>维格娜丝</t>
  </si>
  <si>
    <t>603519</t>
  </si>
  <si>
    <t>立霸股份</t>
  </si>
  <si>
    <t>603555</t>
  </si>
  <si>
    <t>贵人鸟</t>
  </si>
  <si>
    <t>603558</t>
  </si>
  <si>
    <t>健盛集团</t>
  </si>
  <si>
    <t>603566</t>
  </si>
  <si>
    <t>普莱柯</t>
  </si>
  <si>
    <t>603567</t>
  </si>
  <si>
    <t>珍宝岛</t>
  </si>
  <si>
    <t>603568</t>
  </si>
  <si>
    <t>伟明环保</t>
  </si>
  <si>
    <t>603588</t>
  </si>
  <si>
    <t>高能环境</t>
  </si>
  <si>
    <t>603598</t>
  </si>
  <si>
    <t>引力传媒</t>
  </si>
  <si>
    <t>603599</t>
  </si>
  <si>
    <t>广信股份</t>
  </si>
  <si>
    <t>603600</t>
  </si>
  <si>
    <t>永艺股份</t>
  </si>
  <si>
    <t>603601</t>
  </si>
  <si>
    <t>再升科技</t>
  </si>
  <si>
    <t>603606</t>
  </si>
  <si>
    <t>东方电缆</t>
  </si>
  <si>
    <t>603609</t>
  </si>
  <si>
    <t>禾丰牧业</t>
  </si>
  <si>
    <t>603611</t>
  </si>
  <si>
    <t>诺力股份</t>
  </si>
  <si>
    <t>603616</t>
  </si>
  <si>
    <t>韩建河山</t>
  </si>
  <si>
    <t>603618</t>
  </si>
  <si>
    <t>杭电股份</t>
  </si>
  <si>
    <t>603636</t>
  </si>
  <si>
    <t>南威软件</t>
  </si>
  <si>
    <t>603669</t>
  </si>
  <si>
    <t>灵康药业</t>
  </si>
  <si>
    <t>603678</t>
  </si>
  <si>
    <t>火炬电子</t>
  </si>
  <si>
    <t>603686</t>
  </si>
  <si>
    <t>龙马环卫</t>
  </si>
  <si>
    <t>603688</t>
  </si>
  <si>
    <t>石英股份</t>
  </si>
  <si>
    <t>603698</t>
  </si>
  <si>
    <t>航天工程</t>
  </si>
  <si>
    <t>603699</t>
  </si>
  <si>
    <t>纽威股份</t>
  </si>
  <si>
    <t>603703</t>
  </si>
  <si>
    <t>盛洋科技</t>
  </si>
  <si>
    <t>603718</t>
  </si>
  <si>
    <t>海利生物</t>
  </si>
  <si>
    <t>603729</t>
  </si>
  <si>
    <t>龙韵股份</t>
  </si>
  <si>
    <t>603766</t>
  </si>
  <si>
    <t>隆鑫通用</t>
  </si>
  <si>
    <t>603788</t>
  </si>
  <si>
    <t>宁波高发</t>
  </si>
  <si>
    <t>603789</t>
  </si>
  <si>
    <t>星光农机</t>
  </si>
  <si>
    <t>603799</t>
  </si>
  <si>
    <t>华友钴业</t>
  </si>
  <si>
    <t>603806</t>
  </si>
  <si>
    <t>福斯特</t>
  </si>
  <si>
    <t>603808</t>
  </si>
  <si>
    <t>歌力思</t>
  </si>
  <si>
    <t>603818</t>
  </si>
  <si>
    <t>曲美股份</t>
  </si>
  <si>
    <t>603828</t>
  </si>
  <si>
    <t>柯利达</t>
  </si>
  <si>
    <t>603869</t>
  </si>
  <si>
    <t>北部湾旅</t>
  </si>
  <si>
    <t>603883</t>
  </si>
  <si>
    <t>老百姓</t>
  </si>
  <si>
    <t>603885</t>
  </si>
  <si>
    <t>吉祥航空</t>
  </si>
  <si>
    <t>603889</t>
  </si>
  <si>
    <t>新澳股份</t>
  </si>
  <si>
    <t>603898</t>
  </si>
  <si>
    <t>好莱客</t>
  </si>
  <si>
    <t>603899</t>
  </si>
  <si>
    <t>晨光文具</t>
  </si>
  <si>
    <t>603901</t>
  </si>
  <si>
    <t>永创智能</t>
  </si>
  <si>
    <t>603918</t>
  </si>
  <si>
    <t>金桥信息</t>
  </si>
  <si>
    <t>603939</t>
  </si>
  <si>
    <t>益丰药房</t>
  </si>
  <si>
    <t>603968</t>
  </si>
  <si>
    <t>醋化股份</t>
  </si>
  <si>
    <t>603969</t>
  </si>
  <si>
    <t>银龙股份</t>
  </si>
  <si>
    <t>603988</t>
  </si>
  <si>
    <t>中电电机</t>
  </si>
  <si>
    <t>603989</t>
  </si>
  <si>
    <t>艾华集团</t>
  </si>
  <si>
    <t>603993</t>
  </si>
  <si>
    <t>洛阳钼业</t>
  </si>
  <si>
    <t>603997</t>
  </si>
  <si>
    <t>继峰股份</t>
  </si>
  <si>
    <t>603998</t>
  </si>
  <si>
    <t>方盛制药</t>
  </si>
  <si>
    <t>000001</t>
  </si>
  <si>
    <t>平安银行</t>
  </si>
  <si>
    <t>000002</t>
  </si>
  <si>
    <t>万 科Ａ</t>
  </si>
  <si>
    <t>000004</t>
  </si>
  <si>
    <t>国农科技</t>
  </si>
  <si>
    <t>000005</t>
  </si>
  <si>
    <t>世纪星源</t>
  </si>
  <si>
    <t>000006</t>
  </si>
  <si>
    <t>深振业Ａ</t>
  </si>
  <si>
    <t>000007</t>
  </si>
  <si>
    <t>零七股份</t>
  </si>
  <si>
    <t>000008</t>
  </si>
  <si>
    <t>神州高铁</t>
  </si>
  <si>
    <t>000009</t>
  </si>
  <si>
    <t>中国宝安</t>
  </si>
  <si>
    <t>000010</t>
  </si>
  <si>
    <t>深华新</t>
  </si>
  <si>
    <t>000011</t>
  </si>
  <si>
    <t>深物业A</t>
  </si>
  <si>
    <t>000012</t>
  </si>
  <si>
    <t>南 玻Ａ</t>
  </si>
  <si>
    <t>000014</t>
  </si>
  <si>
    <t>沙河股份</t>
  </si>
  <si>
    <t>000016</t>
  </si>
  <si>
    <t>深康佳Ａ</t>
  </si>
  <si>
    <t>000017</t>
  </si>
  <si>
    <t>深中华A</t>
  </si>
  <si>
    <t>000018</t>
  </si>
  <si>
    <t>中冠A</t>
  </si>
  <si>
    <t>000019</t>
  </si>
  <si>
    <t>深深宝Ａ</t>
  </si>
  <si>
    <t>000020</t>
  </si>
  <si>
    <t>深华发Ａ</t>
  </si>
  <si>
    <t>000021</t>
  </si>
  <si>
    <t>深科技</t>
  </si>
  <si>
    <t>000022</t>
  </si>
  <si>
    <t>深赤湾Ａ</t>
  </si>
  <si>
    <t>000023</t>
  </si>
  <si>
    <t>深天地Ａ</t>
  </si>
  <si>
    <t>000024</t>
  </si>
  <si>
    <t>招商地产</t>
  </si>
  <si>
    <t>000025</t>
  </si>
  <si>
    <t>特 力Ａ</t>
  </si>
  <si>
    <t>000026</t>
  </si>
  <si>
    <t>飞亚达Ａ</t>
  </si>
  <si>
    <t>000027</t>
  </si>
  <si>
    <t>深圳能源</t>
  </si>
  <si>
    <t>000028</t>
  </si>
  <si>
    <t>国药一致</t>
  </si>
  <si>
    <t>000029</t>
  </si>
  <si>
    <t>深深房Ａ</t>
  </si>
  <si>
    <t>000030</t>
  </si>
  <si>
    <t>富奥股份</t>
  </si>
  <si>
    <t>000031</t>
  </si>
  <si>
    <t>中粮地产</t>
  </si>
  <si>
    <t>000032</t>
  </si>
  <si>
    <t>深桑达Ａ</t>
  </si>
  <si>
    <t>000033</t>
  </si>
  <si>
    <t>*ST新都</t>
  </si>
  <si>
    <t>000034</t>
  </si>
  <si>
    <t>深信泰丰</t>
  </si>
  <si>
    <t>000035</t>
  </si>
  <si>
    <t>中国天楹</t>
  </si>
  <si>
    <t>000036</t>
  </si>
  <si>
    <t>华联控股</t>
  </si>
  <si>
    <t>000037</t>
  </si>
  <si>
    <t>深南电Ａ</t>
  </si>
  <si>
    <t>000038</t>
  </si>
  <si>
    <t>深大通</t>
  </si>
  <si>
    <t>000039</t>
  </si>
  <si>
    <t>中集集团</t>
  </si>
  <si>
    <t>000040</t>
  </si>
  <si>
    <t>宝安地产</t>
  </si>
  <si>
    <t>000042</t>
  </si>
  <si>
    <t>中洲控股</t>
  </si>
  <si>
    <t>000043</t>
  </si>
  <si>
    <t>中航地产</t>
  </si>
  <si>
    <t>000045</t>
  </si>
  <si>
    <t>深纺织Ａ</t>
  </si>
  <si>
    <t>000046</t>
  </si>
  <si>
    <t>泛海控股</t>
  </si>
  <si>
    <t>000048</t>
  </si>
  <si>
    <t>康达尔</t>
  </si>
  <si>
    <t>000049</t>
  </si>
  <si>
    <t>德赛电池</t>
  </si>
  <si>
    <t>000050</t>
  </si>
  <si>
    <t>深天马Ａ</t>
  </si>
  <si>
    <t>000053</t>
  </si>
  <si>
    <t>深基地Ｂ</t>
  </si>
  <si>
    <t>000054</t>
  </si>
  <si>
    <t>建摩B</t>
  </si>
  <si>
    <t>000055</t>
  </si>
  <si>
    <t>方大集团</t>
  </si>
  <si>
    <t>000056</t>
  </si>
  <si>
    <t>深国商</t>
  </si>
  <si>
    <t>000058</t>
  </si>
  <si>
    <t>深 赛 格</t>
  </si>
  <si>
    <t>000059</t>
  </si>
  <si>
    <t>*ST华锦</t>
  </si>
  <si>
    <t>000060</t>
  </si>
  <si>
    <t>中金岭南</t>
  </si>
  <si>
    <t>000061</t>
  </si>
  <si>
    <t>农 产 品</t>
  </si>
  <si>
    <t>000062</t>
  </si>
  <si>
    <t>深圳华强</t>
  </si>
  <si>
    <t>000063</t>
  </si>
  <si>
    <t>中兴通讯</t>
  </si>
  <si>
    <t>000065</t>
  </si>
  <si>
    <t>北方国际</t>
  </si>
  <si>
    <t>000066</t>
  </si>
  <si>
    <t>长城电脑</t>
  </si>
  <si>
    <t>000068</t>
  </si>
  <si>
    <t>*ST华赛</t>
  </si>
  <si>
    <t>000069</t>
  </si>
  <si>
    <t>华侨城Ａ</t>
  </si>
  <si>
    <t>000070</t>
  </si>
  <si>
    <t>特发信息</t>
  </si>
  <si>
    <t>000078</t>
  </si>
  <si>
    <t>海王生物</t>
  </si>
  <si>
    <t>000088</t>
  </si>
  <si>
    <t>盐 田 港</t>
  </si>
  <si>
    <t>000089</t>
  </si>
  <si>
    <t>深圳机场</t>
  </si>
  <si>
    <t>000090</t>
  </si>
  <si>
    <t>天健集团</t>
  </si>
  <si>
    <t>000096</t>
  </si>
  <si>
    <t>广聚能源</t>
  </si>
  <si>
    <t>000099</t>
  </si>
  <si>
    <t>中信海直</t>
  </si>
  <si>
    <t>000100</t>
  </si>
  <si>
    <t>TCL 集团</t>
  </si>
  <si>
    <t>000150</t>
  </si>
  <si>
    <t>宜华健康</t>
  </si>
  <si>
    <t>000151</t>
  </si>
  <si>
    <t>中成股份</t>
  </si>
  <si>
    <t>000152</t>
  </si>
  <si>
    <t>山 航Ｂ</t>
  </si>
  <si>
    <t>000153</t>
  </si>
  <si>
    <t>丰原药业</t>
  </si>
  <si>
    <t>000155</t>
  </si>
  <si>
    <t>*ST川化</t>
  </si>
  <si>
    <t>000156</t>
  </si>
  <si>
    <t>华数传媒</t>
  </si>
  <si>
    <t>000157</t>
  </si>
  <si>
    <t>中联重科</t>
  </si>
  <si>
    <t>000158</t>
  </si>
  <si>
    <t>常山股份</t>
  </si>
  <si>
    <t>000159</t>
  </si>
  <si>
    <t>国际实业</t>
  </si>
  <si>
    <t>000160</t>
  </si>
  <si>
    <t>南江B</t>
  </si>
  <si>
    <t>000166</t>
  </si>
  <si>
    <t>申万宏源</t>
  </si>
  <si>
    <t>000168</t>
  </si>
  <si>
    <t>雷伊B</t>
  </si>
  <si>
    <t>000301</t>
  </si>
  <si>
    <t>东方市场</t>
  </si>
  <si>
    <t>000333</t>
  </si>
  <si>
    <t>美的集团</t>
  </si>
  <si>
    <t>000338</t>
  </si>
  <si>
    <t>潍柴动力</t>
  </si>
  <si>
    <t>000400</t>
  </si>
  <si>
    <t>许继电气</t>
  </si>
  <si>
    <t>000401</t>
  </si>
  <si>
    <t>冀东水泥</t>
  </si>
  <si>
    <t>000402</t>
  </si>
  <si>
    <t>金 融 街</t>
  </si>
  <si>
    <t>000403</t>
  </si>
  <si>
    <t>ST生化</t>
  </si>
  <si>
    <t>000404</t>
  </si>
  <si>
    <t>华意压缩</t>
  </si>
  <si>
    <t>000407</t>
  </si>
  <si>
    <t>胜利股份</t>
  </si>
  <si>
    <t>000408</t>
  </si>
  <si>
    <t>金谷源</t>
  </si>
  <si>
    <t>000409</t>
  </si>
  <si>
    <t>山东地矿</t>
  </si>
  <si>
    <t>000410</t>
  </si>
  <si>
    <t>沈阳机床</t>
  </si>
  <si>
    <t>000411</t>
  </si>
  <si>
    <t>英特集团</t>
  </si>
  <si>
    <t>000413</t>
  </si>
  <si>
    <t>东旭光电</t>
  </si>
  <si>
    <t>000415</t>
  </si>
  <si>
    <t>渤海租赁</t>
  </si>
  <si>
    <t>000416</t>
  </si>
  <si>
    <t>民生控股</t>
  </si>
  <si>
    <t>000417</t>
  </si>
  <si>
    <t>合肥百货</t>
  </si>
  <si>
    <t>000418</t>
  </si>
  <si>
    <t>小天鹅Ａ</t>
  </si>
  <si>
    <t>000419</t>
  </si>
  <si>
    <t>通程控股</t>
  </si>
  <si>
    <t>000420</t>
  </si>
  <si>
    <t>吉林化纤</t>
  </si>
  <si>
    <t>000421</t>
  </si>
  <si>
    <t>南京中北</t>
  </si>
  <si>
    <t>000422</t>
  </si>
  <si>
    <t>湖北宜化</t>
  </si>
  <si>
    <t>000423</t>
  </si>
  <si>
    <t>东阿阿胶</t>
  </si>
  <si>
    <t>000425</t>
  </si>
  <si>
    <t>徐工机械</t>
  </si>
  <si>
    <t>000426</t>
  </si>
  <si>
    <t>兴业矿业</t>
  </si>
  <si>
    <t>000428</t>
  </si>
  <si>
    <t>华天酒店</t>
  </si>
  <si>
    <t>000429</t>
  </si>
  <si>
    <t>粤高速Ａ</t>
  </si>
  <si>
    <t>000430</t>
  </si>
  <si>
    <t>张家界</t>
  </si>
  <si>
    <t>000468</t>
  </si>
  <si>
    <t>宁通信Ｂ</t>
  </si>
  <si>
    <t>000488</t>
  </si>
  <si>
    <t>晨鸣纸业</t>
  </si>
  <si>
    <t>000498</t>
  </si>
  <si>
    <t>山东路桥</t>
  </si>
  <si>
    <t>000501</t>
  </si>
  <si>
    <t>鄂武商Ａ</t>
  </si>
  <si>
    <t>000502</t>
  </si>
  <si>
    <t>绿景控股</t>
  </si>
  <si>
    <t>000503</t>
  </si>
  <si>
    <t>海虹控股</t>
  </si>
  <si>
    <t>000504</t>
  </si>
  <si>
    <t>南华生物</t>
  </si>
  <si>
    <t>珠江控股</t>
  </si>
  <si>
    <t>000506</t>
  </si>
  <si>
    <t>中润资源</t>
  </si>
  <si>
    <t>000507</t>
  </si>
  <si>
    <t>珠海港</t>
  </si>
  <si>
    <t>000509</t>
  </si>
  <si>
    <t>华塑控股</t>
  </si>
  <si>
    <t>000510</t>
  </si>
  <si>
    <t>*ST金路</t>
  </si>
  <si>
    <t>000511</t>
  </si>
  <si>
    <t>烯碳新材</t>
  </si>
  <si>
    <t>000512</t>
  </si>
  <si>
    <t>闽灿坤Ｂ</t>
  </si>
  <si>
    <t>000513</t>
  </si>
  <si>
    <t>丽珠集团</t>
  </si>
  <si>
    <t>000514</t>
  </si>
  <si>
    <t>渝 开 发</t>
  </si>
  <si>
    <t>000516</t>
  </si>
  <si>
    <t>国际医学</t>
  </si>
  <si>
    <t>000517</t>
  </si>
  <si>
    <t>荣安地产</t>
  </si>
  <si>
    <t>000518</t>
  </si>
  <si>
    <t>四环生物</t>
  </si>
  <si>
    <t>000519</t>
  </si>
  <si>
    <t>江南红箭</t>
  </si>
  <si>
    <t>000520</t>
  </si>
  <si>
    <t>*ST凤凰</t>
  </si>
  <si>
    <t>000521</t>
  </si>
  <si>
    <t>美菱电器</t>
  </si>
  <si>
    <t>000523</t>
  </si>
  <si>
    <t>广州浪奇</t>
  </si>
  <si>
    <t>000524</t>
  </si>
  <si>
    <t>岭南控股</t>
  </si>
  <si>
    <t>000525</t>
  </si>
  <si>
    <t>红 太 阳</t>
  </si>
  <si>
    <t>000526</t>
  </si>
  <si>
    <t>银润投资</t>
  </si>
  <si>
    <t>000528</t>
  </si>
  <si>
    <t>柳 工</t>
  </si>
  <si>
    <t>000529</t>
  </si>
  <si>
    <t>广弘控股</t>
  </si>
  <si>
    <t>000530</t>
  </si>
  <si>
    <t>大冷股份</t>
  </si>
  <si>
    <t>000531</t>
  </si>
  <si>
    <t>穗恒运Ａ</t>
  </si>
  <si>
    <t>000532</t>
  </si>
  <si>
    <t>力合股份</t>
  </si>
  <si>
    <t>000533</t>
  </si>
  <si>
    <t>万 家 乐</t>
  </si>
  <si>
    <t>000534</t>
  </si>
  <si>
    <t>万泽股份</t>
  </si>
  <si>
    <t>000536</t>
  </si>
  <si>
    <t>华映科技</t>
  </si>
  <si>
    <t>000537</t>
  </si>
  <si>
    <t>广宇发展</t>
  </si>
  <si>
    <t>000538</t>
  </si>
  <si>
    <t>云南白药</t>
  </si>
  <si>
    <t>000539</t>
  </si>
  <si>
    <t>粤电力Ａ</t>
  </si>
  <si>
    <t>000540</t>
  </si>
  <si>
    <t>中天城投</t>
  </si>
  <si>
    <t>000541</t>
  </si>
  <si>
    <t>佛山照明</t>
  </si>
  <si>
    <t>000543</t>
  </si>
  <si>
    <t>皖能电力</t>
  </si>
  <si>
    <t>000544</t>
  </si>
  <si>
    <t>中原环保</t>
  </si>
  <si>
    <t>000545</t>
  </si>
  <si>
    <t>金浦钛业</t>
  </si>
  <si>
    <t>000546</t>
  </si>
  <si>
    <t>金圆股份</t>
  </si>
  <si>
    <t>000547</t>
  </si>
  <si>
    <t>闽福发Ａ</t>
  </si>
  <si>
    <t>000548</t>
  </si>
  <si>
    <t>湖南投资</t>
  </si>
  <si>
    <t>000550</t>
  </si>
  <si>
    <t>江铃汽车</t>
  </si>
  <si>
    <t>000551</t>
  </si>
  <si>
    <t>创元科技</t>
  </si>
  <si>
    <t>000552</t>
  </si>
  <si>
    <t>靖远煤电</t>
  </si>
  <si>
    <t>000553</t>
  </si>
  <si>
    <t>沙隆达Ａ</t>
  </si>
  <si>
    <t>000554</t>
  </si>
  <si>
    <t>泰山石油</t>
  </si>
  <si>
    <t>000555</t>
  </si>
  <si>
    <t>神州信息</t>
  </si>
  <si>
    <t>000557</t>
  </si>
  <si>
    <t>*ST广夏</t>
  </si>
  <si>
    <t>000558</t>
  </si>
  <si>
    <t>莱茵置业</t>
  </si>
  <si>
    <t>000559</t>
  </si>
  <si>
    <t>万向钱潮</t>
  </si>
  <si>
    <t>000560</t>
  </si>
  <si>
    <t>昆百大Ａ</t>
  </si>
  <si>
    <t>000561</t>
  </si>
  <si>
    <t>烽火电子</t>
  </si>
  <si>
    <t>000563</t>
  </si>
  <si>
    <t>陕国投Ａ</t>
  </si>
  <si>
    <t>000564</t>
  </si>
  <si>
    <t>西安民生</t>
  </si>
  <si>
    <t>000565</t>
  </si>
  <si>
    <t>渝三峡Ａ</t>
  </si>
  <si>
    <t>000566</t>
  </si>
  <si>
    <t>海南海药</t>
  </si>
  <si>
    <t>000567</t>
  </si>
  <si>
    <t>海德股份</t>
  </si>
  <si>
    <t>000568</t>
  </si>
  <si>
    <t>泸州老窖</t>
  </si>
  <si>
    <t>000570</t>
  </si>
  <si>
    <t>苏常柴Ａ</t>
  </si>
  <si>
    <t>000571</t>
  </si>
  <si>
    <t>新大洲Ａ</t>
  </si>
  <si>
    <t>000572</t>
  </si>
  <si>
    <t>海马汽车</t>
  </si>
  <si>
    <t>000573</t>
  </si>
  <si>
    <t>粤宏远Ａ</t>
  </si>
  <si>
    <t>000576</t>
  </si>
  <si>
    <t>广东甘化</t>
  </si>
  <si>
    <t>000581</t>
  </si>
  <si>
    <t>威孚高科</t>
  </si>
  <si>
    <t>000582</t>
  </si>
  <si>
    <t>北部湾港</t>
  </si>
  <si>
    <t>000584</t>
  </si>
  <si>
    <t>友利控股</t>
  </si>
  <si>
    <t>000585</t>
  </si>
  <si>
    <t>东北电气</t>
  </si>
  <si>
    <t>000586</t>
  </si>
  <si>
    <t>汇源通信</t>
  </si>
  <si>
    <t>000587</t>
  </si>
  <si>
    <t>金叶珠宝</t>
  </si>
  <si>
    <t>000589</t>
  </si>
  <si>
    <t>黔轮胎Ａ</t>
  </si>
  <si>
    <t>000590</t>
  </si>
  <si>
    <t>*ST古汉</t>
  </si>
  <si>
    <t>000591</t>
  </si>
  <si>
    <t>桐 君 阁</t>
  </si>
  <si>
    <t>000592</t>
  </si>
  <si>
    <t>平潭发展</t>
  </si>
  <si>
    <t>000593</t>
  </si>
  <si>
    <t>大通燃气</t>
  </si>
  <si>
    <t>000594</t>
  </si>
  <si>
    <t>国恒退</t>
  </si>
  <si>
    <t>000595</t>
  </si>
  <si>
    <t>宝塔实业</t>
  </si>
  <si>
    <t>000596</t>
  </si>
  <si>
    <t>古井贡酒</t>
  </si>
  <si>
    <t>000597</t>
  </si>
  <si>
    <t>东北制药</t>
  </si>
  <si>
    <t>000598</t>
  </si>
  <si>
    <t>兴蓉投资</t>
  </si>
  <si>
    <t>000599</t>
  </si>
  <si>
    <t>青岛双星</t>
  </si>
  <si>
    <t>000600</t>
  </si>
  <si>
    <t>建投能源</t>
  </si>
  <si>
    <t>000601</t>
  </si>
  <si>
    <t>韶能股份</t>
  </si>
  <si>
    <t>000603</t>
  </si>
  <si>
    <t>盛达矿业</t>
  </si>
  <si>
    <t>000605</t>
  </si>
  <si>
    <t>渤海股份</t>
  </si>
  <si>
    <t>000606</t>
  </si>
  <si>
    <t>青海明胶</t>
  </si>
  <si>
    <t>000607</t>
  </si>
  <si>
    <t>华媒控股</t>
  </si>
  <si>
    <t>000608</t>
  </si>
  <si>
    <t>阳光股份</t>
  </si>
  <si>
    <t>000609</t>
  </si>
  <si>
    <t>绵世股份</t>
  </si>
  <si>
    <t>000610</t>
  </si>
  <si>
    <t>西安旅游</t>
  </si>
  <si>
    <t>000611</t>
  </si>
  <si>
    <t>*ST蒙发</t>
  </si>
  <si>
    <t>000612</t>
  </si>
  <si>
    <t>焦作万方</t>
  </si>
  <si>
    <t>000613</t>
  </si>
  <si>
    <t>大东海A</t>
  </si>
  <si>
    <t>000615</t>
  </si>
  <si>
    <t>湖北金环</t>
  </si>
  <si>
    <t>000616</t>
  </si>
  <si>
    <t>海航投资</t>
  </si>
  <si>
    <t>000617</t>
  </si>
  <si>
    <t>石油济柴</t>
  </si>
  <si>
    <t>000619</t>
  </si>
  <si>
    <t>海螺型材</t>
  </si>
  <si>
    <t>000620</t>
  </si>
  <si>
    <t>新华联</t>
  </si>
  <si>
    <t>000622</t>
  </si>
  <si>
    <t>恒立实业</t>
  </si>
  <si>
    <t>000623</t>
  </si>
  <si>
    <t>吉林敖东</t>
  </si>
  <si>
    <t>000625</t>
  </si>
  <si>
    <t>长安汽车</t>
  </si>
  <si>
    <t>000626</t>
  </si>
  <si>
    <t>如意集团</t>
  </si>
  <si>
    <t>000627</t>
  </si>
  <si>
    <t>天茂集团</t>
  </si>
  <si>
    <t>000628</t>
  </si>
  <si>
    <t>高新发展</t>
  </si>
  <si>
    <t>000629</t>
  </si>
  <si>
    <t>攀钢钒钛</t>
  </si>
  <si>
    <t>000630</t>
  </si>
  <si>
    <t>铜陵有色</t>
  </si>
  <si>
    <t>000631</t>
  </si>
  <si>
    <t>顺发恒业</t>
  </si>
  <si>
    <t>000632</t>
  </si>
  <si>
    <t>三木集团</t>
  </si>
  <si>
    <t>000633</t>
  </si>
  <si>
    <t>合金投资</t>
  </si>
  <si>
    <t>000635</t>
  </si>
  <si>
    <t>英 力 特</t>
  </si>
  <si>
    <t>000636</t>
  </si>
  <si>
    <t>风华高科</t>
  </si>
  <si>
    <t>000637</t>
  </si>
  <si>
    <t>茂化实华</t>
  </si>
  <si>
    <t>000638</t>
  </si>
  <si>
    <t>万方发展</t>
  </si>
  <si>
    <t>000639</t>
  </si>
  <si>
    <t>西王食品</t>
  </si>
  <si>
    <t>000650</t>
  </si>
  <si>
    <t>仁和药业</t>
  </si>
  <si>
    <t>000651</t>
  </si>
  <si>
    <t>格力电器</t>
  </si>
  <si>
    <t>000652</t>
  </si>
  <si>
    <t>泰达股份</t>
  </si>
  <si>
    <t>000655</t>
  </si>
  <si>
    <t>金岭矿业</t>
  </si>
  <si>
    <t>000656</t>
  </si>
  <si>
    <t>金科股份</t>
  </si>
  <si>
    <t>000657</t>
  </si>
  <si>
    <t>中钨高新</t>
  </si>
  <si>
    <t>000659</t>
  </si>
  <si>
    <t>*ST中富</t>
  </si>
  <si>
    <t>000661</t>
  </si>
  <si>
    <t>长春高新</t>
  </si>
  <si>
    <t>000662</t>
  </si>
  <si>
    <t>索芙特</t>
  </si>
  <si>
    <t>000663</t>
  </si>
  <si>
    <t>永安林业</t>
  </si>
  <si>
    <t>000665</t>
  </si>
  <si>
    <t>湖北广电</t>
  </si>
  <si>
    <t>000666</t>
  </si>
  <si>
    <t>经纬纺机</t>
  </si>
  <si>
    <t>000667</t>
  </si>
  <si>
    <t>美好集团</t>
  </si>
  <si>
    <t>000668</t>
  </si>
  <si>
    <t>荣丰控股</t>
  </si>
  <si>
    <t>000669</t>
  </si>
  <si>
    <t>金鸿能源</t>
  </si>
  <si>
    <t>000670</t>
  </si>
  <si>
    <t>盈方微</t>
  </si>
  <si>
    <t>000671</t>
  </si>
  <si>
    <t>阳 光 城</t>
  </si>
  <si>
    <t>000672</t>
  </si>
  <si>
    <t>上峰水泥</t>
  </si>
  <si>
    <t>000673</t>
  </si>
  <si>
    <t>当代东方</t>
  </si>
  <si>
    <t>000676</t>
  </si>
  <si>
    <t>智度投资</t>
  </si>
  <si>
    <t>000677</t>
  </si>
  <si>
    <t>*ST海龙</t>
  </si>
  <si>
    <t>000678</t>
  </si>
  <si>
    <t>襄阳轴承</t>
  </si>
  <si>
    <t>000679</t>
  </si>
  <si>
    <t>大连友谊</t>
  </si>
  <si>
    <t>000680</t>
  </si>
  <si>
    <t>山推股份</t>
  </si>
  <si>
    <t>000681</t>
  </si>
  <si>
    <t>视觉中国</t>
  </si>
  <si>
    <t>000682</t>
  </si>
  <si>
    <t>东方电子</t>
  </si>
  <si>
    <t>000683</t>
  </si>
  <si>
    <t>远兴能源</t>
  </si>
  <si>
    <t>000685</t>
  </si>
  <si>
    <t>中山公用</t>
  </si>
  <si>
    <t>000686</t>
  </si>
  <si>
    <t>东北证券</t>
  </si>
  <si>
    <t>000687</t>
  </si>
  <si>
    <t>恒天天鹅</t>
  </si>
  <si>
    <t>000688</t>
  </si>
  <si>
    <t>建新矿业</t>
  </si>
  <si>
    <t>000690</t>
  </si>
  <si>
    <t>宝新能源</t>
  </si>
  <si>
    <t>000691</t>
  </si>
  <si>
    <t>亚太实业</t>
  </si>
  <si>
    <t>000692</t>
  </si>
  <si>
    <t>惠天热电</t>
  </si>
  <si>
    <t>000693</t>
  </si>
  <si>
    <t>华泽钴镍</t>
  </si>
  <si>
    <t>000695</t>
  </si>
  <si>
    <t>滨海能源</t>
  </si>
  <si>
    <t>000697</t>
  </si>
  <si>
    <t>炼石有色</t>
  </si>
  <si>
    <t>000698</t>
  </si>
  <si>
    <t>沈阳化工</t>
  </si>
  <si>
    <t>000700</t>
  </si>
  <si>
    <t>模塑科技</t>
  </si>
  <si>
    <t>000701</t>
  </si>
  <si>
    <t>厦门信达</t>
  </si>
  <si>
    <t>000702</t>
  </si>
  <si>
    <t>正虹科技</t>
  </si>
  <si>
    <t>000703</t>
  </si>
  <si>
    <t>恒逸石化</t>
  </si>
  <si>
    <t>000705</t>
  </si>
  <si>
    <t>浙江震元</t>
  </si>
  <si>
    <t>000706</t>
  </si>
  <si>
    <t>瓦 轴Ｂ</t>
  </si>
  <si>
    <t>000707</t>
  </si>
  <si>
    <t>双环科技</t>
  </si>
  <si>
    <t>000708</t>
  </si>
  <si>
    <t>大冶特钢</t>
  </si>
  <si>
    <t>000709</t>
  </si>
  <si>
    <t>河北钢铁</t>
  </si>
  <si>
    <t>000710</t>
  </si>
  <si>
    <t>天兴仪表</t>
  </si>
  <si>
    <t>000711</t>
  </si>
  <si>
    <t>*ST京蓝</t>
  </si>
  <si>
    <t>000712</t>
  </si>
  <si>
    <t>锦龙股份</t>
  </si>
  <si>
    <t>000713</t>
  </si>
  <si>
    <t>丰乐种业</t>
  </si>
  <si>
    <t>000715</t>
  </si>
  <si>
    <t>中兴商业</t>
  </si>
  <si>
    <t>000716</t>
  </si>
  <si>
    <t>黑芝麻</t>
  </si>
  <si>
    <t>000717</t>
  </si>
  <si>
    <t>韶钢松山</t>
  </si>
  <si>
    <t>000718</t>
  </si>
  <si>
    <t>苏宁环球</t>
  </si>
  <si>
    <t>000719</t>
  </si>
  <si>
    <t>大地传媒</t>
  </si>
  <si>
    <t>000720</t>
  </si>
  <si>
    <t>新能泰山</t>
  </si>
  <si>
    <t>000721</t>
  </si>
  <si>
    <t>西安饮食</t>
  </si>
  <si>
    <t>000722</t>
  </si>
  <si>
    <t>湖南发展</t>
  </si>
  <si>
    <t>000723</t>
  </si>
  <si>
    <t>美锦能源</t>
  </si>
  <si>
    <t>000725</t>
  </si>
  <si>
    <t>京东方Ａ</t>
  </si>
  <si>
    <t>000726</t>
  </si>
  <si>
    <t>鲁 泰Ａ</t>
  </si>
  <si>
    <t>000727</t>
  </si>
  <si>
    <t>华东科技</t>
  </si>
  <si>
    <t>000728</t>
  </si>
  <si>
    <t>国元证券</t>
  </si>
  <si>
    <t>000729</t>
  </si>
  <si>
    <t>燕京啤酒</t>
  </si>
  <si>
    <t>000731</t>
  </si>
  <si>
    <t>四川美丰</t>
  </si>
  <si>
    <t>000732</t>
  </si>
  <si>
    <t>泰禾集团</t>
  </si>
  <si>
    <t>000733</t>
  </si>
  <si>
    <t>振华科技</t>
  </si>
  <si>
    <t>000735</t>
  </si>
  <si>
    <t>罗 牛 山</t>
  </si>
  <si>
    <t>000736</t>
  </si>
  <si>
    <t>中房地产</t>
  </si>
  <si>
    <t>000737</t>
  </si>
  <si>
    <t>南风化工</t>
  </si>
  <si>
    <t>000738</t>
  </si>
  <si>
    <t>中航动控</t>
  </si>
  <si>
    <t>000739</t>
  </si>
  <si>
    <t>普洛药业</t>
  </si>
  <si>
    <t>000748</t>
  </si>
  <si>
    <t>长城信息</t>
  </si>
  <si>
    <t>000750</t>
  </si>
  <si>
    <t>国海证券</t>
  </si>
  <si>
    <t>000751</t>
  </si>
  <si>
    <t>锌业股份</t>
  </si>
  <si>
    <t>000752</t>
  </si>
  <si>
    <t>西藏发展</t>
  </si>
  <si>
    <t>000753</t>
  </si>
  <si>
    <t>漳州发展</t>
  </si>
  <si>
    <t>000755</t>
  </si>
  <si>
    <t>山西三维</t>
  </si>
  <si>
    <t>000756</t>
  </si>
  <si>
    <t>新华制药</t>
  </si>
  <si>
    <t>000757</t>
  </si>
  <si>
    <t>浩物股份</t>
  </si>
  <si>
    <t>000758</t>
  </si>
  <si>
    <t>中色股份</t>
  </si>
  <si>
    <t>000759</t>
  </si>
  <si>
    <t>中百集团</t>
  </si>
  <si>
    <t>000760</t>
  </si>
  <si>
    <t>斯太尔</t>
  </si>
  <si>
    <t>000761</t>
  </si>
  <si>
    <t>本钢板材</t>
  </si>
  <si>
    <t>000762</t>
  </si>
  <si>
    <t>西藏矿业</t>
  </si>
  <si>
    <t>000766</t>
  </si>
  <si>
    <t>通化金马</t>
  </si>
  <si>
    <t>000767</t>
  </si>
  <si>
    <t>漳泽电力</t>
  </si>
  <si>
    <t>000768</t>
  </si>
  <si>
    <t>中航飞机</t>
  </si>
  <si>
    <t>000770</t>
  </si>
  <si>
    <t>武锅B退</t>
  </si>
  <si>
    <t>000771</t>
  </si>
  <si>
    <t>杭汽轮Ｂ</t>
  </si>
  <si>
    <t>000776</t>
  </si>
  <si>
    <t>广发证券</t>
  </si>
  <si>
    <t>000777</t>
  </si>
  <si>
    <t>中核科技</t>
  </si>
  <si>
    <t>000778</t>
  </si>
  <si>
    <t>新兴铸管</t>
  </si>
  <si>
    <t>000779</t>
  </si>
  <si>
    <t>三毛派神</t>
  </si>
  <si>
    <t>000780</t>
  </si>
  <si>
    <t>平庄能源</t>
  </si>
  <si>
    <t>000782</t>
  </si>
  <si>
    <t>美达股份</t>
  </si>
  <si>
    <t>000783</t>
  </si>
  <si>
    <t>长江证券</t>
  </si>
  <si>
    <t>000785</t>
  </si>
  <si>
    <t>武汉中商</t>
  </si>
  <si>
    <t>000786</t>
  </si>
  <si>
    <t>北新建材</t>
  </si>
  <si>
    <t>000788</t>
  </si>
  <si>
    <t>北大医药</t>
  </si>
  <si>
    <t>000789</t>
  </si>
  <si>
    <t>万年青</t>
  </si>
  <si>
    <t>000790</t>
  </si>
  <si>
    <t>华神集团</t>
  </si>
  <si>
    <t>000791</t>
  </si>
  <si>
    <t>甘肃电投</t>
  </si>
  <si>
    <t>000792</t>
  </si>
  <si>
    <t>盐湖股份</t>
  </si>
  <si>
    <t>000793</t>
  </si>
  <si>
    <t>华闻传媒</t>
  </si>
  <si>
    <t>000795</t>
  </si>
  <si>
    <t>太原刚玉</t>
  </si>
  <si>
    <t>000796</t>
  </si>
  <si>
    <t>易食股份</t>
  </si>
  <si>
    <t>000797</t>
  </si>
  <si>
    <t>中国武夷</t>
  </si>
  <si>
    <t>000798</t>
  </si>
  <si>
    <t>中水渔业</t>
  </si>
  <si>
    <t>000799</t>
  </si>
  <si>
    <t>*ST酒鬼</t>
  </si>
  <si>
    <t>000800</t>
  </si>
  <si>
    <t>一汽轿车</t>
  </si>
  <si>
    <t>000801</t>
  </si>
  <si>
    <t>四川九洲</t>
  </si>
  <si>
    <t>000802</t>
  </si>
  <si>
    <t>北京文化</t>
  </si>
  <si>
    <t>000803</t>
  </si>
  <si>
    <t>金宇车城</t>
  </si>
  <si>
    <t>000806</t>
  </si>
  <si>
    <t>银河投资</t>
  </si>
  <si>
    <t>000807</t>
  </si>
  <si>
    <t>云铝股份</t>
  </si>
  <si>
    <t>000809</t>
  </si>
  <si>
    <t>铁岭新城</t>
  </si>
  <si>
    <t>000810</t>
  </si>
  <si>
    <t>创维数字</t>
  </si>
  <si>
    <t>000811</t>
  </si>
  <si>
    <t>烟台冰轮</t>
  </si>
  <si>
    <t>000812</t>
  </si>
  <si>
    <t>陕西金叶</t>
  </si>
  <si>
    <t>000813</t>
  </si>
  <si>
    <t>天山纺织</t>
  </si>
  <si>
    <t>000815</t>
  </si>
  <si>
    <t>*ST美利</t>
  </si>
  <si>
    <t>000816</t>
  </si>
  <si>
    <t>智慧农业</t>
  </si>
  <si>
    <t>000818</t>
  </si>
  <si>
    <t>方大化工</t>
  </si>
  <si>
    <t>000819</t>
  </si>
  <si>
    <t>岳阳兴长</t>
  </si>
  <si>
    <t>000820</t>
  </si>
  <si>
    <t>金城股份</t>
  </si>
  <si>
    <t>000821</t>
  </si>
  <si>
    <t>京山轻机</t>
  </si>
  <si>
    <t>000822</t>
  </si>
  <si>
    <t>山东海化</t>
  </si>
  <si>
    <t>000823</t>
  </si>
  <si>
    <t>超声电子</t>
  </si>
  <si>
    <t>000825</t>
  </si>
  <si>
    <t>太钢不锈</t>
  </si>
  <si>
    <t>000826</t>
  </si>
  <si>
    <t>桑德环境</t>
  </si>
  <si>
    <t>000828</t>
  </si>
  <si>
    <t>东莞控股</t>
  </si>
  <si>
    <t>000829</t>
  </si>
  <si>
    <t>天音控股</t>
  </si>
  <si>
    <t>000830</t>
  </si>
  <si>
    <t>鲁西化工</t>
  </si>
  <si>
    <t>000831</t>
  </si>
  <si>
    <t>五矿稀土</t>
  </si>
  <si>
    <t>000833</t>
  </si>
  <si>
    <t>贵糖股份</t>
  </si>
  <si>
    <t>000835</t>
  </si>
  <si>
    <t>长城动漫</t>
  </si>
  <si>
    <t>000836</t>
  </si>
  <si>
    <t>鑫茂科技</t>
  </si>
  <si>
    <t>000837</t>
  </si>
  <si>
    <t>秦川机床</t>
  </si>
  <si>
    <t>000838</t>
  </si>
  <si>
    <t>国兴地产</t>
  </si>
  <si>
    <t>000839</t>
  </si>
  <si>
    <t>中信国安</t>
  </si>
  <si>
    <t>000848</t>
  </si>
  <si>
    <t>承德露露</t>
  </si>
  <si>
    <t>000850</t>
  </si>
  <si>
    <t>华茂股份</t>
  </si>
  <si>
    <t>000851</t>
  </si>
  <si>
    <t>高鸿股份</t>
  </si>
  <si>
    <t>000852</t>
  </si>
  <si>
    <t>江钻股份</t>
  </si>
  <si>
    <t>000856</t>
  </si>
  <si>
    <t>冀东装备</t>
  </si>
  <si>
    <t>000858</t>
  </si>
  <si>
    <t>五 粮 液</t>
  </si>
  <si>
    <t>000859</t>
  </si>
  <si>
    <t>国风塑业</t>
  </si>
  <si>
    <t>000860</t>
  </si>
  <si>
    <t>顺鑫农业</t>
  </si>
  <si>
    <t>000861</t>
  </si>
  <si>
    <t>海印股份</t>
  </si>
  <si>
    <t>000862</t>
  </si>
  <si>
    <t>银星能源</t>
  </si>
  <si>
    <t>000863</t>
  </si>
  <si>
    <t>三湘股份</t>
  </si>
  <si>
    <t>000868</t>
  </si>
  <si>
    <t>安凯客车</t>
  </si>
  <si>
    <t>000869</t>
  </si>
  <si>
    <t>张 裕Ａ</t>
  </si>
  <si>
    <t>000875</t>
  </si>
  <si>
    <t>吉电股份</t>
  </si>
  <si>
    <t>000876</t>
  </si>
  <si>
    <t>新 希 望</t>
  </si>
  <si>
    <t>000877</t>
  </si>
  <si>
    <t>天山股份</t>
  </si>
  <si>
    <t>000878</t>
  </si>
  <si>
    <t>云南铜业</t>
  </si>
  <si>
    <t>000880</t>
  </si>
  <si>
    <t>潍柴重机</t>
  </si>
  <si>
    <t>000881</t>
  </si>
  <si>
    <t>大连国际</t>
  </si>
  <si>
    <t>000882</t>
  </si>
  <si>
    <t>华联股份</t>
  </si>
  <si>
    <t>000883</t>
  </si>
  <si>
    <t>湖北能源</t>
  </si>
  <si>
    <t>000885</t>
  </si>
  <si>
    <t>同力水泥</t>
  </si>
  <si>
    <t>000886</t>
  </si>
  <si>
    <t>海南高速</t>
  </si>
  <si>
    <t>000887</t>
  </si>
  <si>
    <t>中鼎股份</t>
  </si>
  <si>
    <t>000888</t>
  </si>
  <si>
    <t>峨眉山Ａ</t>
  </si>
  <si>
    <t>000889</t>
  </si>
  <si>
    <t>茂业物流</t>
  </si>
  <si>
    <t>000890</t>
  </si>
  <si>
    <t>法 尔 胜</t>
  </si>
  <si>
    <t>000892</t>
  </si>
  <si>
    <t>*ST星美</t>
  </si>
  <si>
    <t>000893</t>
  </si>
  <si>
    <t>东凌粮油</t>
  </si>
  <si>
    <t>000895</t>
  </si>
  <si>
    <t>双汇发展</t>
  </si>
  <si>
    <t>000897</t>
  </si>
  <si>
    <t>津滨发展</t>
  </si>
  <si>
    <t>000898</t>
  </si>
  <si>
    <t>鞍钢股份</t>
  </si>
  <si>
    <t>000899</t>
  </si>
  <si>
    <t>赣能股份</t>
  </si>
  <si>
    <t>000900</t>
  </si>
  <si>
    <t>现代投资</t>
  </si>
  <si>
    <t>000901</t>
  </si>
  <si>
    <t>航天科技</t>
  </si>
  <si>
    <t>000902</t>
  </si>
  <si>
    <t>新洋丰</t>
  </si>
  <si>
    <t>000903</t>
  </si>
  <si>
    <t>云内动力</t>
  </si>
  <si>
    <t>000905</t>
  </si>
  <si>
    <t>厦门港务</t>
  </si>
  <si>
    <t>000906</t>
  </si>
  <si>
    <t>物产中拓</t>
  </si>
  <si>
    <t>000908</t>
  </si>
  <si>
    <t>景峰医药</t>
  </si>
  <si>
    <t>000909</t>
  </si>
  <si>
    <t>数源科技</t>
  </si>
  <si>
    <t>000910</t>
  </si>
  <si>
    <t>大亚科技</t>
  </si>
  <si>
    <t>000911</t>
  </si>
  <si>
    <t>南宁糖业</t>
  </si>
  <si>
    <t>000912</t>
  </si>
  <si>
    <t>*ST天化</t>
  </si>
  <si>
    <t>000913</t>
  </si>
  <si>
    <t>钱江摩托</t>
  </si>
  <si>
    <t>000915</t>
  </si>
  <si>
    <t>山大华特</t>
  </si>
  <si>
    <t>000916</t>
  </si>
  <si>
    <t>华北高速</t>
  </si>
  <si>
    <t>000917</t>
  </si>
  <si>
    <t>电广传媒</t>
  </si>
  <si>
    <t>000918</t>
  </si>
  <si>
    <t>嘉凯城</t>
  </si>
  <si>
    <t>000919</t>
  </si>
  <si>
    <t>金陵药业</t>
  </si>
  <si>
    <t>000920</t>
  </si>
  <si>
    <t>南方汇通</t>
  </si>
  <si>
    <t>000921</t>
  </si>
  <si>
    <t>海信科龙</t>
  </si>
  <si>
    <t>000922</t>
  </si>
  <si>
    <t>佳电股份</t>
  </si>
  <si>
    <t>000923</t>
  </si>
  <si>
    <t>河北宣工</t>
  </si>
  <si>
    <t>000925</t>
  </si>
  <si>
    <t>众合科技</t>
  </si>
  <si>
    <t>000926</t>
  </si>
  <si>
    <t>福星股份</t>
  </si>
  <si>
    <t>000927</t>
  </si>
  <si>
    <t>*ST夏利</t>
  </si>
  <si>
    <t>000928</t>
  </si>
  <si>
    <t>中钢国际</t>
  </si>
  <si>
    <t>000929</t>
  </si>
  <si>
    <t>兰州黄河</t>
  </si>
  <si>
    <t>000930</t>
  </si>
  <si>
    <t>中粮生化</t>
  </si>
  <si>
    <t>000931</t>
  </si>
  <si>
    <t>中 关 村</t>
  </si>
  <si>
    <t>000932</t>
  </si>
  <si>
    <t>华菱钢铁</t>
  </si>
  <si>
    <t>000933</t>
  </si>
  <si>
    <t>神火股份</t>
  </si>
  <si>
    <t>000935</t>
  </si>
  <si>
    <t>四川双马</t>
  </si>
  <si>
    <t>000936</t>
  </si>
  <si>
    <t>华西股份</t>
  </si>
  <si>
    <t>000937</t>
  </si>
  <si>
    <t>冀中能源</t>
  </si>
  <si>
    <t>000938</t>
  </si>
  <si>
    <t>紫光股份</t>
  </si>
  <si>
    <t>000939</t>
  </si>
  <si>
    <t>凯迪电力</t>
  </si>
  <si>
    <t>000948</t>
  </si>
  <si>
    <t>南天信息</t>
  </si>
  <si>
    <t>000949</t>
  </si>
  <si>
    <t>新乡化纤</t>
  </si>
  <si>
    <t>000950</t>
  </si>
  <si>
    <t>建峰化工</t>
  </si>
  <si>
    <t>000951</t>
  </si>
  <si>
    <t>中国重汽</t>
  </si>
  <si>
    <t>000952</t>
  </si>
  <si>
    <t>广济药业</t>
  </si>
  <si>
    <t>000953</t>
  </si>
  <si>
    <t>河池化工</t>
  </si>
  <si>
    <t>000955</t>
  </si>
  <si>
    <t>欣龙控股</t>
  </si>
  <si>
    <t>000957</t>
  </si>
  <si>
    <t>中通客车</t>
  </si>
  <si>
    <t>000958</t>
  </si>
  <si>
    <t>东方能源</t>
  </si>
  <si>
    <t>000959</t>
  </si>
  <si>
    <t>首钢股份</t>
  </si>
  <si>
    <t>000960</t>
  </si>
  <si>
    <t>锡业股份</t>
  </si>
  <si>
    <t>000961</t>
  </si>
  <si>
    <t>中南建设</t>
  </si>
  <si>
    <t>000962</t>
  </si>
  <si>
    <t>东方钽业</t>
  </si>
  <si>
    <t>000963</t>
  </si>
  <si>
    <t>华东医药</t>
  </si>
  <si>
    <t>000965</t>
  </si>
  <si>
    <t>天保基建</t>
  </si>
  <si>
    <t>000966</t>
  </si>
  <si>
    <t>长源电力</t>
  </si>
  <si>
    <t>000967</t>
  </si>
  <si>
    <t>上风高科</t>
  </si>
  <si>
    <t>000968</t>
  </si>
  <si>
    <t>煤 气 化</t>
  </si>
  <si>
    <t>000969</t>
  </si>
  <si>
    <t>安泰科技</t>
  </si>
  <si>
    <t>000970</t>
  </si>
  <si>
    <t>中科三环</t>
  </si>
  <si>
    <t>000971</t>
  </si>
  <si>
    <t>蓝鼎控股</t>
  </si>
  <si>
    <t>000972</t>
  </si>
  <si>
    <t>新中基</t>
  </si>
  <si>
    <t>000973</t>
  </si>
  <si>
    <t>佛塑科技</t>
  </si>
  <si>
    <t>000975</t>
  </si>
  <si>
    <t>银泰资源</t>
  </si>
  <si>
    <t>000976</t>
  </si>
  <si>
    <t>*ST春晖</t>
  </si>
  <si>
    <t>000977</t>
  </si>
  <si>
    <t>浪潮信息</t>
  </si>
  <si>
    <t>000978</t>
  </si>
  <si>
    <t>桂林旅游</t>
  </si>
  <si>
    <t>000979</t>
  </si>
  <si>
    <t>中弘股份</t>
  </si>
  <si>
    <t>000980</t>
  </si>
  <si>
    <t>金马股份</t>
  </si>
  <si>
    <t>000981</t>
  </si>
  <si>
    <t>银亿股份</t>
  </si>
  <si>
    <t>000982</t>
  </si>
  <si>
    <t>中银绒业</t>
  </si>
  <si>
    <t>000983</t>
  </si>
  <si>
    <t>西山煤电</t>
  </si>
  <si>
    <t>000985</t>
  </si>
  <si>
    <t>大庆华科</t>
  </si>
  <si>
    <t>000986</t>
  </si>
  <si>
    <t>粤华包Ｂ</t>
  </si>
  <si>
    <t>000987</t>
  </si>
  <si>
    <t>广州友谊</t>
  </si>
  <si>
    <t>000988</t>
  </si>
  <si>
    <t>华工科技</t>
  </si>
  <si>
    <t>000989</t>
  </si>
  <si>
    <t>九 芝 堂</t>
  </si>
  <si>
    <t>000990</t>
  </si>
  <si>
    <t>诚志股份</t>
  </si>
  <si>
    <t>000992</t>
  </si>
  <si>
    <t>中 鲁Ｂ</t>
  </si>
  <si>
    <t>000993</t>
  </si>
  <si>
    <t>闽东电力</t>
  </si>
  <si>
    <t>000995</t>
  </si>
  <si>
    <t>*ST皇台</t>
  </si>
  <si>
    <t>000996</t>
  </si>
  <si>
    <t>中国中期</t>
  </si>
  <si>
    <t>000997</t>
  </si>
  <si>
    <t>新 大 陆</t>
  </si>
  <si>
    <t>000998</t>
  </si>
  <si>
    <t>隆平高科</t>
  </si>
  <si>
    <t>000999</t>
  </si>
  <si>
    <t>华润三九</t>
  </si>
  <si>
    <t>001696</t>
  </si>
  <si>
    <t>宗申动力</t>
  </si>
  <si>
    <t>001896</t>
  </si>
  <si>
    <t>豫能控股</t>
  </si>
  <si>
    <t>002001</t>
  </si>
  <si>
    <t>新 和 成</t>
  </si>
  <si>
    <t>002002</t>
  </si>
  <si>
    <t>鸿达兴业</t>
  </si>
  <si>
    <t>002003</t>
  </si>
  <si>
    <t>伟星股份</t>
  </si>
  <si>
    <t>002004</t>
  </si>
  <si>
    <t>华邦颖泰</t>
  </si>
  <si>
    <t>002005</t>
  </si>
  <si>
    <t>德豪润达</t>
  </si>
  <si>
    <t>002006</t>
  </si>
  <si>
    <t>精功科技</t>
  </si>
  <si>
    <t>002007</t>
  </si>
  <si>
    <t>华兰生物</t>
  </si>
  <si>
    <t>002008</t>
  </si>
  <si>
    <t>大族激光</t>
  </si>
  <si>
    <t>002009</t>
  </si>
  <si>
    <t>天奇股份</t>
  </si>
  <si>
    <t>002010</t>
  </si>
  <si>
    <t>传化股份</t>
  </si>
  <si>
    <t>002011</t>
  </si>
  <si>
    <t>盾安环境</t>
  </si>
  <si>
    <t>002012</t>
  </si>
  <si>
    <t>凯恩股份</t>
  </si>
  <si>
    <t>002013</t>
  </si>
  <si>
    <t>中航机电</t>
  </si>
  <si>
    <t>002014</t>
  </si>
  <si>
    <t>永新股份</t>
  </si>
  <si>
    <t>002015</t>
  </si>
  <si>
    <t>*ST霞客</t>
  </si>
  <si>
    <t>002016</t>
  </si>
  <si>
    <t>世荣兆业</t>
  </si>
  <si>
    <t>002017</t>
  </si>
  <si>
    <t>东信和平</t>
  </si>
  <si>
    <t>002018</t>
  </si>
  <si>
    <t>华信国际</t>
  </si>
  <si>
    <t>002019</t>
  </si>
  <si>
    <t>亿帆鑫富</t>
  </si>
  <si>
    <t>002020</t>
  </si>
  <si>
    <t>京新药业</t>
  </si>
  <si>
    <t>002021</t>
  </si>
  <si>
    <t>中捷资源</t>
  </si>
  <si>
    <t>002022</t>
  </si>
  <si>
    <t>科华生物</t>
  </si>
  <si>
    <t>002023</t>
  </si>
  <si>
    <t>海特高新</t>
  </si>
  <si>
    <t>002024</t>
  </si>
  <si>
    <t>苏宁云商</t>
  </si>
  <si>
    <t>002025</t>
  </si>
  <si>
    <t>航天电器</t>
  </si>
  <si>
    <t>002026</t>
  </si>
  <si>
    <t>山东威达</t>
  </si>
  <si>
    <t>002027</t>
  </si>
  <si>
    <t>七喜控股</t>
  </si>
  <si>
    <t>002028</t>
  </si>
  <si>
    <t>思源电气</t>
  </si>
  <si>
    <t>002029</t>
  </si>
  <si>
    <t>七 匹 狼</t>
  </si>
  <si>
    <t>002030</t>
  </si>
  <si>
    <t>达安基因</t>
  </si>
  <si>
    <t>002031</t>
  </si>
  <si>
    <t>巨轮股份</t>
  </si>
  <si>
    <t>002032</t>
  </si>
  <si>
    <t>苏 泊 尔</t>
  </si>
  <si>
    <t>002033</t>
  </si>
  <si>
    <t>丽江旅游</t>
  </si>
  <si>
    <t>002034</t>
  </si>
  <si>
    <t>美 欣 达</t>
  </si>
  <si>
    <t>002035</t>
  </si>
  <si>
    <t>华帝股份</t>
  </si>
  <si>
    <t>002036</t>
  </si>
  <si>
    <t>汉麻产业</t>
  </si>
  <si>
    <t>002037</t>
  </si>
  <si>
    <t>久联发展</t>
  </si>
  <si>
    <t>002038</t>
  </si>
  <si>
    <t>双鹭药业</t>
  </si>
  <si>
    <t>002039</t>
  </si>
  <si>
    <t>黔源电力</t>
  </si>
  <si>
    <t>002040</t>
  </si>
  <si>
    <t>南 京 港</t>
  </si>
  <si>
    <t>002041</t>
  </si>
  <si>
    <t>登海种业</t>
  </si>
  <si>
    <t>002042</t>
  </si>
  <si>
    <t>华孚色纺</t>
  </si>
  <si>
    <t>002043</t>
  </si>
  <si>
    <t>兔 宝 宝</t>
  </si>
  <si>
    <t>002044</t>
  </si>
  <si>
    <t>江苏三友</t>
  </si>
  <si>
    <t>002045</t>
  </si>
  <si>
    <t>国光电器</t>
  </si>
  <si>
    <t>002046</t>
  </si>
  <si>
    <t>轴研科技</t>
  </si>
  <si>
    <t>002047</t>
  </si>
  <si>
    <t>宝鹰股份</t>
  </si>
  <si>
    <t>002048</t>
  </si>
  <si>
    <t>宁波华翔</t>
  </si>
  <si>
    <t>002049</t>
  </si>
  <si>
    <t>同方国芯</t>
  </si>
  <si>
    <t>002050</t>
  </si>
  <si>
    <t>三花股份</t>
  </si>
  <si>
    <t>002051</t>
  </si>
  <si>
    <t>中工国际</t>
  </si>
  <si>
    <t>002052</t>
  </si>
  <si>
    <t>同洲电子</t>
  </si>
  <si>
    <t>002053</t>
  </si>
  <si>
    <t>云南盐化</t>
  </si>
  <si>
    <t>002054</t>
  </si>
  <si>
    <t>德美化工</t>
  </si>
  <si>
    <t>002055</t>
  </si>
  <si>
    <t>得润电子</t>
  </si>
  <si>
    <t>002056</t>
  </si>
  <si>
    <t>横店东磁</t>
  </si>
  <si>
    <t>002057</t>
  </si>
  <si>
    <t>中钢天源</t>
  </si>
  <si>
    <t>002058</t>
  </si>
  <si>
    <t>威 尔 泰</t>
  </si>
  <si>
    <t>002059</t>
  </si>
  <si>
    <t>云南旅游</t>
  </si>
  <si>
    <t>002060</t>
  </si>
  <si>
    <t>粤 水 电</t>
  </si>
  <si>
    <t>002061</t>
  </si>
  <si>
    <t>江山化工</t>
  </si>
  <si>
    <t>002062</t>
  </si>
  <si>
    <t>宏润建设</t>
  </si>
  <si>
    <t>002063</t>
  </si>
  <si>
    <t>远光软件</t>
  </si>
  <si>
    <t>002064</t>
  </si>
  <si>
    <t>华峰氨纶</t>
  </si>
  <si>
    <t>002065</t>
  </si>
  <si>
    <t>东华软件</t>
  </si>
  <si>
    <t>002066</t>
  </si>
  <si>
    <t>瑞泰科技</t>
  </si>
  <si>
    <t>002067</t>
  </si>
  <si>
    <t>景兴纸业</t>
  </si>
  <si>
    <t>002068</t>
  </si>
  <si>
    <t>黑猫股份</t>
  </si>
  <si>
    <t>002069</t>
  </si>
  <si>
    <t>獐 子 岛</t>
  </si>
  <si>
    <t>002070</t>
  </si>
  <si>
    <t>众和股份</t>
  </si>
  <si>
    <t>002071</t>
  </si>
  <si>
    <t>长城影视</t>
  </si>
  <si>
    <t>002072</t>
  </si>
  <si>
    <t>凯瑞德</t>
  </si>
  <si>
    <t>002073</t>
  </si>
  <si>
    <t>软控股份</t>
  </si>
  <si>
    <t>002074</t>
  </si>
  <si>
    <t>东源电器</t>
  </si>
  <si>
    <t>002075</t>
  </si>
  <si>
    <t>沙钢股份</t>
  </si>
  <si>
    <t>002076</t>
  </si>
  <si>
    <t>雪 莱 特</t>
  </si>
  <si>
    <t>002077</t>
  </si>
  <si>
    <t>大港股份</t>
  </si>
  <si>
    <t>002078</t>
  </si>
  <si>
    <t>太阳纸业</t>
  </si>
  <si>
    <t>002079</t>
  </si>
  <si>
    <t>苏州固锝</t>
  </si>
  <si>
    <t>002080</t>
  </si>
  <si>
    <t>中材科技</t>
  </si>
  <si>
    <t>002081</t>
  </si>
  <si>
    <t>金 螳 螂</t>
  </si>
  <si>
    <t>002082</t>
  </si>
  <si>
    <t>栋梁新材</t>
  </si>
  <si>
    <t>002083</t>
  </si>
  <si>
    <t>孚日股份</t>
  </si>
  <si>
    <t>002084</t>
  </si>
  <si>
    <t>海鸥卫浴</t>
  </si>
  <si>
    <t>002085</t>
  </si>
  <si>
    <t>万丰奥威</t>
  </si>
  <si>
    <t>002086</t>
  </si>
  <si>
    <t>东方海洋</t>
  </si>
  <si>
    <t>002087</t>
  </si>
  <si>
    <t>新野纺织</t>
  </si>
  <si>
    <t>002088</t>
  </si>
  <si>
    <t>鲁阳股份</t>
  </si>
  <si>
    <t>002089</t>
  </si>
  <si>
    <t>新 海 宜</t>
  </si>
  <si>
    <t>002090</t>
  </si>
  <si>
    <t>金智科技</t>
  </si>
  <si>
    <t>002091</t>
  </si>
  <si>
    <t>江苏国泰</t>
  </si>
  <si>
    <t>002092</t>
  </si>
  <si>
    <t>中泰化学</t>
  </si>
  <si>
    <t>002093</t>
  </si>
  <si>
    <t>国脉科技</t>
  </si>
  <si>
    <t>002094</t>
  </si>
  <si>
    <t>青岛金王</t>
  </si>
  <si>
    <t>002095</t>
  </si>
  <si>
    <t>生 意 宝</t>
  </si>
  <si>
    <t>002096</t>
  </si>
  <si>
    <t>南岭民爆</t>
  </si>
  <si>
    <t>002097</t>
  </si>
  <si>
    <t>山河智能</t>
  </si>
  <si>
    <t>002098</t>
  </si>
  <si>
    <t>浔兴股份</t>
  </si>
  <si>
    <t>002099</t>
  </si>
  <si>
    <t>海翔药业</t>
  </si>
  <si>
    <t>002100</t>
  </si>
  <si>
    <t>天康生物</t>
  </si>
  <si>
    <t>002101</t>
  </si>
  <si>
    <t>广东鸿图</t>
  </si>
  <si>
    <t>002102</t>
  </si>
  <si>
    <t>冠福股份</t>
  </si>
  <si>
    <t>002103</t>
  </si>
  <si>
    <t>广博股份</t>
  </si>
  <si>
    <t>002104</t>
  </si>
  <si>
    <t>恒宝股份</t>
  </si>
  <si>
    <t>002105</t>
  </si>
  <si>
    <t>信隆实业</t>
  </si>
  <si>
    <t>002106</t>
  </si>
  <si>
    <t>莱宝高科</t>
  </si>
  <si>
    <t>002107</t>
  </si>
  <si>
    <t>沃华医药</t>
  </si>
  <si>
    <t>002108</t>
  </si>
  <si>
    <t>沧州明珠</t>
  </si>
  <si>
    <t>002109</t>
  </si>
  <si>
    <t>兴化股份</t>
  </si>
  <si>
    <t>002110</t>
  </si>
  <si>
    <t>三钢闽光</t>
  </si>
  <si>
    <t>002111</t>
  </si>
  <si>
    <t>威海广泰</t>
  </si>
  <si>
    <t>002112</t>
  </si>
  <si>
    <t>三变科技</t>
  </si>
  <si>
    <t>002113</t>
  </si>
  <si>
    <t>天润控股</t>
  </si>
  <si>
    <t>002114</t>
  </si>
  <si>
    <t>罗平锌电</t>
  </si>
  <si>
    <t>002115</t>
  </si>
  <si>
    <t>三维通信</t>
  </si>
  <si>
    <t>002116</t>
  </si>
  <si>
    <t>中国海诚</t>
  </si>
  <si>
    <t>002117</t>
  </si>
  <si>
    <t>东港股份</t>
  </si>
  <si>
    <t>002118</t>
  </si>
  <si>
    <t>紫鑫药业</t>
  </si>
  <si>
    <t>002119</t>
  </si>
  <si>
    <t>康强电子</t>
  </si>
  <si>
    <t>002120</t>
  </si>
  <si>
    <t>新海股份</t>
  </si>
  <si>
    <t>002121</t>
  </si>
  <si>
    <t>科陆电子</t>
  </si>
  <si>
    <t>002122</t>
  </si>
  <si>
    <t>天马股份</t>
  </si>
  <si>
    <t>002123</t>
  </si>
  <si>
    <t>荣信股份</t>
  </si>
  <si>
    <t>002124</t>
  </si>
  <si>
    <t>天邦股份</t>
  </si>
  <si>
    <t>002125</t>
  </si>
  <si>
    <t>湘潭电化</t>
  </si>
  <si>
    <t>002126</t>
  </si>
  <si>
    <t>银轮股份</t>
  </si>
  <si>
    <t>002127</t>
  </si>
  <si>
    <t>新民科技</t>
  </si>
  <si>
    <t>002128</t>
  </si>
  <si>
    <t>露天煤业</t>
  </si>
  <si>
    <t>002129</t>
  </si>
  <si>
    <t>中环股份</t>
  </si>
  <si>
    <t>002130</t>
  </si>
  <si>
    <t>沃尔核材</t>
  </si>
  <si>
    <t>002131</t>
  </si>
  <si>
    <t>利欧股份</t>
  </si>
  <si>
    <t>002132</t>
  </si>
  <si>
    <t>恒星科技</t>
  </si>
  <si>
    <t>002133</t>
  </si>
  <si>
    <t>广宇集团</t>
  </si>
  <si>
    <t>002134</t>
  </si>
  <si>
    <t>天津普林</t>
  </si>
  <si>
    <t>002135</t>
  </si>
  <si>
    <t>东南网架</t>
  </si>
  <si>
    <t>002136</t>
  </si>
  <si>
    <t>安 纳 达</t>
  </si>
  <si>
    <t>002137</t>
  </si>
  <si>
    <t>实 益 达</t>
  </si>
  <si>
    <t>002138</t>
  </si>
  <si>
    <t>顺络电子</t>
  </si>
  <si>
    <t>002139</t>
  </si>
  <si>
    <t>拓邦股份</t>
  </si>
  <si>
    <t>002140</t>
  </si>
  <si>
    <t>东华科技</t>
  </si>
  <si>
    <t>002141</t>
  </si>
  <si>
    <t>蓉胜超微</t>
  </si>
  <si>
    <t>002142</t>
  </si>
  <si>
    <t>宁波银行</t>
  </si>
  <si>
    <t>002143</t>
  </si>
  <si>
    <t>印纪传媒</t>
  </si>
  <si>
    <t>002144</t>
  </si>
  <si>
    <t>宏达高科</t>
  </si>
  <si>
    <t>002145</t>
  </si>
  <si>
    <t>中核钛白</t>
  </si>
  <si>
    <t>002146</t>
  </si>
  <si>
    <t>荣盛发展</t>
  </si>
  <si>
    <t>002147</t>
  </si>
  <si>
    <t>方圆支承</t>
  </si>
  <si>
    <t>002148</t>
  </si>
  <si>
    <t>北纬通信</t>
  </si>
  <si>
    <t>002149</t>
  </si>
  <si>
    <t>西部材料</t>
  </si>
  <si>
    <t>002150</t>
  </si>
  <si>
    <t>通润装备</t>
  </si>
  <si>
    <t>002151</t>
  </si>
  <si>
    <t>北斗星通</t>
  </si>
  <si>
    <t>002152</t>
  </si>
  <si>
    <t>广电运通</t>
  </si>
  <si>
    <t>002153</t>
  </si>
  <si>
    <t>石基信息</t>
  </si>
  <si>
    <t>002154</t>
  </si>
  <si>
    <t>报 喜 鸟</t>
  </si>
  <si>
    <t>002155</t>
  </si>
  <si>
    <t>湖南黄金</t>
  </si>
  <si>
    <t>002156</t>
  </si>
  <si>
    <t>通富微电</t>
  </si>
  <si>
    <t>002157</t>
  </si>
  <si>
    <t>正邦科技</t>
  </si>
  <si>
    <t>002158</t>
  </si>
  <si>
    <t>汉钟精机</t>
  </si>
  <si>
    <t>002159</t>
  </si>
  <si>
    <t>三特索道</t>
  </si>
  <si>
    <t>002160</t>
  </si>
  <si>
    <t>常铝股份</t>
  </si>
  <si>
    <t>002161</t>
  </si>
  <si>
    <t>远 望 谷</t>
  </si>
  <si>
    <t>002162</t>
  </si>
  <si>
    <t>斯米克</t>
  </si>
  <si>
    <t>002163</t>
  </si>
  <si>
    <t>中航三鑫</t>
  </si>
  <si>
    <t>002164</t>
  </si>
  <si>
    <t>宁波东力</t>
  </si>
  <si>
    <t>002165</t>
  </si>
  <si>
    <t>红 宝 丽</t>
  </si>
  <si>
    <t>002166</t>
  </si>
  <si>
    <t>莱茵生物</t>
  </si>
  <si>
    <t>002167</t>
  </si>
  <si>
    <t>东方锆业</t>
  </si>
  <si>
    <t>002168</t>
  </si>
  <si>
    <t>深圳惠程</t>
  </si>
  <si>
    <t>002169</t>
  </si>
  <si>
    <t>智光电气</t>
  </si>
  <si>
    <t>002170</t>
  </si>
  <si>
    <t>芭田股份</t>
  </si>
  <si>
    <t>002171</t>
  </si>
  <si>
    <t>精诚铜业</t>
  </si>
  <si>
    <t>002172</t>
  </si>
  <si>
    <t>澳洋科技</t>
  </si>
  <si>
    <t>002173</t>
  </si>
  <si>
    <t>千足珍珠</t>
  </si>
  <si>
    <t>002174</t>
  </si>
  <si>
    <t>游族网络</t>
  </si>
  <si>
    <t>002175</t>
  </si>
  <si>
    <t>广陆数测</t>
  </si>
  <si>
    <t>002176</t>
  </si>
  <si>
    <t>江特电机</t>
  </si>
  <si>
    <t>002177</t>
  </si>
  <si>
    <t>御银股份</t>
  </si>
  <si>
    <t>002178</t>
  </si>
  <si>
    <t>延华智能</t>
  </si>
  <si>
    <t>002179</t>
  </si>
  <si>
    <t>中航光电</t>
  </si>
  <si>
    <t>002180</t>
  </si>
  <si>
    <t>艾派克</t>
  </si>
  <si>
    <t>002181</t>
  </si>
  <si>
    <t>粤 传 媒</t>
  </si>
  <si>
    <t>002182</t>
  </si>
  <si>
    <t>云海金属</t>
  </si>
  <si>
    <t>002183</t>
  </si>
  <si>
    <t>怡 亚 通</t>
  </si>
  <si>
    <t>002184</t>
  </si>
  <si>
    <t>海得控制</t>
  </si>
  <si>
    <t>002185</t>
  </si>
  <si>
    <t>华天科技</t>
  </si>
  <si>
    <t>002186</t>
  </si>
  <si>
    <t>全 聚 德</t>
  </si>
  <si>
    <t>002187</t>
  </si>
  <si>
    <t>广百股份</t>
  </si>
  <si>
    <t>002188</t>
  </si>
  <si>
    <t>新 嘉 联</t>
  </si>
  <si>
    <t>002189</t>
  </si>
  <si>
    <t>利达光电</t>
  </si>
  <si>
    <t>002190</t>
  </si>
  <si>
    <t>成飞集成</t>
  </si>
  <si>
    <t>002191</t>
  </si>
  <si>
    <t>劲嘉股份</t>
  </si>
  <si>
    <t>002192</t>
  </si>
  <si>
    <t>*ST路翔</t>
  </si>
  <si>
    <t>002193</t>
  </si>
  <si>
    <t>山东如意</t>
  </si>
  <si>
    <t>002194</t>
  </si>
  <si>
    <t>武汉凡谷</t>
  </si>
  <si>
    <t>002195</t>
  </si>
  <si>
    <t>二三四五</t>
  </si>
  <si>
    <t>002196</t>
  </si>
  <si>
    <t>方正电机</t>
  </si>
  <si>
    <t>002197</t>
  </si>
  <si>
    <t>证通电子</t>
  </si>
  <si>
    <t>002198</t>
  </si>
  <si>
    <t>嘉应制药</t>
  </si>
  <si>
    <t>002199</t>
  </si>
  <si>
    <t>东晶电子</t>
  </si>
  <si>
    <t>002200</t>
  </si>
  <si>
    <t>云投生态</t>
  </si>
  <si>
    <t>002201</t>
  </si>
  <si>
    <t>九鼎新材</t>
  </si>
  <si>
    <t>002202</t>
  </si>
  <si>
    <t>金风科技</t>
  </si>
  <si>
    <t>002203</t>
  </si>
  <si>
    <t>海亮股份</t>
  </si>
  <si>
    <t>002204</t>
  </si>
  <si>
    <t>大连重工</t>
  </si>
  <si>
    <t>002205</t>
  </si>
  <si>
    <t>国统股份</t>
  </si>
  <si>
    <t>002206</t>
  </si>
  <si>
    <t>海 利 得</t>
  </si>
  <si>
    <t>002207</t>
  </si>
  <si>
    <t>准油股份</t>
  </si>
  <si>
    <t>002208</t>
  </si>
  <si>
    <t>合肥城建</t>
  </si>
  <si>
    <t>002209</t>
  </si>
  <si>
    <t>达 意 隆</t>
  </si>
  <si>
    <t>002210</t>
  </si>
  <si>
    <t>飞马国际</t>
  </si>
  <si>
    <t>002211</t>
  </si>
  <si>
    <t>宏达新材</t>
  </si>
  <si>
    <t>002212</t>
  </si>
  <si>
    <t>南洋股份</t>
  </si>
  <si>
    <t>002213</t>
  </si>
  <si>
    <t>特 尔 佳</t>
  </si>
  <si>
    <t>002214</t>
  </si>
  <si>
    <t>大立科技</t>
  </si>
  <si>
    <t>002215</t>
  </si>
  <si>
    <t>诺 普 信</t>
  </si>
  <si>
    <t>002216</t>
  </si>
  <si>
    <t>三全食品</t>
  </si>
  <si>
    <t>002217</t>
  </si>
  <si>
    <t>合力泰</t>
  </si>
  <si>
    <t>002218</t>
  </si>
  <si>
    <t>拓日新能</t>
  </si>
  <si>
    <t>002219</t>
  </si>
  <si>
    <t>恒康医疗</t>
  </si>
  <si>
    <t>002220</t>
  </si>
  <si>
    <t>天宝股份</t>
  </si>
  <si>
    <t>002221</t>
  </si>
  <si>
    <t>东华能源</t>
  </si>
  <si>
    <t>002222</t>
  </si>
  <si>
    <t>福晶科技</t>
  </si>
  <si>
    <t>002223</t>
  </si>
  <si>
    <t>鱼跃医疗</t>
  </si>
  <si>
    <t>002224</t>
  </si>
  <si>
    <t>三 力 士</t>
  </si>
  <si>
    <t>002225</t>
  </si>
  <si>
    <t>濮耐股份</t>
  </si>
  <si>
    <t>002226</t>
  </si>
  <si>
    <t>江南化工</t>
  </si>
  <si>
    <t>002227</t>
  </si>
  <si>
    <t>奥 特 迅</t>
  </si>
  <si>
    <t>002228</t>
  </si>
  <si>
    <t>合兴包装</t>
  </si>
  <si>
    <t>002229</t>
  </si>
  <si>
    <t>鸿博股份</t>
  </si>
  <si>
    <t>002230</t>
  </si>
  <si>
    <t>科大讯飞</t>
  </si>
  <si>
    <t>002231</t>
  </si>
  <si>
    <t>奥维通信</t>
  </si>
  <si>
    <t>002232</t>
  </si>
  <si>
    <t>启明信息</t>
  </si>
  <si>
    <t>002233</t>
  </si>
  <si>
    <t>塔牌集团</t>
  </si>
  <si>
    <t>002234</t>
  </si>
  <si>
    <t>民和股份</t>
  </si>
  <si>
    <t>002235</t>
  </si>
  <si>
    <t>安妮股份</t>
  </si>
  <si>
    <t>002236</t>
  </si>
  <si>
    <t>大华股份</t>
  </si>
  <si>
    <t>002237</t>
  </si>
  <si>
    <t>恒邦股份</t>
  </si>
  <si>
    <t>002238</t>
  </si>
  <si>
    <t>天威视讯</t>
  </si>
  <si>
    <t>002239</t>
  </si>
  <si>
    <t>金 飞 达</t>
  </si>
  <si>
    <t>002240</t>
  </si>
  <si>
    <t>威华股份</t>
  </si>
  <si>
    <t>002241</t>
  </si>
  <si>
    <t>歌尔声学</t>
  </si>
  <si>
    <t>002242</t>
  </si>
  <si>
    <t>九阳股份</t>
  </si>
  <si>
    <t>002243</t>
  </si>
  <si>
    <t>通产丽星</t>
  </si>
  <si>
    <t>002244</t>
  </si>
  <si>
    <t>滨江集团</t>
  </si>
  <si>
    <t>002245</t>
  </si>
  <si>
    <t>澳洋顺昌</t>
  </si>
  <si>
    <t>002246</t>
  </si>
  <si>
    <t>北化股份</t>
  </si>
  <si>
    <t>002247</t>
  </si>
  <si>
    <t>帝龙新材</t>
  </si>
  <si>
    <t>002248</t>
  </si>
  <si>
    <t>华东数控</t>
  </si>
  <si>
    <t>002249</t>
  </si>
  <si>
    <t>大洋电机</t>
  </si>
  <si>
    <t>002250</t>
  </si>
  <si>
    <t>联化科技</t>
  </si>
  <si>
    <t>002251</t>
  </si>
  <si>
    <t>步 步 高</t>
  </si>
  <si>
    <t>002252</t>
  </si>
  <si>
    <t>上海莱士</t>
  </si>
  <si>
    <t>002253</t>
  </si>
  <si>
    <t>川大智胜</t>
  </si>
  <si>
    <t>002254</t>
  </si>
  <si>
    <t>泰和新材</t>
  </si>
  <si>
    <t>002255</t>
  </si>
  <si>
    <t>海陆重工</t>
  </si>
  <si>
    <t>002256</t>
  </si>
  <si>
    <t>彩虹精化</t>
  </si>
  <si>
    <t>002258</t>
  </si>
  <si>
    <t>利尔化学</t>
  </si>
  <si>
    <t>002259</t>
  </si>
  <si>
    <t>升达林业</t>
  </si>
  <si>
    <t>002260</t>
  </si>
  <si>
    <t>伊 立 浦</t>
  </si>
  <si>
    <t>002261</t>
  </si>
  <si>
    <t>拓维信息</t>
  </si>
  <si>
    <t>002262</t>
  </si>
  <si>
    <t>恩华药业</t>
  </si>
  <si>
    <t>002263</t>
  </si>
  <si>
    <t>大 东 南</t>
  </si>
  <si>
    <t>002264</t>
  </si>
  <si>
    <t>新 华 都</t>
  </si>
  <si>
    <t>002265</t>
  </si>
  <si>
    <t>西仪股份</t>
  </si>
  <si>
    <t>002266</t>
  </si>
  <si>
    <t>浙富控股</t>
  </si>
  <si>
    <t>002267</t>
  </si>
  <si>
    <t>陕天然气</t>
  </si>
  <si>
    <t>002268</t>
  </si>
  <si>
    <t>卫 士 通</t>
  </si>
  <si>
    <t>002269</t>
  </si>
  <si>
    <t>美邦服饰</t>
  </si>
  <si>
    <t>002270</t>
  </si>
  <si>
    <t>法因数控</t>
  </si>
  <si>
    <t>002271</t>
  </si>
  <si>
    <t>东方雨虹</t>
  </si>
  <si>
    <t>002272</t>
  </si>
  <si>
    <t>川润股份</t>
  </si>
  <si>
    <t>002273</t>
  </si>
  <si>
    <t>水晶光电</t>
  </si>
  <si>
    <t>002274</t>
  </si>
  <si>
    <t>华昌化工</t>
  </si>
  <si>
    <t>002275</t>
  </si>
  <si>
    <t>桂林三金</t>
  </si>
  <si>
    <t>002276</t>
  </si>
  <si>
    <t>万马股份</t>
  </si>
  <si>
    <t>002277</t>
  </si>
  <si>
    <t>友阿股份</t>
  </si>
  <si>
    <t>002278</t>
  </si>
  <si>
    <t>神开股份</t>
  </si>
  <si>
    <t>002279</t>
  </si>
  <si>
    <t>久其软件</t>
  </si>
  <si>
    <t>002280</t>
  </si>
  <si>
    <t>联络互动</t>
  </si>
  <si>
    <t>002281</t>
  </si>
  <si>
    <t>光迅科技</t>
  </si>
  <si>
    <t>002282</t>
  </si>
  <si>
    <t>博深工具</t>
  </si>
  <si>
    <t>002283</t>
  </si>
  <si>
    <t>天润曲轴</t>
  </si>
  <si>
    <t>002284</t>
  </si>
  <si>
    <t>亚太股份</t>
  </si>
  <si>
    <t>002285</t>
  </si>
  <si>
    <t>世联行</t>
  </si>
  <si>
    <t>002286</t>
  </si>
  <si>
    <t>保龄宝</t>
  </si>
  <si>
    <t>002287</t>
  </si>
  <si>
    <t>奇正藏药</t>
  </si>
  <si>
    <t>002288</t>
  </si>
  <si>
    <t>超华科技</t>
  </si>
  <si>
    <t>002289</t>
  </si>
  <si>
    <t>宇顺电子</t>
  </si>
  <si>
    <t>002290</t>
  </si>
  <si>
    <t>禾盛新材</t>
  </si>
  <si>
    <t>002291</t>
  </si>
  <si>
    <t>星期六</t>
  </si>
  <si>
    <t>002292</t>
  </si>
  <si>
    <t>奥飞动漫</t>
  </si>
  <si>
    <t>002293</t>
  </si>
  <si>
    <t>罗莱家纺</t>
  </si>
  <si>
    <t>002294</t>
  </si>
  <si>
    <t>信立泰</t>
  </si>
  <si>
    <t>002295</t>
  </si>
  <si>
    <t>精艺股份</t>
  </si>
  <si>
    <t>002296</t>
  </si>
  <si>
    <t>辉煌科技</t>
  </si>
  <si>
    <t>002297</t>
  </si>
  <si>
    <t>博云新材</t>
  </si>
  <si>
    <t>002298</t>
  </si>
  <si>
    <t>鑫龙电器</t>
  </si>
  <si>
    <t>002299</t>
  </si>
  <si>
    <t>圣农发展</t>
  </si>
  <si>
    <t>002300</t>
  </si>
  <si>
    <t>太阳电缆</t>
  </si>
  <si>
    <t>002301</t>
  </si>
  <si>
    <t>齐心集团</t>
  </si>
  <si>
    <t>002302</t>
  </si>
  <si>
    <t>西部建设</t>
  </si>
  <si>
    <t>002303</t>
  </si>
  <si>
    <t>美盈森</t>
  </si>
  <si>
    <t>002304</t>
  </si>
  <si>
    <t>洋河股份</t>
  </si>
  <si>
    <t>002305</t>
  </si>
  <si>
    <t>南国置业</t>
  </si>
  <si>
    <t>002306</t>
  </si>
  <si>
    <t>*ST云网</t>
  </si>
  <si>
    <t>002307</t>
  </si>
  <si>
    <t>北新路桥</t>
  </si>
  <si>
    <t>002308</t>
  </si>
  <si>
    <t>威创股份</t>
  </si>
  <si>
    <t>002309</t>
  </si>
  <si>
    <t>中利科技</t>
  </si>
  <si>
    <t>002310</t>
  </si>
  <si>
    <t>东方园林</t>
  </si>
  <si>
    <t>002311</t>
  </si>
  <si>
    <t>海大集团</t>
  </si>
  <si>
    <t>002312</t>
  </si>
  <si>
    <t>三泰控股</t>
  </si>
  <si>
    <t>002313</t>
  </si>
  <si>
    <t>日海通讯</t>
  </si>
  <si>
    <t>002314</t>
  </si>
  <si>
    <t>雅致股份</t>
  </si>
  <si>
    <t>002315</t>
  </si>
  <si>
    <t>焦点科技</t>
  </si>
  <si>
    <t>002316</t>
  </si>
  <si>
    <t>键桥通讯</t>
  </si>
  <si>
    <t>002317</t>
  </si>
  <si>
    <t>众生药业</t>
  </si>
  <si>
    <t>002318</t>
  </si>
  <si>
    <t>久立特材</t>
  </si>
  <si>
    <t>002319</t>
  </si>
  <si>
    <t>乐通股份</t>
  </si>
  <si>
    <t>002320</t>
  </si>
  <si>
    <t>海峡股份</t>
  </si>
  <si>
    <t>002321</t>
  </si>
  <si>
    <t>华英农业</t>
  </si>
  <si>
    <t>002322</t>
  </si>
  <si>
    <t>理工监测</t>
  </si>
  <si>
    <t>002323</t>
  </si>
  <si>
    <t>中联电气</t>
  </si>
  <si>
    <t>002324</t>
  </si>
  <si>
    <t>普利特</t>
  </si>
  <si>
    <t>002325</t>
  </si>
  <si>
    <t>洪涛股份</t>
  </si>
  <si>
    <t>002326</t>
  </si>
  <si>
    <t>永太科技</t>
  </si>
  <si>
    <t>002327</t>
  </si>
  <si>
    <t>富安娜</t>
  </si>
  <si>
    <t>002328</t>
  </si>
  <si>
    <t>新朋股份</t>
  </si>
  <si>
    <t>002329</t>
  </si>
  <si>
    <t>皇氏集团</t>
  </si>
  <si>
    <t>002330</t>
  </si>
  <si>
    <t>得利斯</t>
  </si>
  <si>
    <t>002331</t>
  </si>
  <si>
    <t>皖通科技</t>
  </si>
  <si>
    <t>002332</t>
  </si>
  <si>
    <t>仙琚制药</t>
  </si>
  <si>
    <t>002333</t>
  </si>
  <si>
    <t>罗普斯金</t>
  </si>
  <si>
    <t>002334</t>
  </si>
  <si>
    <t>英威腾</t>
  </si>
  <si>
    <t>002335</t>
  </si>
  <si>
    <t>科华恒盛</t>
  </si>
  <si>
    <t>002336</t>
  </si>
  <si>
    <t>人人乐</t>
  </si>
  <si>
    <t>002337</t>
  </si>
  <si>
    <t>赛象科技</t>
  </si>
  <si>
    <t>002338</t>
  </si>
  <si>
    <t>奥普光电</t>
  </si>
  <si>
    <t>002339</t>
  </si>
  <si>
    <t>积成电子</t>
  </si>
  <si>
    <t>002340</t>
  </si>
  <si>
    <t>格林美</t>
  </si>
  <si>
    <t>002341</t>
  </si>
  <si>
    <t>新纶科技</t>
  </si>
  <si>
    <t>002342</t>
  </si>
  <si>
    <t>巨力索具</t>
  </si>
  <si>
    <t>002343</t>
  </si>
  <si>
    <t>禾欣股份</t>
  </si>
  <si>
    <t>002344</t>
  </si>
  <si>
    <t>海宁皮城</t>
  </si>
  <si>
    <t>002345</t>
  </si>
  <si>
    <t>潮宏基</t>
  </si>
  <si>
    <t>002346</t>
  </si>
  <si>
    <t>柘中股份</t>
  </si>
  <si>
    <t>002347</t>
  </si>
  <si>
    <t>泰尔重工</t>
  </si>
  <si>
    <t>002348</t>
  </si>
  <si>
    <t>高乐股份</t>
  </si>
  <si>
    <t>002349</t>
  </si>
  <si>
    <t>精华制药</t>
  </si>
  <si>
    <t>002350</t>
  </si>
  <si>
    <t>北京科锐</t>
  </si>
  <si>
    <t>002351</t>
  </si>
  <si>
    <t>漫步者</t>
  </si>
  <si>
    <t>002352</t>
  </si>
  <si>
    <t>鼎泰新材</t>
  </si>
  <si>
    <t>002353</t>
  </si>
  <si>
    <t>杰瑞股份</t>
  </si>
  <si>
    <t>002354</t>
  </si>
  <si>
    <t>天神娱乐</t>
  </si>
  <si>
    <t>002355</t>
  </si>
  <si>
    <t>兴民钢圈</t>
  </si>
  <si>
    <t>002356</t>
  </si>
  <si>
    <t>浩宁达</t>
  </si>
  <si>
    <t>002357</t>
  </si>
  <si>
    <t>富临运业</t>
  </si>
  <si>
    <t>002358</t>
  </si>
  <si>
    <t>森源电气</t>
  </si>
  <si>
    <t>002359</t>
  </si>
  <si>
    <t>齐星铁塔</t>
  </si>
  <si>
    <t>002360</t>
  </si>
  <si>
    <t>同德化工</t>
  </si>
  <si>
    <t>002361</t>
  </si>
  <si>
    <t>神剑股份</t>
  </si>
  <si>
    <t>002362</t>
  </si>
  <si>
    <t>汉王科技</t>
  </si>
  <si>
    <t>002363</t>
  </si>
  <si>
    <t>隆基机械</t>
  </si>
  <si>
    <t>002364</t>
  </si>
  <si>
    <t>中恒电气</t>
  </si>
  <si>
    <t>002365</t>
  </si>
  <si>
    <t>永安药业</t>
  </si>
  <si>
    <t>002366</t>
  </si>
  <si>
    <t>丹甫股份</t>
  </si>
  <si>
    <t>002367</t>
  </si>
  <si>
    <t>康力电梯</t>
  </si>
  <si>
    <t>002368</t>
  </si>
  <si>
    <t>太极股份</t>
  </si>
  <si>
    <t>002369</t>
  </si>
  <si>
    <t>卓翼科技</t>
  </si>
  <si>
    <t>002370</t>
  </si>
  <si>
    <t>亚太药业</t>
  </si>
  <si>
    <t>002371</t>
  </si>
  <si>
    <t>七星电子</t>
  </si>
  <si>
    <t>002372</t>
  </si>
  <si>
    <t>伟星新材</t>
  </si>
  <si>
    <t>002373</t>
  </si>
  <si>
    <t>千方科技</t>
  </si>
  <si>
    <t>002374</t>
  </si>
  <si>
    <t>丽鹏股份</t>
  </si>
  <si>
    <t>002375</t>
  </si>
  <si>
    <t>亚厦股份</t>
  </si>
  <si>
    <t>002376</t>
  </si>
  <si>
    <t>新北洋</t>
  </si>
  <si>
    <t>002377</t>
  </si>
  <si>
    <t>国创高新</t>
  </si>
  <si>
    <t>002378</t>
  </si>
  <si>
    <t>章源钨业</t>
  </si>
  <si>
    <t>002379</t>
  </si>
  <si>
    <t>鲁丰环保</t>
  </si>
  <si>
    <t>002380</t>
  </si>
  <si>
    <t>科远股份</t>
  </si>
  <si>
    <t>002381</t>
  </si>
  <si>
    <t>双箭股份</t>
  </si>
  <si>
    <t>002382</t>
  </si>
  <si>
    <t>蓝帆医疗</t>
  </si>
  <si>
    <t>002383</t>
  </si>
  <si>
    <t>合众思壮</t>
  </si>
  <si>
    <t>002384</t>
  </si>
  <si>
    <t>东山精密</t>
  </si>
  <si>
    <t>002385</t>
  </si>
  <si>
    <t>大北农</t>
  </si>
  <si>
    <t>002386</t>
  </si>
  <si>
    <t>天原集团</t>
  </si>
  <si>
    <t>002387</t>
  </si>
  <si>
    <t>黑牛食品</t>
  </si>
  <si>
    <t>002388</t>
  </si>
  <si>
    <t>新亚制程</t>
  </si>
  <si>
    <t>002389</t>
  </si>
  <si>
    <t>南洋科技</t>
  </si>
  <si>
    <t>002390</t>
  </si>
  <si>
    <t>信邦制药</t>
  </si>
  <si>
    <t>002391</t>
  </si>
  <si>
    <t>长青股份</t>
  </si>
  <si>
    <t>002392</t>
  </si>
  <si>
    <t>北京利尔</t>
  </si>
  <si>
    <t>002393</t>
  </si>
  <si>
    <t>力生制药</t>
  </si>
  <si>
    <t>002394</t>
  </si>
  <si>
    <t>联发股份</t>
  </si>
  <si>
    <t>002395</t>
  </si>
  <si>
    <t>双象股份</t>
  </si>
  <si>
    <t>002396</t>
  </si>
  <si>
    <t>星网锐捷</t>
  </si>
  <si>
    <t>002397</t>
  </si>
  <si>
    <t>梦洁家纺</t>
  </si>
  <si>
    <t>002398</t>
  </si>
  <si>
    <t>建研集团</t>
  </si>
  <si>
    <t>002399</t>
  </si>
  <si>
    <t>海普瑞</t>
  </si>
  <si>
    <t>002400</t>
  </si>
  <si>
    <t>省广股份</t>
  </si>
  <si>
    <t>002401</t>
  </si>
  <si>
    <t>中海科技</t>
  </si>
  <si>
    <t>002402</t>
  </si>
  <si>
    <t>和而泰</t>
  </si>
  <si>
    <t>002403</t>
  </si>
  <si>
    <t>爱仕达</t>
  </si>
  <si>
    <t>002404</t>
  </si>
  <si>
    <t>嘉欣丝绸</t>
  </si>
  <si>
    <t>002405</t>
  </si>
  <si>
    <t>四维图新</t>
  </si>
  <si>
    <t>002406</t>
  </si>
  <si>
    <t>远东传动</t>
  </si>
  <si>
    <t>002407</t>
  </si>
  <si>
    <t>多氟多</t>
  </si>
  <si>
    <t>002408</t>
  </si>
  <si>
    <t>齐翔腾达</t>
  </si>
  <si>
    <t>002409</t>
  </si>
  <si>
    <t>雅克科技</t>
  </si>
  <si>
    <t>002410</t>
  </si>
  <si>
    <t>广联达</t>
  </si>
  <si>
    <t>002411</t>
  </si>
  <si>
    <t>九九久</t>
  </si>
  <si>
    <t>002412</t>
  </si>
  <si>
    <t>汉森制药</t>
  </si>
  <si>
    <t>002413</t>
  </si>
  <si>
    <t>常发股份</t>
  </si>
  <si>
    <t>002414</t>
  </si>
  <si>
    <t>高德红外</t>
  </si>
  <si>
    <t>002415</t>
  </si>
  <si>
    <t>海康威视</t>
  </si>
  <si>
    <t>002416</t>
  </si>
  <si>
    <t>爱施德</t>
  </si>
  <si>
    <t>002417</t>
  </si>
  <si>
    <t>*ST元达</t>
  </si>
  <si>
    <t>002418</t>
  </si>
  <si>
    <t>康盛股份</t>
  </si>
  <si>
    <t>002419</t>
  </si>
  <si>
    <t>天虹商场</t>
  </si>
  <si>
    <t>002420</t>
  </si>
  <si>
    <t>毅昌股份</t>
  </si>
  <si>
    <t>002421</t>
  </si>
  <si>
    <t>达实智能</t>
  </si>
  <si>
    <t>002422</t>
  </si>
  <si>
    <t>科伦药业</t>
  </si>
  <si>
    <t>002423</t>
  </si>
  <si>
    <t>中原特钢</t>
  </si>
  <si>
    <t>002424</t>
  </si>
  <si>
    <t>贵州百灵</t>
  </si>
  <si>
    <t>002425</t>
  </si>
  <si>
    <t>凯撒股份</t>
  </si>
  <si>
    <t>002426</t>
  </si>
  <si>
    <t>胜利精密</t>
  </si>
  <si>
    <t>002427</t>
  </si>
  <si>
    <t>尤夫股份</t>
  </si>
  <si>
    <t>002428</t>
  </si>
  <si>
    <t>云南锗业</t>
  </si>
  <si>
    <t>002429</t>
  </si>
  <si>
    <t>兆驰股份</t>
  </si>
  <si>
    <t>002430</t>
  </si>
  <si>
    <t>杭氧股份</t>
  </si>
  <si>
    <t>002431</t>
  </si>
  <si>
    <t>棕榈园林</t>
  </si>
  <si>
    <t>002432</t>
  </si>
  <si>
    <t>九安医疗</t>
  </si>
  <si>
    <t>002433</t>
  </si>
  <si>
    <t>太安堂</t>
  </si>
  <si>
    <t>002434</t>
  </si>
  <si>
    <t>万里扬</t>
  </si>
  <si>
    <t>002435</t>
  </si>
  <si>
    <t>长江润发</t>
  </si>
  <si>
    <t>002436</t>
  </si>
  <si>
    <t>兴森科技</t>
  </si>
  <si>
    <t>002437</t>
  </si>
  <si>
    <t>誉衡药业</t>
  </si>
  <si>
    <t>002438</t>
  </si>
  <si>
    <t>江苏神通</t>
  </si>
  <si>
    <t>002439</t>
  </si>
  <si>
    <t>启明星辰</t>
  </si>
  <si>
    <t>002440</t>
  </si>
  <si>
    <t>闰土股份</t>
  </si>
  <si>
    <t>002441</t>
  </si>
  <si>
    <t>众业达</t>
  </si>
  <si>
    <t>002442</t>
  </si>
  <si>
    <t>龙星化工</t>
  </si>
  <si>
    <t>002443</t>
  </si>
  <si>
    <t>金洲管道</t>
  </si>
  <si>
    <t>002444</t>
  </si>
  <si>
    <t>巨星科技</t>
  </si>
  <si>
    <t>002445</t>
  </si>
  <si>
    <t>中南重工</t>
  </si>
  <si>
    <t>002446</t>
  </si>
  <si>
    <t>盛路通信</t>
  </si>
  <si>
    <t>002447</t>
  </si>
  <si>
    <t>壹桥海参</t>
  </si>
  <si>
    <t>002448</t>
  </si>
  <si>
    <t>中原内配</t>
  </si>
  <si>
    <t>002449</t>
  </si>
  <si>
    <t>国星光电</t>
  </si>
  <si>
    <t>002450</t>
  </si>
  <si>
    <t>康得新</t>
  </si>
  <si>
    <t>002451</t>
  </si>
  <si>
    <t>摩恩电气</t>
  </si>
  <si>
    <t>002452</t>
  </si>
  <si>
    <t>长高集团</t>
  </si>
  <si>
    <t>002453</t>
  </si>
  <si>
    <t>天马精化</t>
  </si>
  <si>
    <t>002454</t>
  </si>
  <si>
    <t>松芝股份</t>
  </si>
  <si>
    <t>002455</t>
  </si>
  <si>
    <t>百川股份</t>
  </si>
  <si>
    <t>002456</t>
  </si>
  <si>
    <t>欧菲光</t>
  </si>
  <si>
    <t>002457</t>
  </si>
  <si>
    <t>青龙管业</t>
  </si>
  <si>
    <t>002458</t>
  </si>
  <si>
    <t>益生股份</t>
  </si>
  <si>
    <t>002459</t>
  </si>
  <si>
    <t>天业通联</t>
  </si>
  <si>
    <t>002460</t>
  </si>
  <si>
    <t>赣锋锂业</t>
  </si>
  <si>
    <t>002461</t>
  </si>
  <si>
    <t>珠江啤酒</t>
  </si>
  <si>
    <t>002462</t>
  </si>
  <si>
    <t>嘉事堂</t>
  </si>
  <si>
    <t>002463</t>
  </si>
  <si>
    <t>沪电股份</t>
  </si>
  <si>
    <t>002464</t>
  </si>
  <si>
    <t>金利科技</t>
  </si>
  <si>
    <t>002465</t>
  </si>
  <si>
    <t>海格通信</t>
  </si>
  <si>
    <t>002466</t>
  </si>
  <si>
    <t>天齐锂业</t>
  </si>
  <si>
    <t>002467</t>
  </si>
  <si>
    <t>二六三</t>
  </si>
  <si>
    <t>002468</t>
  </si>
  <si>
    <t>艾迪西</t>
  </si>
  <si>
    <t>002469</t>
  </si>
  <si>
    <t>三维工程</t>
  </si>
  <si>
    <t>002470</t>
  </si>
  <si>
    <t>金正大</t>
  </si>
  <si>
    <t>002471</t>
  </si>
  <si>
    <t>中超电缆</t>
  </si>
  <si>
    <t>002472</t>
  </si>
  <si>
    <t>双环传动</t>
  </si>
  <si>
    <t>002473</t>
  </si>
  <si>
    <t>圣莱达</t>
  </si>
  <si>
    <t>002474</t>
  </si>
  <si>
    <t>榕基软件</t>
  </si>
  <si>
    <t>002475</t>
  </si>
  <si>
    <t>立讯精密</t>
  </si>
  <si>
    <t>002476</t>
  </si>
  <si>
    <t>宝莫股份</t>
  </si>
  <si>
    <t>002477</t>
  </si>
  <si>
    <t>雏鹰农牧</t>
  </si>
  <si>
    <t>002478</t>
  </si>
  <si>
    <t>常宝股份</t>
  </si>
  <si>
    <t>002479</t>
  </si>
  <si>
    <t>富春环保</t>
  </si>
  <si>
    <t>002480</t>
  </si>
  <si>
    <t>新筑股份</t>
  </si>
  <si>
    <t>002481</t>
  </si>
  <si>
    <t>双塔食品</t>
  </si>
  <si>
    <t>002482</t>
  </si>
  <si>
    <t>广田股份</t>
  </si>
  <si>
    <t>002483</t>
  </si>
  <si>
    <t>润邦股份</t>
  </si>
  <si>
    <t>002484</t>
  </si>
  <si>
    <t>江海股份</t>
  </si>
  <si>
    <t>002485</t>
  </si>
  <si>
    <t>希努尔</t>
  </si>
  <si>
    <t>002486</t>
  </si>
  <si>
    <t>嘉麟杰</t>
  </si>
  <si>
    <t>002487</t>
  </si>
  <si>
    <t>大金重工</t>
  </si>
  <si>
    <t>002488</t>
  </si>
  <si>
    <t>金固股份</t>
  </si>
  <si>
    <t>002489</t>
  </si>
  <si>
    <t>浙江永强</t>
  </si>
  <si>
    <t>002490</t>
  </si>
  <si>
    <t>山东墨龙</t>
  </si>
  <si>
    <t>002491</t>
  </si>
  <si>
    <t>通鼎互联</t>
  </si>
  <si>
    <t>002492</t>
  </si>
  <si>
    <t>恒基达鑫</t>
  </si>
  <si>
    <t>002493</t>
  </si>
  <si>
    <t>荣盛石化</t>
  </si>
  <si>
    <t>002494</t>
  </si>
  <si>
    <t>华斯股份</t>
  </si>
  <si>
    <t>002495</t>
  </si>
  <si>
    <t>佳隆股份</t>
  </si>
  <si>
    <t>002496</t>
  </si>
  <si>
    <t>辉丰股份</t>
  </si>
  <si>
    <t>002497</t>
  </si>
  <si>
    <t>雅化集团</t>
  </si>
  <si>
    <t>002498</t>
  </si>
  <si>
    <t>汉缆股份</t>
  </si>
  <si>
    <t>002499</t>
  </si>
  <si>
    <t>科林环保</t>
  </si>
  <si>
    <t>002500</t>
  </si>
  <si>
    <t>山西证券</t>
  </si>
  <si>
    <t>002501</t>
  </si>
  <si>
    <t>利源精制</t>
  </si>
  <si>
    <t>002502</t>
  </si>
  <si>
    <t>骅威股份</t>
  </si>
  <si>
    <t>002503</t>
  </si>
  <si>
    <t>搜于特</t>
  </si>
  <si>
    <t>002504</t>
  </si>
  <si>
    <t>东光微电</t>
  </si>
  <si>
    <t>002505</t>
  </si>
  <si>
    <t>大康牧业</t>
  </si>
  <si>
    <t>002506</t>
  </si>
  <si>
    <t>*ST集成</t>
  </si>
  <si>
    <t>002507</t>
  </si>
  <si>
    <t>涪陵榨菜</t>
  </si>
  <si>
    <t>002508</t>
  </si>
  <si>
    <t>老板电器</t>
  </si>
  <si>
    <t>002509</t>
  </si>
  <si>
    <t>天广消防</t>
  </si>
  <si>
    <t>002510</t>
  </si>
  <si>
    <t>天汽模</t>
  </si>
  <si>
    <t>002511</t>
  </si>
  <si>
    <t>中顺洁柔</t>
  </si>
  <si>
    <t>002512</t>
  </si>
  <si>
    <t>达华智能</t>
  </si>
  <si>
    <t>002513</t>
  </si>
  <si>
    <t>蓝丰生化</t>
  </si>
  <si>
    <t>002514</t>
  </si>
  <si>
    <t>宝馨科技</t>
  </si>
  <si>
    <t>002515</t>
  </si>
  <si>
    <t>金字火腿</t>
  </si>
  <si>
    <t>002516</t>
  </si>
  <si>
    <t>江苏旷达</t>
  </si>
  <si>
    <t>002517</t>
  </si>
  <si>
    <t>泰亚股份</t>
  </si>
  <si>
    <t>002518</t>
  </si>
  <si>
    <t>科士达</t>
  </si>
  <si>
    <t>002519</t>
  </si>
  <si>
    <t>银河电子</t>
  </si>
  <si>
    <t>002520</t>
  </si>
  <si>
    <t>日发精机</t>
  </si>
  <si>
    <t>002521</t>
  </si>
  <si>
    <t>齐峰新材</t>
  </si>
  <si>
    <t>002522</t>
  </si>
  <si>
    <t>浙江众成</t>
  </si>
  <si>
    <t>002523</t>
  </si>
  <si>
    <t>天桥起重</t>
  </si>
  <si>
    <t>002524</t>
  </si>
  <si>
    <t>光正集团</t>
  </si>
  <si>
    <t>002526</t>
  </si>
  <si>
    <t>山东矿机</t>
  </si>
  <si>
    <t>002527</t>
  </si>
  <si>
    <t>新时达</t>
  </si>
  <si>
    <t>002528</t>
  </si>
  <si>
    <t>英飞拓</t>
  </si>
  <si>
    <t>002529</t>
  </si>
  <si>
    <t>海源机械</t>
  </si>
  <si>
    <t>002530</t>
  </si>
  <si>
    <t>丰东股份</t>
  </si>
  <si>
    <t>002531</t>
  </si>
  <si>
    <t>天顺风能</t>
  </si>
  <si>
    <t>002532</t>
  </si>
  <si>
    <t>新界泵业</t>
  </si>
  <si>
    <t>002533</t>
  </si>
  <si>
    <t>金杯电工</t>
  </si>
  <si>
    <t>002534</t>
  </si>
  <si>
    <t>杭锅股份</t>
  </si>
  <si>
    <t>002535</t>
  </si>
  <si>
    <t>林州重机</t>
  </si>
  <si>
    <t>002536</t>
  </si>
  <si>
    <t>西泵股份</t>
  </si>
  <si>
    <t>002537</t>
  </si>
  <si>
    <t>海立美达</t>
  </si>
  <si>
    <t>002538</t>
  </si>
  <si>
    <t>司尔特</t>
  </si>
  <si>
    <t>002539</t>
  </si>
  <si>
    <t>新都化工</t>
  </si>
  <si>
    <t>002540</t>
  </si>
  <si>
    <t>亚太科技</t>
  </si>
  <si>
    <t>002541</t>
  </si>
  <si>
    <t>鸿路钢构</t>
  </si>
  <si>
    <t>002542</t>
  </si>
  <si>
    <t>中化岩土</t>
  </si>
  <si>
    <t>002543</t>
  </si>
  <si>
    <t>万和电气</t>
  </si>
  <si>
    <t>002544</t>
  </si>
  <si>
    <t>杰赛科技</t>
  </si>
  <si>
    <t>002545</t>
  </si>
  <si>
    <t>东方铁塔</t>
  </si>
  <si>
    <t>002546</t>
  </si>
  <si>
    <t>新联电子</t>
  </si>
  <si>
    <t>002547</t>
  </si>
  <si>
    <t>春兴精工</t>
  </si>
  <si>
    <t>002548</t>
  </si>
  <si>
    <t>金新农</t>
  </si>
  <si>
    <t>002549</t>
  </si>
  <si>
    <t>凯美特气</t>
  </si>
  <si>
    <t>002550</t>
  </si>
  <si>
    <t>千红制药</t>
  </si>
  <si>
    <t>002551</t>
  </si>
  <si>
    <t>尚荣医疗</t>
  </si>
  <si>
    <t>002552</t>
  </si>
  <si>
    <t>宝鼎重工</t>
  </si>
  <si>
    <t>002553</t>
  </si>
  <si>
    <t>南方轴承</t>
  </si>
  <si>
    <t>002554</t>
  </si>
  <si>
    <t>惠博普</t>
  </si>
  <si>
    <t>002555</t>
  </si>
  <si>
    <t>顺荣三七</t>
  </si>
  <si>
    <t>002556</t>
  </si>
  <si>
    <t>辉隆股份</t>
  </si>
  <si>
    <t>002557</t>
  </si>
  <si>
    <t>洽洽食品</t>
  </si>
  <si>
    <t>002558</t>
  </si>
  <si>
    <t>世纪游轮</t>
  </si>
  <si>
    <t>002559</t>
  </si>
  <si>
    <t>亚威股份</t>
  </si>
  <si>
    <t>002560</t>
  </si>
  <si>
    <t>通达股份</t>
  </si>
  <si>
    <t>002561</t>
  </si>
  <si>
    <t>徐家汇</t>
  </si>
  <si>
    <t>002562</t>
  </si>
  <si>
    <t>兄弟科技</t>
  </si>
  <si>
    <t>002563</t>
  </si>
  <si>
    <t>森马服饰</t>
  </si>
  <si>
    <t>002564</t>
  </si>
  <si>
    <t>天沃科技</t>
  </si>
  <si>
    <t>002565</t>
  </si>
  <si>
    <t>上海绿新</t>
  </si>
  <si>
    <t>002566</t>
  </si>
  <si>
    <t>益盛药业</t>
  </si>
  <si>
    <t>002567</t>
  </si>
  <si>
    <t>唐人神</t>
  </si>
  <si>
    <t>002568</t>
  </si>
  <si>
    <t>百润股份</t>
  </si>
  <si>
    <t>002569</t>
  </si>
  <si>
    <t>步森股份</t>
  </si>
  <si>
    <t>002570</t>
  </si>
  <si>
    <t>贝因美</t>
  </si>
  <si>
    <t>002571</t>
  </si>
  <si>
    <t>德力股份</t>
  </si>
  <si>
    <t>002572</t>
  </si>
  <si>
    <t>索菲亚</t>
  </si>
  <si>
    <t>002573</t>
  </si>
  <si>
    <t>清新环境</t>
  </si>
  <si>
    <t>002574</t>
  </si>
  <si>
    <t>明牌珠宝</t>
  </si>
  <si>
    <t>002575</t>
  </si>
  <si>
    <t>群兴玩具</t>
  </si>
  <si>
    <t>002576</t>
  </si>
  <si>
    <t>通达动力</t>
  </si>
  <si>
    <t>002577</t>
  </si>
  <si>
    <t>雷柏科技</t>
  </si>
  <si>
    <t>002578</t>
  </si>
  <si>
    <t>闽发铝业</t>
  </si>
  <si>
    <t>002579</t>
  </si>
  <si>
    <t>中京电子</t>
  </si>
  <si>
    <t>002580</t>
  </si>
  <si>
    <t>圣阳股份</t>
  </si>
  <si>
    <t>002581</t>
  </si>
  <si>
    <t>万昌科技</t>
  </si>
  <si>
    <t>002582</t>
  </si>
  <si>
    <t>好想你</t>
  </si>
  <si>
    <t>002583</t>
  </si>
  <si>
    <t>海能达</t>
  </si>
  <si>
    <t>002584</t>
  </si>
  <si>
    <t>西陇化工</t>
  </si>
  <si>
    <t>002585</t>
  </si>
  <si>
    <t>双星新材</t>
  </si>
  <si>
    <t>002586</t>
  </si>
  <si>
    <t>围海股份</t>
  </si>
  <si>
    <t>002587</t>
  </si>
  <si>
    <t>奥拓电子</t>
  </si>
  <si>
    <t>002588</t>
  </si>
  <si>
    <t>史丹利</t>
  </si>
  <si>
    <t>002589</t>
  </si>
  <si>
    <t>瑞康医药</t>
  </si>
  <si>
    <t>002590</t>
  </si>
  <si>
    <t>万安科技</t>
  </si>
  <si>
    <t>002591</t>
  </si>
  <si>
    <t>恒大高新</t>
  </si>
  <si>
    <t>002592</t>
  </si>
  <si>
    <t>八菱科技</t>
  </si>
  <si>
    <t>002593</t>
  </si>
  <si>
    <t>日上集团</t>
  </si>
  <si>
    <t>002594</t>
  </si>
  <si>
    <t>比亚迪</t>
  </si>
  <si>
    <t>002595</t>
  </si>
  <si>
    <t>豪迈科技</t>
  </si>
  <si>
    <t>002596</t>
  </si>
  <si>
    <t>海南瑞泽</t>
  </si>
  <si>
    <t>002597</t>
  </si>
  <si>
    <t>金禾实业</t>
  </si>
  <si>
    <t>002598</t>
  </si>
  <si>
    <t>山东章鼓</t>
  </si>
  <si>
    <t>002599</t>
  </si>
  <si>
    <t>盛通股份</t>
  </si>
  <si>
    <t>002600</t>
  </si>
  <si>
    <t>江粉磁材</t>
  </si>
  <si>
    <t>002601</t>
  </si>
  <si>
    <t>佰利联</t>
  </si>
  <si>
    <t>002602</t>
  </si>
  <si>
    <t>世纪华通</t>
  </si>
  <si>
    <t>002603</t>
  </si>
  <si>
    <t>以岭药业</t>
  </si>
  <si>
    <t>002604</t>
  </si>
  <si>
    <t>龙力生物</t>
  </si>
  <si>
    <t>002605</t>
  </si>
  <si>
    <t>姚记扑克</t>
  </si>
  <si>
    <t>002606</t>
  </si>
  <si>
    <t>大连电瓷</t>
  </si>
  <si>
    <t>002607</t>
  </si>
  <si>
    <t>亚夏汽车</t>
  </si>
  <si>
    <t>002608</t>
  </si>
  <si>
    <t>*ST舜船</t>
  </si>
  <si>
    <t>002609</t>
  </si>
  <si>
    <t>捷顺科技</t>
  </si>
  <si>
    <t>002610</t>
  </si>
  <si>
    <t>爱康科技</t>
  </si>
  <si>
    <t>002611</t>
  </si>
  <si>
    <t>东方精工</t>
  </si>
  <si>
    <t>002612</t>
  </si>
  <si>
    <t>朗姿股份</t>
  </si>
  <si>
    <t>002613</t>
  </si>
  <si>
    <t>北玻股份</t>
  </si>
  <si>
    <t>002614</t>
  </si>
  <si>
    <t>蒙发利</t>
  </si>
  <si>
    <t>002615</t>
  </si>
  <si>
    <t>哈尔斯</t>
  </si>
  <si>
    <t>002616</t>
  </si>
  <si>
    <t>长青集团</t>
  </si>
  <si>
    <t>002617</t>
  </si>
  <si>
    <t>露笑科技</t>
  </si>
  <si>
    <t>002618</t>
  </si>
  <si>
    <t>丹邦科技</t>
  </si>
  <si>
    <t>002619</t>
  </si>
  <si>
    <t>巨龙管业</t>
  </si>
  <si>
    <t>002620</t>
  </si>
  <si>
    <t>瑞和股份</t>
  </si>
  <si>
    <t>002621</t>
  </si>
  <si>
    <t>大连三垒</t>
  </si>
  <si>
    <t>002622</t>
  </si>
  <si>
    <t>永大集团</t>
  </si>
  <si>
    <t>002623</t>
  </si>
  <si>
    <t>亚玛顿</t>
  </si>
  <si>
    <t>002624</t>
  </si>
  <si>
    <t>完美环球</t>
  </si>
  <si>
    <t>002625</t>
  </si>
  <si>
    <t>龙生股份</t>
  </si>
  <si>
    <t>002626</t>
  </si>
  <si>
    <t>金达威</t>
  </si>
  <si>
    <t>002627</t>
  </si>
  <si>
    <t>宜昌交运</t>
  </si>
  <si>
    <t>002628</t>
  </si>
  <si>
    <t>成都路桥</t>
  </si>
  <si>
    <t>002629</t>
  </si>
  <si>
    <t>仁智油服</t>
  </si>
  <si>
    <t>002630</t>
  </si>
  <si>
    <t>华西能源</t>
  </si>
  <si>
    <t>002631</t>
  </si>
  <si>
    <t>德尔家居</t>
  </si>
  <si>
    <t>002632</t>
  </si>
  <si>
    <t>道明光学</t>
  </si>
  <si>
    <t>002633</t>
  </si>
  <si>
    <t>*ST申科</t>
  </si>
  <si>
    <t>002634</t>
  </si>
  <si>
    <t>棒杰股份</t>
  </si>
  <si>
    <t>002635</t>
  </si>
  <si>
    <t>安洁科技</t>
  </si>
  <si>
    <t>002636</t>
  </si>
  <si>
    <t>金安国纪</t>
  </si>
  <si>
    <t>002637</t>
  </si>
  <si>
    <t>赞宇科技</t>
  </si>
  <si>
    <t>002638</t>
  </si>
  <si>
    <t>勤上光电</t>
  </si>
  <si>
    <t>002639</t>
  </si>
  <si>
    <t>雪人股份</t>
  </si>
  <si>
    <t>002640</t>
  </si>
  <si>
    <t>跨境通</t>
  </si>
  <si>
    <t>002641</t>
  </si>
  <si>
    <t>永高股份</t>
  </si>
  <si>
    <t>002642</t>
  </si>
  <si>
    <t>荣之联</t>
  </si>
  <si>
    <t>002643</t>
  </si>
  <si>
    <t>万润股份</t>
  </si>
  <si>
    <t>002644</t>
  </si>
  <si>
    <t>佛慈制药</t>
  </si>
  <si>
    <t>002645</t>
  </si>
  <si>
    <t>华宏科技</t>
  </si>
  <si>
    <t>002646</t>
  </si>
  <si>
    <t>青青稞酒</t>
  </si>
  <si>
    <t>002647</t>
  </si>
  <si>
    <t>宏磊股份</t>
  </si>
  <si>
    <t>002648</t>
  </si>
  <si>
    <t>卫星石化</t>
  </si>
  <si>
    <t>002649</t>
  </si>
  <si>
    <t>博彦科技</t>
  </si>
  <si>
    <t>002650</t>
  </si>
  <si>
    <t>加加食品</t>
  </si>
  <si>
    <t>002651</t>
  </si>
  <si>
    <t>利君股份</t>
  </si>
  <si>
    <t>002652</t>
  </si>
  <si>
    <t>扬子新材</t>
  </si>
  <si>
    <t>002653</t>
  </si>
  <si>
    <t>海思科</t>
  </si>
  <si>
    <t>002654</t>
  </si>
  <si>
    <t>万润科技</t>
  </si>
  <si>
    <t>002655</t>
  </si>
  <si>
    <t>共达电声</t>
  </si>
  <si>
    <t>002656</t>
  </si>
  <si>
    <t>卡奴迪路</t>
  </si>
  <si>
    <t>002657</t>
  </si>
  <si>
    <t>中科金财</t>
  </si>
  <si>
    <t>002658</t>
  </si>
  <si>
    <t>雪迪龙</t>
  </si>
  <si>
    <t>002659</t>
  </si>
  <si>
    <t>中泰桥梁</t>
  </si>
  <si>
    <t>002660</t>
  </si>
  <si>
    <t>茂硕电源</t>
  </si>
  <si>
    <t>002661</t>
  </si>
  <si>
    <t>克明面业</t>
  </si>
  <si>
    <t>002662</t>
  </si>
  <si>
    <t>京威股份</t>
  </si>
  <si>
    <t>002663</t>
  </si>
  <si>
    <t>普邦园林</t>
  </si>
  <si>
    <t>002664</t>
  </si>
  <si>
    <t>信质电机</t>
  </si>
  <si>
    <t>002665</t>
  </si>
  <si>
    <t>首航节能</t>
  </si>
  <si>
    <t>002666</t>
  </si>
  <si>
    <t>德联集团</t>
  </si>
  <si>
    <t>002667</t>
  </si>
  <si>
    <t>鞍重股份</t>
  </si>
  <si>
    <t>002668</t>
  </si>
  <si>
    <t>奥马电器</t>
  </si>
  <si>
    <t>002669</t>
  </si>
  <si>
    <t>康达新材</t>
  </si>
  <si>
    <t>002670</t>
  </si>
  <si>
    <t>华声股份</t>
  </si>
  <si>
    <t>002671</t>
  </si>
  <si>
    <t>龙泉股份</t>
  </si>
  <si>
    <t>002672</t>
  </si>
  <si>
    <t>东江环保</t>
  </si>
  <si>
    <t>002673</t>
  </si>
  <si>
    <t>西部证券</t>
  </si>
  <si>
    <t>002674</t>
  </si>
  <si>
    <t>兴业科技</t>
  </si>
  <si>
    <t>002675</t>
  </si>
  <si>
    <t>东诚药业</t>
  </si>
  <si>
    <t>002676</t>
  </si>
  <si>
    <t>顺威股份</t>
  </si>
  <si>
    <t>002677</t>
  </si>
  <si>
    <t>浙江美大</t>
  </si>
  <si>
    <t>002678</t>
  </si>
  <si>
    <t>珠江钢琴</t>
  </si>
  <si>
    <t>002679</t>
  </si>
  <si>
    <t>福建金森</t>
  </si>
  <si>
    <t>002680</t>
  </si>
  <si>
    <t>黄海机械</t>
  </si>
  <si>
    <t>002681</t>
  </si>
  <si>
    <t>奋达科技</t>
  </si>
  <si>
    <t>002682</t>
  </si>
  <si>
    <t>龙洲股份</t>
  </si>
  <si>
    <t>002683</t>
  </si>
  <si>
    <t>宏大爆破</t>
  </si>
  <si>
    <t>002684</t>
  </si>
  <si>
    <t>猛狮科技</t>
  </si>
  <si>
    <t>002685</t>
  </si>
  <si>
    <t>华东重机</t>
  </si>
  <si>
    <t>002686</t>
  </si>
  <si>
    <t>亿利达</t>
  </si>
  <si>
    <t>002687</t>
  </si>
  <si>
    <t>乔治白</t>
  </si>
  <si>
    <t>002688</t>
  </si>
  <si>
    <t>金河生物</t>
  </si>
  <si>
    <t>002689</t>
  </si>
  <si>
    <t>博林特</t>
  </si>
  <si>
    <t>002690</t>
  </si>
  <si>
    <t>美亚光电</t>
  </si>
  <si>
    <t>002691</t>
  </si>
  <si>
    <t>石中装备</t>
  </si>
  <si>
    <t>002692</t>
  </si>
  <si>
    <t>远程电缆</t>
  </si>
  <si>
    <t>002693</t>
  </si>
  <si>
    <t>双成药业</t>
  </si>
  <si>
    <t>002694</t>
  </si>
  <si>
    <t>顾地科技</t>
  </si>
  <si>
    <t>002695</t>
  </si>
  <si>
    <t>煌上煌</t>
  </si>
  <si>
    <t>002696</t>
  </si>
  <si>
    <t>百洋股份</t>
  </si>
  <si>
    <t>002697</t>
  </si>
  <si>
    <t>红旗连锁</t>
  </si>
  <si>
    <t>002698</t>
  </si>
  <si>
    <t>博实股份</t>
  </si>
  <si>
    <t>002699</t>
  </si>
  <si>
    <t>美盛文化</t>
  </si>
  <si>
    <t>002700</t>
  </si>
  <si>
    <t>新疆浩源</t>
  </si>
  <si>
    <t>002701</t>
  </si>
  <si>
    <t>奥瑞金</t>
  </si>
  <si>
    <t>002702</t>
  </si>
  <si>
    <t>海欣食品</t>
  </si>
  <si>
    <t>002703</t>
  </si>
  <si>
    <t>浙江世宝</t>
  </si>
  <si>
    <t>002705</t>
  </si>
  <si>
    <t>新宝股份</t>
  </si>
  <si>
    <t>002706</t>
  </si>
  <si>
    <t>良信电器</t>
  </si>
  <si>
    <t>002707</t>
  </si>
  <si>
    <t>众信旅游</t>
  </si>
  <si>
    <t>002708</t>
  </si>
  <si>
    <t>光洋股份</t>
  </si>
  <si>
    <t>002709</t>
  </si>
  <si>
    <t>天赐材料</t>
  </si>
  <si>
    <t>002711</t>
  </si>
  <si>
    <t>欧浦钢网</t>
  </si>
  <si>
    <t>002712</t>
  </si>
  <si>
    <t>思美传媒</t>
  </si>
  <si>
    <t>002713</t>
  </si>
  <si>
    <t>东易日盛</t>
  </si>
  <si>
    <t>002714</t>
  </si>
  <si>
    <t>牧原股份</t>
  </si>
  <si>
    <t>002715</t>
  </si>
  <si>
    <t>登云股份</t>
  </si>
  <si>
    <t>002716</t>
  </si>
  <si>
    <t>金贵银业</t>
  </si>
  <si>
    <t>002717</t>
  </si>
  <si>
    <t>岭南园林</t>
  </si>
  <si>
    <t>002718</t>
  </si>
  <si>
    <t>友邦吊顶</t>
  </si>
  <si>
    <t>002719</t>
  </si>
  <si>
    <t>麦趣尔</t>
  </si>
  <si>
    <t>002721</t>
  </si>
  <si>
    <t>金一文化</t>
  </si>
  <si>
    <t>002722</t>
  </si>
  <si>
    <t>金轮股份</t>
  </si>
  <si>
    <t>002723</t>
  </si>
  <si>
    <t>金莱特</t>
  </si>
  <si>
    <t>002724</t>
  </si>
  <si>
    <t>海洋王</t>
  </si>
  <si>
    <t>002725</t>
  </si>
  <si>
    <t>跃岭股份</t>
  </si>
  <si>
    <t>002726</t>
  </si>
  <si>
    <t>龙大肉食</t>
  </si>
  <si>
    <t>002727</t>
  </si>
  <si>
    <t>一心堂</t>
  </si>
  <si>
    <t>002728</t>
  </si>
  <si>
    <t>台城制药</t>
  </si>
  <si>
    <t>002729</t>
  </si>
  <si>
    <t>好利来</t>
  </si>
  <si>
    <t>002730</t>
  </si>
  <si>
    <t>电光科技</t>
  </si>
  <si>
    <t>002731</t>
  </si>
  <si>
    <t>萃华珠宝</t>
  </si>
  <si>
    <t>002732</t>
  </si>
  <si>
    <t>燕塘乳业</t>
  </si>
  <si>
    <t>002733</t>
  </si>
  <si>
    <t>雄韬股份</t>
  </si>
  <si>
    <t>002734</t>
  </si>
  <si>
    <t>利民股份</t>
  </si>
  <si>
    <t>002735</t>
  </si>
  <si>
    <t>王子新材</t>
  </si>
  <si>
    <t>002736</t>
  </si>
  <si>
    <t>国信证券</t>
  </si>
  <si>
    <t>002737</t>
  </si>
  <si>
    <t>葵花药业</t>
  </si>
  <si>
    <t>002738</t>
  </si>
  <si>
    <t>中矿资源</t>
  </si>
  <si>
    <t>002739</t>
  </si>
  <si>
    <t>万达院线</t>
  </si>
  <si>
    <t>002740</t>
  </si>
  <si>
    <t>爱迪尔</t>
  </si>
  <si>
    <t>002741</t>
  </si>
  <si>
    <t>光华科技</t>
  </si>
  <si>
    <t>002742</t>
  </si>
  <si>
    <t>三圣特材</t>
  </si>
  <si>
    <t>002743</t>
  </si>
  <si>
    <t>富煌钢构</t>
  </si>
  <si>
    <t>002745</t>
  </si>
  <si>
    <t>木林森</t>
  </si>
  <si>
    <t>002746</t>
  </si>
  <si>
    <t>仙坛股份</t>
  </si>
  <si>
    <t>002747</t>
  </si>
  <si>
    <t>埃斯顿</t>
  </si>
  <si>
    <t>002748</t>
  </si>
  <si>
    <t>世龙实业</t>
  </si>
  <si>
    <t>002749</t>
  </si>
  <si>
    <t>国光股份</t>
  </si>
  <si>
    <t>002750</t>
  </si>
  <si>
    <t>龙津药业</t>
  </si>
  <si>
    <t>002751</t>
  </si>
  <si>
    <t>易尚展示</t>
  </si>
  <si>
    <t>002752</t>
  </si>
  <si>
    <t>昇兴股份</t>
  </si>
  <si>
    <t>002753</t>
  </si>
  <si>
    <t>永东股份</t>
  </si>
  <si>
    <t>002755</t>
  </si>
  <si>
    <t>东方新星</t>
  </si>
  <si>
    <t>002756</t>
  </si>
  <si>
    <t>永兴特钢</t>
  </si>
  <si>
    <t>002757</t>
  </si>
  <si>
    <t>南兴装备</t>
  </si>
  <si>
    <t>002758</t>
  </si>
  <si>
    <t>华通医药</t>
  </si>
  <si>
    <t>002759</t>
  </si>
  <si>
    <t>天际股份</t>
  </si>
  <si>
    <t>002760</t>
  </si>
  <si>
    <t>凤形股份</t>
  </si>
  <si>
    <t>002761</t>
  </si>
  <si>
    <t>多喜爱</t>
  </si>
  <si>
    <t>002762</t>
  </si>
  <si>
    <t>金发拉比</t>
  </si>
  <si>
    <t>002763</t>
  </si>
  <si>
    <t>汇洁股份</t>
  </si>
  <si>
    <t>002765</t>
  </si>
  <si>
    <t>蓝黛传动</t>
  </si>
  <si>
    <t>002766</t>
  </si>
  <si>
    <t>索菱股份</t>
  </si>
  <si>
    <t>002767</t>
  </si>
  <si>
    <t>先锋电子</t>
  </si>
  <si>
    <t>300001</t>
  </si>
  <si>
    <t>特锐德</t>
  </si>
  <si>
    <t>300002</t>
  </si>
  <si>
    <t>神州泰岳</t>
  </si>
  <si>
    <t>300003</t>
  </si>
  <si>
    <t>乐普医疗</t>
  </si>
  <si>
    <t>300004</t>
  </si>
  <si>
    <t>南风股份</t>
  </si>
  <si>
    <t>300005</t>
  </si>
  <si>
    <t>探路者</t>
  </si>
  <si>
    <t>300006</t>
  </si>
  <si>
    <t>莱美药业</t>
  </si>
  <si>
    <t>300007</t>
  </si>
  <si>
    <t>汉威电子</t>
  </si>
  <si>
    <t>300008</t>
  </si>
  <si>
    <t>上海佳豪</t>
  </si>
  <si>
    <t>300009</t>
  </si>
  <si>
    <t>安科生物</t>
  </si>
  <si>
    <t>300010</t>
  </si>
  <si>
    <t>立思辰</t>
  </si>
  <si>
    <t>300011</t>
  </si>
  <si>
    <t>鼎汉技术</t>
  </si>
  <si>
    <t>300012</t>
  </si>
  <si>
    <t>华测检测</t>
  </si>
  <si>
    <t>300013</t>
  </si>
  <si>
    <t>新宁物流</t>
  </si>
  <si>
    <t>300014</t>
  </si>
  <si>
    <t>亿纬锂能</t>
  </si>
  <si>
    <t>300015</t>
  </si>
  <si>
    <t>爱尔眼科</t>
  </si>
  <si>
    <t>300016</t>
  </si>
  <si>
    <t>北陆药业</t>
  </si>
  <si>
    <t>300017</t>
  </si>
  <si>
    <t>网宿科技</t>
  </si>
  <si>
    <t>300018</t>
  </si>
  <si>
    <t>中元华电</t>
  </si>
  <si>
    <t>300019</t>
  </si>
  <si>
    <t>硅宝科技</t>
  </si>
  <si>
    <t>300020</t>
  </si>
  <si>
    <t>银江股份</t>
  </si>
  <si>
    <t>300021</t>
  </si>
  <si>
    <t>大禹节水</t>
  </si>
  <si>
    <t>300022</t>
  </si>
  <si>
    <t>吉峰农机</t>
  </si>
  <si>
    <t>300023</t>
  </si>
  <si>
    <t>宝德股份</t>
  </si>
  <si>
    <t>300024</t>
  </si>
  <si>
    <t>机器人</t>
  </si>
  <si>
    <t>300025</t>
  </si>
  <si>
    <t>华星创业</t>
  </si>
  <si>
    <t>300026</t>
  </si>
  <si>
    <t>红日药业</t>
  </si>
  <si>
    <t>300027</t>
  </si>
  <si>
    <t>华谊兄弟</t>
  </si>
  <si>
    <t>300028</t>
  </si>
  <si>
    <t>金亚科技</t>
  </si>
  <si>
    <t>300029</t>
  </si>
  <si>
    <t>天龙光电</t>
  </si>
  <si>
    <t>300030</t>
  </si>
  <si>
    <t>阳普医疗</t>
  </si>
  <si>
    <t>300031</t>
  </si>
  <si>
    <t>宝通带业</t>
  </si>
  <si>
    <t>300032</t>
  </si>
  <si>
    <t>金龙机电</t>
  </si>
  <si>
    <t>300033</t>
  </si>
  <si>
    <t>同花顺</t>
  </si>
  <si>
    <t>300034</t>
  </si>
  <si>
    <t>钢研高纳</t>
  </si>
  <si>
    <t>300035</t>
  </si>
  <si>
    <t>中科电气</t>
  </si>
  <si>
    <t>300036</t>
  </si>
  <si>
    <t>超图软件</t>
  </si>
  <si>
    <t>300037</t>
  </si>
  <si>
    <t>新宙邦</t>
  </si>
  <si>
    <t>300038</t>
  </si>
  <si>
    <t>梅泰诺</t>
  </si>
  <si>
    <t>300039</t>
  </si>
  <si>
    <t>上海凯宝</t>
  </si>
  <si>
    <t>300040</t>
  </si>
  <si>
    <t>九洲电气</t>
  </si>
  <si>
    <t>300041</t>
  </si>
  <si>
    <t>回天新材</t>
  </si>
  <si>
    <t>300042</t>
  </si>
  <si>
    <t>朗科科技</t>
  </si>
  <si>
    <t>300043</t>
  </si>
  <si>
    <t>互动娱乐</t>
  </si>
  <si>
    <t>300044</t>
  </si>
  <si>
    <t>赛为智能</t>
  </si>
  <si>
    <t>300045</t>
  </si>
  <si>
    <t>华力创通</t>
  </si>
  <si>
    <t>300046</t>
  </si>
  <si>
    <t>台基股份</t>
  </si>
  <si>
    <t>300047</t>
  </si>
  <si>
    <t>天源迪科</t>
  </si>
  <si>
    <t>300048</t>
  </si>
  <si>
    <t>合康变频</t>
  </si>
  <si>
    <t>300049</t>
  </si>
  <si>
    <t>福瑞股份</t>
  </si>
  <si>
    <t>300050</t>
  </si>
  <si>
    <t>世纪鼎利</t>
  </si>
  <si>
    <t>300051</t>
  </si>
  <si>
    <t>三五互联</t>
  </si>
  <si>
    <t>300052</t>
  </si>
  <si>
    <t>中青宝</t>
  </si>
  <si>
    <t>300053</t>
  </si>
  <si>
    <t>欧比特</t>
  </si>
  <si>
    <t>300054</t>
  </si>
  <si>
    <t>鼎龙股份</t>
  </si>
  <si>
    <t>300055</t>
  </si>
  <si>
    <t>万邦达</t>
  </si>
  <si>
    <t>300056</t>
  </si>
  <si>
    <t>三维丝</t>
  </si>
  <si>
    <t>300057</t>
  </si>
  <si>
    <t>万顺股份</t>
  </si>
  <si>
    <t>300058</t>
  </si>
  <si>
    <t>蓝色光标</t>
  </si>
  <si>
    <t>300059</t>
  </si>
  <si>
    <t>东方财富</t>
  </si>
  <si>
    <t>300061</t>
  </si>
  <si>
    <t>康耐特</t>
  </si>
  <si>
    <t>300062</t>
  </si>
  <si>
    <t>中能电气</t>
  </si>
  <si>
    <t>300063</t>
  </si>
  <si>
    <t>天龙集团</t>
  </si>
  <si>
    <t>300064</t>
  </si>
  <si>
    <t>豫金刚石</t>
  </si>
  <si>
    <t>300065</t>
  </si>
  <si>
    <t>海兰信</t>
  </si>
  <si>
    <t>300066</t>
  </si>
  <si>
    <t>三川股份</t>
  </si>
  <si>
    <t>300067</t>
  </si>
  <si>
    <t>安诺其</t>
  </si>
  <si>
    <t>300068</t>
  </si>
  <si>
    <t>南都电源</t>
  </si>
  <si>
    <t>300069</t>
  </si>
  <si>
    <t>金利华电</t>
  </si>
  <si>
    <t>300070</t>
  </si>
  <si>
    <t>碧水源</t>
  </si>
  <si>
    <t>300071</t>
  </si>
  <si>
    <t>华谊嘉信</t>
  </si>
  <si>
    <t>300072</t>
  </si>
  <si>
    <t>三聚环保</t>
  </si>
  <si>
    <t>300073</t>
  </si>
  <si>
    <t>当升科技</t>
  </si>
  <si>
    <t>300074</t>
  </si>
  <si>
    <t>华平股份</t>
  </si>
  <si>
    <t>300075</t>
  </si>
  <si>
    <t>数字政通</t>
  </si>
  <si>
    <t>300076</t>
  </si>
  <si>
    <t>GQY视讯</t>
  </si>
  <si>
    <t>300077</t>
  </si>
  <si>
    <t>国民技术</t>
  </si>
  <si>
    <t>300078</t>
  </si>
  <si>
    <t>中瑞思创</t>
  </si>
  <si>
    <t>300079</t>
  </si>
  <si>
    <t>数码视讯</t>
  </si>
  <si>
    <t>300080</t>
  </si>
  <si>
    <t>新大新材</t>
  </si>
  <si>
    <t>300081</t>
  </si>
  <si>
    <t>恒信移动</t>
  </si>
  <si>
    <t>300082</t>
  </si>
  <si>
    <t>奥克股份</t>
  </si>
  <si>
    <t>300083</t>
  </si>
  <si>
    <t>劲胜精密</t>
  </si>
  <si>
    <t>300084</t>
  </si>
  <si>
    <t>海默科技</t>
  </si>
  <si>
    <t>300085</t>
  </si>
  <si>
    <t>银之杰</t>
  </si>
  <si>
    <t>300086</t>
  </si>
  <si>
    <t>康芝药业</t>
  </si>
  <si>
    <t>300087</t>
  </si>
  <si>
    <t>荃银高科</t>
  </si>
  <si>
    <t>300088</t>
  </si>
  <si>
    <t>长信科技</t>
  </si>
  <si>
    <t>300089</t>
  </si>
  <si>
    <t>长城集团</t>
  </si>
  <si>
    <t>300090</t>
  </si>
  <si>
    <t>盛运环保</t>
  </si>
  <si>
    <t>300091</t>
  </si>
  <si>
    <t>金通灵</t>
  </si>
  <si>
    <t>300092</t>
  </si>
  <si>
    <t>科新机电</t>
  </si>
  <si>
    <t>300093</t>
  </si>
  <si>
    <t>金刚玻璃</t>
  </si>
  <si>
    <t>300094</t>
  </si>
  <si>
    <t>国联水产</t>
  </si>
  <si>
    <t>300095</t>
  </si>
  <si>
    <t>华伍股份</t>
  </si>
  <si>
    <t>300096</t>
  </si>
  <si>
    <t>易联众</t>
  </si>
  <si>
    <t>300097</t>
  </si>
  <si>
    <t>智云股份</t>
  </si>
  <si>
    <t>300098</t>
  </si>
  <si>
    <t>高新兴</t>
  </si>
  <si>
    <t>300099</t>
  </si>
  <si>
    <t>尤洛卡</t>
  </si>
  <si>
    <t>300100</t>
  </si>
  <si>
    <t>双林股份</t>
  </si>
  <si>
    <t>300101</t>
  </si>
  <si>
    <t>振芯科技</t>
  </si>
  <si>
    <t>300102</t>
  </si>
  <si>
    <t>乾照光电</t>
  </si>
  <si>
    <t>300103</t>
  </si>
  <si>
    <t>达刚路机</t>
  </si>
  <si>
    <t>300104</t>
  </si>
  <si>
    <t>乐视网</t>
  </si>
  <si>
    <t>300105</t>
  </si>
  <si>
    <t>龙源技术</t>
  </si>
  <si>
    <t>300106</t>
  </si>
  <si>
    <t>西部牧业</t>
  </si>
  <si>
    <t>300107</t>
  </si>
  <si>
    <t>建新股份</t>
  </si>
  <si>
    <t>300108</t>
  </si>
  <si>
    <t>双龙股份</t>
  </si>
  <si>
    <t>300109</t>
  </si>
  <si>
    <t>新开源</t>
  </si>
  <si>
    <t>300110</t>
  </si>
  <si>
    <t>华仁药业</t>
  </si>
  <si>
    <t>300111</t>
  </si>
  <si>
    <t>向日葵</t>
  </si>
  <si>
    <t>300112</t>
  </si>
  <si>
    <t>万讯自控</t>
  </si>
  <si>
    <t>300113</t>
  </si>
  <si>
    <t>顺网科技</t>
  </si>
  <si>
    <t>300114</t>
  </si>
  <si>
    <t>中航电测</t>
  </si>
  <si>
    <t>300115</t>
  </si>
  <si>
    <t>长盈精密</t>
  </si>
  <si>
    <t>300116</t>
  </si>
  <si>
    <t>坚瑞消防</t>
  </si>
  <si>
    <t>300117</t>
  </si>
  <si>
    <t>嘉寓股份</t>
  </si>
  <si>
    <t>300118</t>
  </si>
  <si>
    <t>东方日升</t>
  </si>
  <si>
    <t>300119</t>
  </si>
  <si>
    <t>瑞普生物</t>
  </si>
  <si>
    <t>300120</t>
  </si>
  <si>
    <t>经纬电材</t>
  </si>
  <si>
    <t>300121</t>
  </si>
  <si>
    <t>阳谷华泰</t>
  </si>
  <si>
    <t>300122</t>
  </si>
  <si>
    <t>智飞生物</t>
  </si>
  <si>
    <t>300123</t>
  </si>
  <si>
    <t>太阳鸟</t>
  </si>
  <si>
    <t>300124</t>
  </si>
  <si>
    <t>汇川技术</t>
  </si>
  <si>
    <t>300125</t>
  </si>
  <si>
    <t>易世达</t>
  </si>
  <si>
    <t>300126</t>
  </si>
  <si>
    <t>锐奇股份</t>
  </si>
  <si>
    <t>300127</t>
  </si>
  <si>
    <t>银河磁体</t>
  </si>
  <si>
    <t>300128</t>
  </si>
  <si>
    <t>锦富新材</t>
  </si>
  <si>
    <t>300129</t>
  </si>
  <si>
    <t>泰胜风能</t>
  </si>
  <si>
    <t>300130</t>
  </si>
  <si>
    <t>新国都</t>
  </si>
  <si>
    <t>300131</t>
  </si>
  <si>
    <t>英唐智控</t>
  </si>
  <si>
    <t>300132</t>
  </si>
  <si>
    <t>青松股份</t>
  </si>
  <si>
    <t>300133</t>
  </si>
  <si>
    <t>华策影视</t>
  </si>
  <si>
    <t>300134</t>
  </si>
  <si>
    <t>大富科技</t>
  </si>
  <si>
    <t>300135</t>
  </si>
  <si>
    <t>宝利沥青</t>
  </si>
  <si>
    <t>300136</t>
  </si>
  <si>
    <t>信维通信</t>
  </si>
  <si>
    <t>300137</t>
  </si>
  <si>
    <t>先河环保</t>
  </si>
  <si>
    <t>300138</t>
  </si>
  <si>
    <t>晨光生物</t>
  </si>
  <si>
    <t>300139</t>
  </si>
  <si>
    <t>福星晓程</t>
  </si>
  <si>
    <t>300140</t>
  </si>
  <si>
    <t>启源装备</t>
  </si>
  <si>
    <t>300141</t>
  </si>
  <si>
    <t>和顺电气</t>
  </si>
  <si>
    <t>300142</t>
  </si>
  <si>
    <t>沃森生物</t>
  </si>
  <si>
    <t>300143</t>
  </si>
  <si>
    <t>星河生物</t>
  </si>
  <si>
    <t>300144</t>
  </si>
  <si>
    <t>宋城演艺</t>
  </si>
  <si>
    <t>300145</t>
  </si>
  <si>
    <t>南方泵业</t>
  </si>
  <si>
    <t>300146</t>
  </si>
  <si>
    <t>汤臣倍健</t>
  </si>
  <si>
    <t>300147</t>
  </si>
  <si>
    <t>香雪制药</t>
  </si>
  <si>
    <t>300148</t>
  </si>
  <si>
    <t>天舟文化</t>
  </si>
  <si>
    <t>300149</t>
  </si>
  <si>
    <t>量子高科</t>
  </si>
  <si>
    <t>300150</t>
  </si>
  <si>
    <t>世纪瑞尔</t>
  </si>
  <si>
    <t>300151</t>
  </si>
  <si>
    <t>昌红科技</t>
  </si>
  <si>
    <t>300152</t>
  </si>
  <si>
    <t>燃控科技</t>
  </si>
  <si>
    <t>300153</t>
  </si>
  <si>
    <t>科泰电源</t>
  </si>
  <si>
    <t>300154</t>
  </si>
  <si>
    <t>瑞凌股份</t>
  </si>
  <si>
    <t>300155</t>
  </si>
  <si>
    <t>安居宝</t>
  </si>
  <si>
    <t>300156</t>
  </si>
  <si>
    <t>神雾环保</t>
  </si>
  <si>
    <t>300157</t>
  </si>
  <si>
    <t>恒泰艾普</t>
  </si>
  <si>
    <t>300158</t>
  </si>
  <si>
    <t>振东制药</t>
  </si>
  <si>
    <t>300159</t>
  </si>
  <si>
    <t>新研股份</t>
  </si>
  <si>
    <t>300160</t>
  </si>
  <si>
    <t>秀强股份</t>
  </si>
  <si>
    <t>300161</t>
  </si>
  <si>
    <t>华中数控</t>
  </si>
  <si>
    <t>300162</t>
  </si>
  <si>
    <t>雷曼光电</t>
  </si>
  <si>
    <t>300163</t>
  </si>
  <si>
    <t>先锋新材</t>
  </si>
  <si>
    <t>300164</t>
  </si>
  <si>
    <t>通源石油</t>
  </si>
  <si>
    <t>300165</t>
  </si>
  <si>
    <t>天瑞仪器</t>
  </si>
  <si>
    <t>300166</t>
  </si>
  <si>
    <t>东方国信</t>
  </si>
  <si>
    <t>300167</t>
  </si>
  <si>
    <t>迪威视讯</t>
  </si>
  <si>
    <t>300168</t>
  </si>
  <si>
    <t>万达信息</t>
  </si>
  <si>
    <t>300169</t>
  </si>
  <si>
    <t>天晟新材</t>
  </si>
  <si>
    <t>300170</t>
  </si>
  <si>
    <t>汉得信息</t>
  </si>
  <si>
    <t>300171</t>
  </si>
  <si>
    <t>东富龙</t>
  </si>
  <si>
    <t>300172</t>
  </si>
  <si>
    <t>中电环保</t>
  </si>
  <si>
    <t>300173</t>
  </si>
  <si>
    <t>智慧松德</t>
  </si>
  <si>
    <t>300174</t>
  </si>
  <si>
    <t>元力股份</t>
  </si>
  <si>
    <t>300175</t>
  </si>
  <si>
    <t>朗源股份</t>
  </si>
  <si>
    <t>300176</t>
  </si>
  <si>
    <t>鸿特精密</t>
  </si>
  <si>
    <t>300177</t>
  </si>
  <si>
    <t>中海达</t>
  </si>
  <si>
    <t>300178</t>
  </si>
  <si>
    <t>腾邦国际</t>
  </si>
  <si>
    <t>300179</t>
  </si>
  <si>
    <t>四方达</t>
  </si>
  <si>
    <t>300180</t>
  </si>
  <si>
    <t>华峰超纤</t>
  </si>
  <si>
    <t>300181</t>
  </si>
  <si>
    <t>佐力药业</t>
  </si>
  <si>
    <t>300182</t>
  </si>
  <si>
    <t>捷成股份</t>
  </si>
  <si>
    <t>300183</t>
  </si>
  <si>
    <t>东软载波</t>
  </si>
  <si>
    <t>300184</t>
  </si>
  <si>
    <t>力源信息</t>
  </si>
  <si>
    <t>300185</t>
  </si>
  <si>
    <t>通裕重工</t>
  </si>
  <si>
    <t>300186</t>
  </si>
  <si>
    <t>大华农</t>
  </si>
  <si>
    <t>300187</t>
  </si>
  <si>
    <t>永清环保</t>
  </si>
  <si>
    <t>300188</t>
  </si>
  <si>
    <t>美亚柏科</t>
  </si>
  <si>
    <t>300189</t>
  </si>
  <si>
    <t>神农大丰</t>
  </si>
  <si>
    <t>300190</t>
  </si>
  <si>
    <t>维尔利</t>
  </si>
  <si>
    <t>300191</t>
  </si>
  <si>
    <t>潜能恒信</t>
  </si>
  <si>
    <t>300192</t>
  </si>
  <si>
    <t>科斯伍德</t>
  </si>
  <si>
    <t>300193</t>
  </si>
  <si>
    <t>佳士科技</t>
  </si>
  <si>
    <t>300194</t>
  </si>
  <si>
    <t>福安药业</t>
  </si>
  <si>
    <t>300195</t>
  </si>
  <si>
    <t>长荣股份</t>
  </si>
  <si>
    <t>300196</t>
  </si>
  <si>
    <t>长海股份</t>
  </si>
  <si>
    <t>300197</t>
  </si>
  <si>
    <t>铁汉生态</t>
  </si>
  <si>
    <t>300198</t>
  </si>
  <si>
    <t>纳川股份</t>
  </si>
  <si>
    <t>300199</t>
  </si>
  <si>
    <t>翰宇药业</t>
  </si>
  <si>
    <t>300200</t>
  </si>
  <si>
    <t>高盟新材</t>
  </si>
  <si>
    <t>300201</t>
  </si>
  <si>
    <t>海伦哲</t>
  </si>
  <si>
    <t>300202</t>
  </si>
  <si>
    <t>聚龙股份</t>
  </si>
  <si>
    <t>300203</t>
  </si>
  <si>
    <t>聚光科技</t>
  </si>
  <si>
    <t>300204</t>
  </si>
  <si>
    <t>舒泰神</t>
  </si>
  <si>
    <t>300205</t>
  </si>
  <si>
    <t>天喻信息</t>
  </si>
  <si>
    <t>300206</t>
  </si>
  <si>
    <t>理邦仪器</t>
  </si>
  <si>
    <t>300207</t>
  </si>
  <si>
    <t>欣旺达</t>
  </si>
  <si>
    <t>300208</t>
  </si>
  <si>
    <t>恒顺众昇</t>
  </si>
  <si>
    <t>300209</t>
  </si>
  <si>
    <t>天泽信息</t>
  </si>
  <si>
    <t>300210</t>
  </si>
  <si>
    <t>森远股份</t>
  </si>
  <si>
    <t>300211</t>
  </si>
  <si>
    <t>亿通科技</t>
  </si>
  <si>
    <t>300212</t>
  </si>
  <si>
    <t>易华录</t>
  </si>
  <si>
    <t>300213</t>
  </si>
  <si>
    <t>佳讯飞鸿</t>
  </si>
  <si>
    <t>300214</t>
  </si>
  <si>
    <t>日科化学</t>
  </si>
  <si>
    <t>300215</t>
  </si>
  <si>
    <t>电科院</t>
  </si>
  <si>
    <t>300216</t>
  </si>
  <si>
    <t>千山药机</t>
  </si>
  <si>
    <t>300217</t>
  </si>
  <si>
    <t>东方电热</t>
  </si>
  <si>
    <t>300218</t>
  </si>
  <si>
    <t>安利股份</t>
  </si>
  <si>
    <t>300219</t>
  </si>
  <si>
    <t>鸿利光电</t>
  </si>
  <si>
    <t>300220</t>
  </si>
  <si>
    <t>金运激光</t>
  </si>
  <si>
    <t>300221</t>
  </si>
  <si>
    <t>银禧科技</t>
  </si>
  <si>
    <t>300222</t>
  </si>
  <si>
    <t>科大智能</t>
  </si>
  <si>
    <t>300223</t>
  </si>
  <si>
    <t>北京君正</t>
  </si>
  <si>
    <t>300224</t>
  </si>
  <si>
    <t>正海磁材</t>
  </si>
  <si>
    <t>300225</t>
  </si>
  <si>
    <t>金力泰</t>
  </si>
  <si>
    <t>300226</t>
  </si>
  <si>
    <t>上海钢联</t>
  </si>
  <si>
    <t>300227</t>
  </si>
  <si>
    <t>光韵达</t>
  </si>
  <si>
    <t>300228</t>
  </si>
  <si>
    <t>富瑞特装</t>
  </si>
  <si>
    <t>300229</t>
  </si>
  <si>
    <t>拓尔思</t>
  </si>
  <si>
    <t>300230</t>
  </si>
  <si>
    <t>永利带业</t>
  </si>
  <si>
    <t>300231</t>
  </si>
  <si>
    <t>银信科技</t>
  </si>
  <si>
    <t>300232</t>
  </si>
  <si>
    <t>洲明科技</t>
  </si>
  <si>
    <t>300233</t>
  </si>
  <si>
    <t>金城医药</t>
  </si>
  <si>
    <t>300234</t>
  </si>
  <si>
    <t>开尔新材</t>
  </si>
  <si>
    <t>300235</t>
  </si>
  <si>
    <t>方直科技</t>
  </si>
  <si>
    <t>300236</t>
  </si>
  <si>
    <t>上海新阳</t>
  </si>
  <si>
    <t>300237</t>
  </si>
  <si>
    <t>美晨科技</t>
  </si>
  <si>
    <t>300238</t>
  </si>
  <si>
    <t>冠昊生物</t>
  </si>
  <si>
    <t>300239</t>
  </si>
  <si>
    <t>东宝生物</t>
  </si>
  <si>
    <t>300240</t>
  </si>
  <si>
    <t>飞力达</t>
  </si>
  <si>
    <t>300241</t>
  </si>
  <si>
    <t>瑞丰光电</t>
  </si>
  <si>
    <t>300242</t>
  </si>
  <si>
    <t>明家科技</t>
  </si>
  <si>
    <t>300243</t>
  </si>
  <si>
    <t>瑞丰高材</t>
  </si>
  <si>
    <t>300244</t>
  </si>
  <si>
    <t>迪安诊断</t>
  </si>
  <si>
    <t>300245</t>
  </si>
  <si>
    <t>天玑科技</t>
  </si>
  <si>
    <t>300246</t>
  </si>
  <si>
    <t>宝莱特</t>
  </si>
  <si>
    <t>300247</t>
  </si>
  <si>
    <t>桑乐金</t>
  </si>
  <si>
    <t>300248</t>
  </si>
  <si>
    <t>新开普</t>
  </si>
  <si>
    <t>300249</t>
  </si>
  <si>
    <t>依米康</t>
  </si>
  <si>
    <t>300250</t>
  </si>
  <si>
    <t>初灵信息</t>
  </si>
  <si>
    <t>300251</t>
  </si>
  <si>
    <t>光线传媒</t>
  </si>
  <si>
    <t>300252</t>
  </si>
  <si>
    <t>金信诺</t>
  </si>
  <si>
    <t>300253</t>
  </si>
  <si>
    <t>卫宁软件</t>
  </si>
  <si>
    <t>300254</t>
  </si>
  <si>
    <t>仟源医药</t>
  </si>
  <si>
    <t>300255</t>
  </si>
  <si>
    <t>常山药业</t>
  </si>
  <si>
    <t>300256</t>
  </si>
  <si>
    <t>星星科技</t>
  </si>
  <si>
    <t>300257</t>
  </si>
  <si>
    <t>开山股份</t>
  </si>
  <si>
    <t>300258</t>
  </si>
  <si>
    <t>精锻科技</t>
  </si>
  <si>
    <t>300259</t>
  </si>
  <si>
    <t>新天科技</t>
  </si>
  <si>
    <t>300260</t>
  </si>
  <si>
    <t>新莱应材</t>
  </si>
  <si>
    <t>300261</t>
  </si>
  <si>
    <t>雅本化学</t>
  </si>
  <si>
    <t>300262</t>
  </si>
  <si>
    <t>巴安水务</t>
  </si>
  <si>
    <t>300263</t>
  </si>
  <si>
    <t>隆华节能</t>
  </si>
  <si>
    <t>300264</t>
  </si>
  <si>
    <t>佳创视讯</t>
  </si>
  <si>
    <t>300265</t>
  </si>
  <si>
    <t>通光线缆</t>
  </si>
  <si>
    <t>300266</t>
  </si>
  <si>
    <t>兴源环境</t>
  </si>
  <si>
    <t>300267</t>
  </si>
  <si>
    <t>尔康制药</t>
  </si>
  <si>
    <t>300268</t>
  </si>
  <si>
    <t>万福生科</t>
  </si>
  <si>
    <t>300269</t>
  </si>
  <si>
    <t>联建光电</t>
  </si>
  <si>
    <t>300270</t>
  </si>
  <si>
    <t>中威电子</t>
  </si>
  <si>
    <t>300271</t>
  </si>
  <si>
    <t>华宇软件</t>
  </si>
  <si>
    <t>300272</t>
  </si>
  <si>
    <t>开能环保</t>
  </si>
  <si>
    <t>300273</t>
  </si>
  <si>
    <t>和佳股份</t>
  </si>
  <si>
    <t>300274</t>
  </si>
  <si>
    <t>阳光电源</t>
  </si>
  <si>
    <t>300275</t>
  </si>
  <si>
    <t>梅安森</t>
  </si>
  <si>
    <t>300276</t>
  </si>
  <si>
    <t>三丰智能</t>
  </si>
  <si>
    <t>300277</t>
  </si>
  <si>
    <t>海联讯</t>
  </si>
  <si>
    <t>300278</t>
  </si>
  <si>
    <t>华昌达</t>
  </si>
  <si>
    <t>300279</t>
  </si>
  <si>
    <t>和晶科技</t>
  </si>
  <si>
    <t>300280</t>
  </si>
  <si>
    <t>南通锻压</t>
  </si>
  <si>
    <t>300281</t>
  </si>
  <si>
    <t>金明精机</t>
  </si>
  <si>
    <t>300282</t>
  </si>
  <si>
    <t>汇冠股份</t>
  </si>
  <si>
    <t>300283</t>
  </si>
  <si>
    <t>温州宏丰</t>
  </si>
  <si>
    <t>300284</t>
  </si>
  <si>
    <t>苏交科</t>
  </si>
  <si>
    <t>300285</t>
  </si>
  <si>
    <t>国瓷材料</t>
  </si>
  <si>
    <t>300286</t>
  </si>
  <si>
    <t>安科瑞</t>
  </si>
  <si>
    <t>300287</t>
  </si>
  <si>
    <t>飞利信</t>
  </si>
  <si>
    <t>300288</t>
  </si>
  <si>
    <t>朗玛信息</t>
  </si>
  <si>
    <t>300289</t>
  </si>
  <si>
    <t>利德曼</t>
  </si>
  <si>
    <t>300290</t>
  </si>
  <si>
    <t>荣科科技</t>
  </si>
  <si>
    <t>300291</t>
  </si>
  <si>
    <t>华录百纳</t>
  </si>
  <si>
    <t>300292</t>
  </si>
  <si>
    <t>吴通通讯</t>
  </si>
  <si>
    <t>300293</t>
  </si>
  <si>
    <t>蓝英装备</t>
  </si>
  <si>
    <t>300294</t>
  </si>
  <si>
    <t>博雅生物</t>
  </si>
  <si>
    <t>300295</t>
  </si>
  <si>
    <t>三六五网</t>
  </si>
  <si>
    <t>300296</t>
  </si>
  <si>
    <t>利亚德</t>
  </si>
  <si>
    <t>300297</t>
  </si>
  <si>
    <t>蓝盾股份</t>
  </si>
  <si>
    <t>300298</t>
  </si>
  <si>
    <t>三诺生物</t>
  </si>
  <si>
    <t>300299</t>
  </si>
  <si>
    <t>富春通信</t>
  </si>
  <si>
    <t>300300</t>
  </si>
  <si>
    <t>汉鼎股份</t>
  </si>
  <si>
    <t>300301</t>
  </si>
  <si>
    <t>长方照明</t>
  </si>
  <si>
    <t>300302</t>
  </si>
  <si>
    <t>同有科技</t>
  </si>
  <si>
    <t>300303</t>
  </si>
  <si>
    <t>聚飞光电</t>
  </si>
  <si>
    <t>300304</t>
  </si>
  <si>
    <t>云意电气</t>
  </si>
  <si>
    <t>300305</t>
  </si>
  <si>
    <t>裕兴股份</t>
  </si>
  <si>
    <t>300306</t>
  </si>
  <si>
    <t>远方光电</t>
  </si>
  <si>
    <t>300307</t>
  </si>
  <si>
    <t>慈星股份</t>
  </si>
  <si>
    <t>300308</t>
  </si>
  <si>
    <t>中际装备</t>
  </si>
  <si>
    <t>300309</t>
  </si>
  <si>
    <t>吉艾科技</t>
  </si>
  <si>
    <t>300310</t>
  </si>
  <si>
    <t>宜通世纪</t>
  </si>
  <si>
    <t>300311</t>
  </si>
  <si>
    <t>任子行</t>
  </si>
  <si>
    <t>300312</t>
  </si>
  <si>
    <t>邦讯技术</t>
  </si>
  <si>
    <t>300313</t>
  </si>
  <si>
    <t>天山生物</t>
  </si>
  <si>
    <t>300314</t>
  </si>
  <si>
    <t>戴维医疗</t>
  </si>
  <si>
    <t>300315</t>
  </si>
  <si>
    <t>掌趣科技</t>
  </si>
  <si>
    <t>300316</t>
  </si>
  <si>
    <t>晶盛机电</t>
  </si>
  <si>
    <t>300317</t>
  </si>
  <si>
    <t>珈伟股份</t>
  </si>
  <si>
    <t>300318</t>
  </si>
  <si>
    <t>博晖创新</t>
  </si>
  <si>
    <t>300319</t>
  </si>
  <si>
    <t>麦捷科技</t>
  </si>
  <si>
    <t>300320</t>
  </si>
  <si>
    <t>海达股份</t>
  </si>
  <si>
    <t>300321</t>
  </si>
  <si>
    <t>同大股份</t>
  </si>
  <si>
    <t>300322</t>
  </si>
  <si>
    <t>硕贝德</t>
  </si>
  <si>
    <t>300323</t>
  </si>
  <si>
    <t>华灿光电</t>
  </si>
  <si>
    <t>300324</t>
  </si>
  <si>
    <t>旋极信息</t>
  </si>
  <si>
    <t>300325</t>
  </si>
  <si>
    <t>德威新材</t>
  </si>
  <si>
    <t>300326</t>
  </si>
  <si>
    <t>凯利泰</t>
  </si>
  <si>
    <t>300327</t>
  </si>
  <si>
    <t>中颖电子</t>
  </si>
  <si>
    <t>300328</t>
  </si>
  <si>
    <t>宜安科技</t>
  </si>
  <si>
    <t>300329</t>
  </si>
  <si>
    <t>海伦钢琴</t>
  </si>
  <si>
    <t>300330</t>
  </si>
  <si>
    <t>华虹计通</t>
  </si>
  <si>
    <t>300331</t>
  </si>
  <si>
    <t>苏大维格</t>
  </si>
  <si>
    <t>300332</t>
  </si>
  <si>
    <t>天壕节能</t>
  </si>
  <si>
    <t>300333</t>
  </si>
  <si>
    <t>兆日科技</t>
  </si>
  <si>
    <t>300334</t>
  </si>
  <si>
    <t>津膜科技</t>
  </si>
  <si>
    <t>300335</t>
  </si>
  <si>
    <t>迪森股份</t>
  </si>
  <si>
    <t>300336</t>
  </si>
  <si>
    <t>新文化</t>
  </si>
  <si>
    <t>300337</t>
  </si>
  <si>
    <t>银邦股份</t>
  </si>
  <si>
    <t>300338</t>
  </si>
  <si>
    <t>开元仪器</t>
  </si>
  <si>
    <t>300339</t>
  </si>
  <si>
    <t>润和软件</t>
  </si>
  <si>
    <t>300340</t>
  </si>
  <si>
    <t>科恒股份</t>
  </si>
  <si>
    <t>300341</t>
  </si>
  <si>
    <t>麦迪电气</t>
  </si>
  <si>
    <t>300342</t>
  </si>
  <si>
    <t>天银机电</t>
  </si>
  <si>
    <t>300343</t>
  </si>
  <si>
    <t>联创节能</t>
  </si>
  <si>
    <t>300344</t>
  </si>
  <si>
    <t>太空板业</t>
  </si>
  <si>
    <t>300345</t>
  </si>
  <si>
    <t>红宇新材</t>
  </si>
  <si>
    <t>300346</t>
  </si>
  <si>
    <t>南大光电</t>
  </si>
  <si>
    <t>300347</t>
  </si>
  <si>
    <t>泰格医药</t>
  </si>
  <si>
    <t>300348</t>
  </si>
  <si>
    <t>长亮科技</t>
  </si>
  <si>
    <t>300349</t>
  </si>
  <si>
    <t>金卡股份</t>
  </si>
  <si>
    <t>300350</t>
  </si>
  <si>
    <t>华鹏飞</t>
  </si>
  <si>
    <t>300351</t>
  </si>
  <si>
    <t>永贵电器</t>
  </si>
  <si>
    <t>300352</t>
  </si>
  <si>
    <t>北信源</t>
  </si>
  <si>
    <t>300353</t>
  </si>
  <si>
    <t>东土科技</t>
  </si>
  <si>
    <t>300354</t>
  </si>
  <si>
    <t>东华测试</t>
  </si>
  <si>
    <t>300355</t>
  </si>
  <si>
    <t>蒙草抗旱</t>
  </si>
  <si>
    <t>300356</t>
  </si>
  <si>
    <t>光一科技</t>
  </si>
  <si>
    <t>300357</t>
  </si>
  <si>
    <t>我武生物</t>
  </si>
  <si>
    <t>300358</t>
  </si>
  <si>
    <t>楚天科技</t>
  </si>
  <si>
    <t>300359</t>
  </si>
  <si>
    <t>全通教育</t>
  </si>
  <si>
    <t>300360</t>
  </si>
  <si>
    <t>炬华科技</t>
  </si>
  <si>
    <t>300362</t>
  </si>
  <si>
    <t>天保重装</t>
  </si>
  <si>
    <t>300363</t>
  </si>
  <si>
    <t>博腾股份</t>
  </si>
  <si>
    <t>300364</t>
  </si>
  <si>
    <t>中文在线</t>
  </si>
  <si>
    <t>300365</t>
  </si>
  <si>
    <t>恒华科技</t>
  </si>
  <si>
    <t>300366</t>
  </si>
  <si>
    <t>创意信息</t>
  </si>
  <si>
    <t>300367</t>
  </si>
  <si>
    <t>东方网力</t>
  </si>
  <si>
    <t>300368</t>
  </si>
  <si>
    <t>汇金股份</t>
  </si>
  <si>
    <t>300369</t>
  </si>
  <si>
    <t>绿盟科技</t>
  </si>
  <si>
    <t>300370</t>
  </si>
  <si>
    <t>安控科技</t>
  </si>
  <si>
    <t>300371</t>
  </si>
  <si>
    <t>汇中股份</t>
  </si>
  <si>
    <t>300372</t>
  </si>
  <si>
    <t>欣泰电气</t>
  </si>
  <si>
    <t>300373</t>
  </si>
  <si>
    <t>扬杰科技</t>
  </si>
  <si>
    <t>300374</t>
  </si>
  <si>
    <t>恒通科技</t>
  </si>
  <si>
    <t>300375</t>
  </si>
  <si>
    <t>鹏翎股份</t>
  </si>
  <si>
    <t>300376</t>
  </si>
  <si>
    <t>易事特</t>
  </si>
  <si>
    <t>300377</t>
  </si>
  <si>
    <t>赢时胜</t>
  </si>
  <si>
    <t>300378</t>
  </si>
  <si>
    <t>鼎捷软件</t>
  </si>
  <si>
    <t>300379</t>
  </si>
  <si>
    <t>东方通</t>
  </si>
  <si>
    <t>300380</t>
  </si>
  <si>
    <t>安硕信息</t>
  </si>
  <si>
    <t>300381</t>
  </si>
  <si>
    <t>溢多利</t>
  </si>
  <si>
    <t>300382</t>
  </si>
  <si>
    <t>斯莱克</t>
  </si>
  <si>
    <t>300383</t>
  </si>
  <si>
    <t>光环新网</t>
  </si>
  <si>
    <t>300384</t>
  </si>
  <si>
    <t>三联虹普</t>
  </si>
  <si>
    <t>300385</t>
  </si>
  <si>
    <t>雪浪环境</t>
  </si>
  <si>
    <t>300386</t>
  </si>
  <si>
    <t>飞天诚信</t>
  </si>
  <si>
    <t>300387</t>
  </si>
  <si>
    <t>富邦股份</t>
  </si>
  <si>
    <t>300388</t>
  </si>
  <si>
    <t>国祯环保</t>
  </si>
  <si>
    <t>300389</t>
  </si>
  <si>
    <t>艾比森</t>
  </si>
  <si>
    <t>300390</t>
  </si>
  <si>
    <t>天华超净</t>
  </si>
  <si>
    <t>300391</t>
  </si>
  <si>
    <t>康跃科技</t>
  </si>
  <si>
    <t>300392</t>
  </si>
  <si>
    <t>腾信股份</t>
  </si>
  <si>
    <t>300393</t>
  </si>
  <si>
    <t>中来股份</t>
  </si>
  <si>
    <t>300394</t>
  </si>
  <si>
    <t>天孚通信</t>
  </si>
  <si>
    <t>300395</t>
  </si>
  <si>
    <t>菲利华</t>
  </si>
  <si>
    <t>300396</t>
  </si>
  <si>
    <t>迪瑞医疗</t>
  </si>
  <si>
    <t>300397</t>
  </si>
  <si>
    <t>天和防务</t>
  </si>
  <si>
    <t>300398</t>
  </si>
  <si>
    <t>飞凯材料</t>
  </si>
  <si>
    <t>300399</t>
  </si>
  <si>
    <t>京天利</t>
  </si>
  <si>
    <t>300400</t>
  </si>
  <si>
    <t>劲拓股份</t>
  </si>
  <si>
    <t>300401</t>
  </si>
  <si>
    <t>花园生物</t>
  </si>
  <si>
    <t>300402</t>
  </si>
  <si>
    <t>宝色股份</t>
  </si>
  <si>
    <t>300403</t>
  </si>
  <si>
    <t>地尔汉宇</t>
  </si>
  <si>
    <t>300404</t>
  </si>
  <si>
    <t>博济医药</t>
  </si>
  <si>
    <t>300405</t>
  </si>
  <si>
    <t>科隆精化</t>
  </si>
  <si>
    <t>300406</t>
  </si>
  <si>
    <t>九强生物</t>
  </si>
  <si>
    <t>300407</t>
  </si>
  <si>
    <t>凯发电气</t>
  </si>
  <si>
    <t>300408</t>
  </si>
  <si>
    <t>三环集团</t>
  </si>
  <si>
    <t>300409</t>
  </si>
  <si>
    <t>道氏技术</t>
  </si>
  <si>
    <t>300410</t>
  </si>
  <si>
    <t>正业科技</t>
  </si>
  <si>
    <t>300411</t>
  </si>
  <si>
    <t>金盾股份</t>
  </si>
  <si>
    <t>300412</t>
  </si>
  <si>
    <t>迦南科技</t>
  </si>
  <si>
    <t>300413</t>
  </si>
  <si>
    <t>快乐购</t>
  </si>
  <si>
    <t>300414</t>
  </si>
  <si>
    <t>中光防雷</t>
  </si>
  <si>
    <t>300415</t>
  </si>
  <si>
    <t>伊之密</t>
  </si>
  <si>
    <t>300416</t>
  </si>
  <si>
    <t>苏试试验</t>
  </si>
  <si>
    <t>300417</t>
  </si>
  <si>
    <t>南华仪器</t>
  </si>
  <si>
    <t>300418</t>
  </si>
  <si>
    <t>昆仑万维</t>
  </si>
  <si>
    <t>300419</t>
  </si>
  <si>
    <t>浩丰科技</t>
  </si>
  <si>
    <t>300420</t>
  </si>
  <si>
    <t>五洋科技</t>
  </si>
  <si>
    <t>300421</t>
  </si>
  <si>
    <t>力星股份</t>
  </si>
  <si>
    <t>300422</t>
  </si>
  <si>
    <t>博世科</t>
  </si>
  <si>
    <t>300423</t>
  </si>
  <si>
    <t>鲁亿通</t>
  </si>
  <si>
    <t>300424</t>
  </si>
  <si>
    <t>航新科技</t>
  </si>
  <si>
    <t>300425</t>
  </si>
  <si>
    <t>环能科技</t>
  </si>
  <si>
    <t>300426</t>
  </si>
  <si>
    <t>唐德影视</t>
  </si>
  <si>
    <t>300427</t>
  </si>
  <si>
    <t>红相电力</t>
  </si>
  <si>
    <t>300428</t>
  </si>
  <si>
    <t>四通新材</t>
  </si>
  <si>
    <t>300429</t>
  </si>
  <si>
    <t>强力新材</t>
  </si>
  <si>
    <t>300430</t>
  </si>
  <si>
    <t>诚益通</t>
  </si>
  <si>
    <t>300431</t>
  </si>
  <si>
    <t>暴风科技</t>
  </si>
  <si>
    <t>300432</t>
  </si>
  <si>
    <t>富临精工</t>
  </si>
  <si>
    <t>300433</t>
  </si>
  <si>
    <t>蓝思科技</t>
  </si>
  <si>
    <t>300434</t>
  </si>
  <si>
    <t>金石东方</t>
  </si>
  <si>
    <t>300435</t>
  </si>
  <si>
    <t>中泰股份</t>
  </si>
  <si>
    <t>300436</t>
  </si>
  <si>
    <t>广生堂</t>
  </si>
  <si>
    <t>300437</t>
  </si>
  <si>
    <t>清水源</t>
  </si>
  <si>
    <t>300438</t>
  </si>
  <si>
    <t>鹏辉能源</t>
  </si>
  <si>
    <t>300439</t>
  </si>
  <si>
    <t>美康生物</t>
  </si>
  <si>
    <t>300440</t>
  </si>
  <si>
    <t>运达科技</t>
  </si>
  <si>
    <t>300441</t>
  </si>
  <si>
    <t>鲍斯股份</t>
  </si>
  <si>
    <t>300442</t>
  </si>
  <si>
    <t>普丽盛</t>
  </si>
  <si>
    <t>300443</t>
  </si>
  <si>
    <t>金雷风电</t>
  </si>
  <si>
    <t>300444</t>
  </si>
  <si>
    <t>双杰电气</t>
  </si>
  <si>
    <t>300445</t>
  </si>
  <si>
    <t>康斯特</t>
  </si>
  <si>
    <t>300446</t>
  </si>
  <si>
    <t>乐凯新材</t>
  </si>
  <si>
    <t>300447</t>
  </si>
  <si>
    <t>全信股份</t>
  </si>
  <si>
    <t>300448</t>
  </si>
  <si>
    <t>浩云科技</t>
  </si>
  <si>
    <t>300449</t>
  </si>
  <si>
    <t>汉邦高科</t>
  </si>
  <si>
    <t>300450</t>
  </si>
  <si>
    <t>先导股份</t>
  </si>
  <si>
    <t>300451</t>
  </si>
  <si>
    <t>创业软件</t>
  </si>
  <si>
    <t>300452</t>
  </si>
  <si>
    <t>山河药辅</t>
  </si>
  <si>
    <t>300453</t>
  </si>
  <si>
    <t>三鑫医疗</t>
  </si>
  <si>
    <t>300455</t>
  </si>
  <si>
    <t>康拓红外</t>
  </si>
  <si>
    <t>300456</t>
  </si>
  <si>
    <t>耐威科技</t>
  </si>
  <si>
    <t>300457</t>
  </si>
  <si>
    <t>赢合科技</t>
  </si>
  <si>
    <t>300458</t>
  </si>
  <si>
    <t>全志科技</t>
  </si>
  <si>
    <t>300459</t>
  </si>
  <si>
    <t>浙江金科</t>
  </si>
  <si>
    <t>300460</t>
  </si>
  <si>
    <t>惠伦晶体</t>
  </si>
  <si>
    <t>300461</t>
  </si>
  <si>
    <t>田中精机</t>
  </si>
  <si>
    <t>300462</t>
  </si>
  <si>
    <t>华铭智能</t>
  </si>
  <si>
    <t>300463</t>
  </si>
  <si>
    <t>迈克生物</t>
  </si>
  <si>
    <t>300464</t>
  </si>
  <si>
    <t>星徽精密</t>
  </si>
  <si>
    <t>300465</t>
  </si>
  <si>
    <t>高伟达</t>
  </si>
  <si>
    <t>300466</t>
  </si>
  <si>
    <t>赛摩电气</t>
  </si>
  <si>
    <t>300467</t>
  </si>
  <si>
    <t>迅游科技</t>
  </si>
  <si>
    <t>四方精创</t>
  </si>
  <si>
    <t>300469</t>
  </si>
  <si>
    <t>信息发展</t>
  </si>
  <si>
    <t>300470</t>
  </si>
  <si>
    <t>日机密封</t>
  </si>
  <si>
    <t>300471</t>
  </si>
  <si>
    <t>厚普股份</t>
  </si>
  <si>
    <t>300472</t>
  </si>
  <si>
    <t>新元科技</t>
  </si>
  <si>
    <t>300473</t>
  </si>
  <si>
    <t>德尔股份</t>
  </si>
  <si>
    <t>300475</t>
  </si>
  <si>
    <t>聚隆科技</t>
  </si>
  <si>
    <t>300476</t>
  </si>
  <si>
    <t>胜宏科技</t>
  </si>
  <si>
    <t>300477</t>
  </si>
  <si>
    <t>合纵科技</t>
  </si>
  <si>
    <t>300478</t>
  </si>
  <si>
    <t>杭州高新</t>
  </si>
  <si>
    <t>300479</t>
  </si>
  <si>
    <t>神思电子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</si>
</sst>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30"/>
      <name val="Microsoft YaHei"/>
      <charset val="134"/>
    </font>
    <font>
      <sz val="24"/>
      <name val="Microsoft YaHei"/>
      <charset val="134"/>
    </font>
    <font>
      <sz val="10"/>
      <name val="Microsoft YaHei"/>
      <charset val="134"/>
    </font>
    <font>
      <sz val="10"/>
      <color theme="0" tint="-0.349986266670736"/>
      <name val="Microsoft YaHei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dash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3" borderId="6" applyNumberFormat="0" applyFon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2" borderId="3" applyNumberFormat="0" applyAlignment="0" applyProtection="0">
      <alignment vertical="center"/>
    </xf>
    <xf numFmtId="0" fontId="14" fillId="2" borderId="5" applyNumberFormat="0" applyAlignment="0" applyProtection="0">
      <alignment vertical="center"/>
    </xf>
    <xf numFmtId="0" fontId="25" fillId="18" borderId="8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right"/>
    </xf>
    <xf numFmtId="176" fontId="6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4" fillId="0" borderId="1" xfId="0" applyFont="1" applyFill="1" applyBorder="1" applyAlignment="1">
      <alignment vertical="top"/>
    </xf>
    <xf numFmtId="0" fontId="5" fillId="0" borderId="0" xfId="0" applyFont="1" applyFill="1" applyBorder="1" applyAlignment="1">
      <alignment horizontal="right"/>
    </xf>
    <xf numFmtId="49" fontId="4" fillId="0" borderId="1" xfId="0" applyNumberFormat="1" applyFont="1" applyFill="1" applyBorder="1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xcel365.net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617220</xdr:colOff>
      <xdr:row>0</xdr:row>
      <xdr:rowOff>335356</xdr:rowOff>
    </xdr:from>
    <xdr:to>
      <xdr:col>15</xdr:col>
      <xdr:colOff>9525</xdr:colOff>
      <xdr:row>0</xdr:row>
      <xdr:rowOff>1047750</xdr:rowOff>
    </xdr:to>
    <xdr:pic>
      <xdr:nvPicPr>
        <xdr:cNvPr id="3" name="图片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440930" y="335280"/>
          <a:ext cx="1861185" cy="71247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B2768" totalsRowShown="0">
  <autoFilter ref="A1:B2768"/>
  <tableColumns count="2">
    <tableColumn id="1" name="证券代码"/>
    <tableColumn id="2" name="证券简称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29"/>
  <sheetViews>
    <sheetView showGridLines="0" showRowColHeaders="0" tabSelected="1" workbookViewId="0">
      <selection activeCell="E10" sqref="E10"/>
    </sheetView>
  </sheetViews>
  <sheetFormatPr defaultColWidth="9" defaultRowHeight="14.4"/>
  <cols>
    <col min="2" max="2" width="9.5" customWidth="1"/>
    <col min="5" max="5" width="9" customWidth="1"/>
  </cols>
  <sheetData>
    <row r="1" ht="87.75" customHeight="1" spans="2:15">
      <c r="B1" s="3" t="s">
        <v>0</v>
      </c>
      <c r="C1" s="4"/>
      <c r="D1" s="4"/>
      <c r="E1" s="4"/>
      <c r="F1" s="4"/>
      <c r="G1" s="5"/>
      <c r="H1" s="6" t="s">
        <v>1</v>
      </c>
      <c r="I1" s="27"/>
      <c r="J1" s="27"/>
      <c r="K1" s="9"/>
      <c r="L1" s="5"/>
      <c r="M1" s="7"/>
      <c r="N1" s="7"/>
      <c r="O1" s="7"/>
    </row>
    <row r="2" ht="18" customHeight="1"/>
    <row r="3" ht="15.75" spans="2:15">
      <c r="B3" s="29" t="s">
        <v>2</v>
      </c>
      <c r="C3" s="7" t="str">
        <f>VLOOKUP(B3,代码表!A:B,2,0)</f>
        <v>中国中车</v>
      </c>
      <c r="D3" s="8"/>
      <c r="E3" s="9" t="e">
        <f ca="1">TEXT(--SUBSTITUTE(TRIM(LEFT(SUBSTITUTE(MID(info1,FIND("update",info1)+LEN("update")+3,50),",",REPT(" ",50)),50)),"""",""),"mm/dd hh:mm:ss")</f>
        <v>#NAME?</v>
      </c>
      <c r="G3" s="29" t="s">
        <v>3</v>
      </c>
      <c r="H3" s="7" t="str">
        <f>VLOOKUP(G3,代码表!A:B,2,0)</f>
        <v>珠江控股</v>
      </c>
      <c r="I3" s="8"/>
      <c r="J3" s="9" t="e">
        <f ca="1">TEXT(--SUBSTITUTE(TRIM(LEFT(SUBSTITUTE(MID(info2,FIND("update",info2)+LEN("update")+3,50),",",REPT(" ",50)),50)),"""",""),"mm/dd hh:mm:ss")</f>
        <v>#NAME?</v>
      </c>
      <c r="L3" s="29" t="s">
        <v>4</v>
      </c>
      <c r="M3" s="7" t="str">
        <f>VLOOKUP(L3,代码表!A:B,2,0)</f>
        <v>四方精创</v>
      </c>
      <c r="N3" s="8"/>
      <c r="O3" s="9" t="e">
        <f ca="1">TEXT(--SUBSTITUTE(TRIM(LEFT(SUBSTITUTE(MID(info3,FIND("update",info3)+LEN("update")+3,50),",",REPT(" ",50)),50)),"""",""),"mm/dd hh:mm:ss")</f>
        <v>#NAME?</v>
      </c>
    </row>
    <row r="4" ht="7.5" customHeight="1"/>
    <row r="5" ht="15.6" spans="2:14">
      <c r="B5" s="2" t="s">
        <v>5</v>
      </c>
      <c r="C5" s="10" t="e">
        <f ca="1">--TRIM(LEFT(SUBSTITUTE(MID(info1,FIND("price",info1)+LEN("price")+3,50),",",REPT(" ",50)),50))</f>
        <v>#NAME?</v>
      </c>
      <c r="D5" s="11"/>
      <c r="G5" s="2" t="s">
        <v>5</v>
      </c>
      <c r="H5" s="10" t="e">
        <f ca="1">--TRIM(LEFT(SUBSTITUTE(MID(info2,FIND("price",info2)+LEN("price")+3,50),",",REPT(" ",50)),50))</f>
        <v>#NAME?</v>
      </c>
      <c r="I5" s="11"/>
      <c r="L5" s="2" t="s">
        <v>5</v>
      </c>
      <c r="M5" s="10" t="e">
        <f ca="1">--TRIM(LEFT(SUBSTITUTE(MID(info3,FIND("price",info3)+LEN("price")+3,50),",",REPT(" ",50)),50))</f>
        <v>#NAME?</v>
      </c>
      <c r="N5" s="11"/>
    </row>
    <row r="6" ht="3.75" customHeight="1" spans="2:15">
      <c r="B6" s="12"/>
      <c r="C6" s="13"/>
      <c r="D6" s="12"/>
      <c r="E6" s="13"/>
      <c r="G6" s="12"/>
      <c r="H6" s="13"/>
      <c r="I6" s="12"/>
      <c r="J6" s="13"/>
      <c r="L6" s="12"/>
      <c r="M6" s="13"/>
      <c r="N6" s="12"/>
      <c r="O6" s="13"/>
    </row>
    <row r="7" ht="3.75" customHeight="1" spans="2:15">
      <c r="B7" s="11"/>
      <c r="C7" s="14"/>
      <c r="D7" s="11"/>
      <c r="E7" s="14"/>
      <c r="G7" s="11"/>
      <c r="H7" s="14"/>
      <c r="I7" s="11"/>
      <c r="J7" s="14"/>
      <c r="L7" s="11"/>
      <c r="M7" s="14"/>
      <c r="N7" s="11"/>
      <c r="O7" s="14"/>
    </row>
    <row r="8" ht="15.6" spans="2:15">
      <c r="B8" s="15" t="s">
        <v>6</v>
      </c>
      <c r="C8" s="16" t="e">
        <f ca="1">--TRIM(LEFT(SUBSTITUTE(MID(info1,FIND("ask"&amp;(6-ROW(A1)),info1)+LEN("ask"&amp;(6-ROW(A1)))+3,50),",",REPT(" ",50)),50))</f>
        <v>#NAME?</v>
      </c>
      <c r="D8" s="17"/>
      <c r="E8" s="18" t="e">
        <f ca="1">--TRIM(LEFT(SUBSTITUTE(MID(info1,FIND("askvol"&amp;(6-ROW(A1)),info1)+LEN("askvol"&amp;(6-ROW(A1)))+3,50),",",REPT(" ",50)),50))</f>
        <v>#NAME?</v>
      </c>
      <c r="G8" s="15" t="s">
        <v>6</v>
      </c>
      <c r="H8" s="16" t="e">
        <f ca="1">--TRIM(LEFT(SUBSTITUTE(MID(info2,FIND("ask"&amp;(6-ROW(F1)),info2)+LEN("ask"&amp;(6-ROW(F1)))+3,50),",",REPT(" ",50)),50))</f>
        <v>#NAME?</v>
      </c>
      <c r="I8" s="17"/>
      <c r="J8" s="18" t="e">
        <f ca="1">--TRIM(LEFT(SUBSTITUTE(MID(info2,FIND("askvol"&amp;(6-ROW(F1)),info2)+LEN("askvol"&amp;(6-ROW(F1)))+3,50),",",REPT(" ",50)),50))</f>
        <v>#NAME?</v>
      </c>
      <c r="L8" s="15" t="s">
        <v>6</v>
      </c>
      <c r="M8" s="16" t="e">
        <f ca="1">--TRIM(LEFT(SUBSTITUTE(MID(info3,FIND("ask"&amp;(6-ROW(K1)),info3)+LEN("ask"&amp;(6-ROW(K1)))+3,50),",",REPT(" ",50)),50))</f>
        <v>#NAME?</v>
      </c>
      <c r="N8" s="17"/>
      <c r="O8" s="18" t="e">
        <f ca="1">--TRIM(LEFT(SUBSTITUTE(MID(info3,FIND("askvol"&amp;(6-ROW(K1)),info3)+LEN("askvol"&amp;(6-ROW(K1)))+3,50),",",REPT(" ",50)),50))</f>
        <v>#NAME?</v>
      </c>
    </row>
    <row r="9" ht="15.6" spans="2:15">
      <c r="B9" s="15" t="s">
        <v>7</v>
      </c>
      <c r="C9" s="16" t="e">
        <f ca="1">--TRIM(LEFT(SUBSTITUTE(MID(info1,FIND("ask"&amp;(6-ROW(A2)),info1)+LEN("ask"&amp;(6-ROW(A2)))+3,50),",",REPT(" ",50)),50))</f>
        <v>#NAME?</v>
      </c>
      <c r="D9" s="17"/>
      <c r="E9" s="18" t="e">
        <f ca="1">--TRIM(LEFT(SUBSTITUTE(MID(info1,FIND("askvol"&amp;(6-ROW(A2)),info1)+LEN("askvol"&amp;(6-ROW(A2)))+3,50),",",REPT(" ",50)),50))</f>
        <v>#NAME?</v>
      </c>
      <c r="G9" s="15" t="s">
        <v>7</v>
      </c>
      <c r="H9" s="16" t="e">
        <f ca="1">--TRIM(LEFT(SUBSTITUTE(MID(info2,FIND("ask"&amp;(6-ROW(F2)),info2)+LEN("ask"&amp;(6-ROW(F2)))+3,50),",",REPT(" ",50)),50))</f>
        <v>#NAME?</v>
      </c>
      <c r="I9" s="17"/>
      <c r="J9" s="18" t="e">
        <f ca="1">--TRIM(LEFT(SUBSTITUTE(MID(info2,FIND("askvol"&amp;(6-ROW(F2)),info2)+LEN("askvol"&amp;(6-ROW(F2)))+3,50),",",REPT(" ",50)),50))</f>
        <v>#NAME?</v>
      </c>
      <c r="L9" s="15" t="s">
        <v>7</v>
      </c>
      <c r="M9" s="16" t="e">
        <f ca="1">--TRIM(LEFT(SUBSTITUTE(MID(info3,FIND("ask"&amp;(6-ROW(K2)),info3)+LEN("ask"&amp;(6-ROW(K2)))+3,50),",",REPT(" ",50)),50))</f>
        <v>#NAME?</v>
      </c>
      <c r="N9" s="17"/>
      <c r="O9" s="18" t="e">
        <f ca="1">--TRIM(LEFT(SUBSTITUTE(MID(info3,FIND("askvol"&amp;(6-ROW(K2)),info3)+LEN("askvol"&amp;(6-ROW(K2)))+3,50),",",REPT(" ",50)),50))</f>
        <v>#NAME?</v>
      </c>
    </row>
    <row r="10" ht="15.6" spans="2:15">
      <c r="B10" s="15" t="s">
        <v>8</v>
      </c>
      <c r="C10" s="16" t="e">
        <f ca="1">--TRIM(LEFT(SUBSTITUTE(MID(info1,FIND("ask"&amp;(6-ROW(A3)),info1)+LEN("ask"&amp;(6-ROW(A3)))+3,50),",",REPT(" ",50)),50))</f>
        <v>#NAME?</v>
      </c>
      <c r="D10" s="17"/>
      <c r="E10" s="18" t="e">
        <f ca="1">--TRIM(LEFT(SUBSTITUTE(MID(info1,FIND("askvol"&amp;(6-ROW(A3)),info1)+LEN("askvol"&amp;(6-ROW(A3)))+3,50),",",REPT(" ",50)),50))</f>
        <v>#NAME?</v>
      </c>
      <c r="G10" s="15" t="s">
        <v>8</v>
      </c>
      <c r="H10" s="16" t="e">
        <f ca="1">--TRIM(LEFT(SUBSTITUTE(MID(info2,FIND("ask"&amp;(6-ROW(F3)),info2)+LEN("ask"&amp;(6-ROW(F3)))+3,50),",",REPT(" ",50)),50))</f>
        <v>#NAME?</v>
      </c>
      <c r="I10" s="17"/>
      <c r="J10" s="18" t="e">
        <f ca="1">--TRIM(LEFT(SUBSTITUTE(MID(info2,FIND("askvol"&amp;(6-ROW(F3)),info2)+LEN("askvol"&amp;(6-ROW(F3)))+3,50),",",REPT(" ",50)),50))</f>
        <v>#NAME?</v>
      </c>
      <c r="L10" s="15" t="s">
        <v>8</v>
      </c>
      <c r="M10" s="16" t="e">
        <f ca="1">--TRIM(LEFT(SUBSTITUTE(MID(info3,FIND("ask"&amp;(6-ROW(K3)),info3)+LEN("ask"&amp;(6-ROW(K3)))+3,50),",",REPT(" ",50)),50))</f>
        <v>#NAME?</v>
      </c>
      <c r="N10" s="17"/>
      <c r="O10" s="18" t="e">
        <f ca="1">--TRIM(LEFT(SUBSTITUTE(MID(info3,FIND("askvol"&amp;(6-ROW(K3)),info3)+LEN("askvol"&amp;(6-ROW(K3)))+3,50),",",REPT(" ",50)),50))</f>
        <v>#NAME?</v>
      </c>
    </row>
    <row r="11" ht="15.6" spans="2:15">
      <c r="B11" s="15" t="s">
        <v>9</v>
      </c>
      <c r="C11" s="16" t="e">
        <f ca="1">--TRIM(LEFT(SUBSTITUTE(MID(info1,FIND("ask"&amp;(6-ROW(A4)),info1)+LEN("ask"&amp;(6-ROW(A4)))+3,50),",",REPT(" ",50)),50))</f>
        <v>#NAME?</v>
      </c>
      <c r="D11" s="17"/>
      <c r="E11" s="18" t="e">
        <f ca="1">--TRIM(LEFT(SUBSTITUTE(MID(info1,FIND("askvol"&amp;(6-ROW(A4)),info1)+LEN("askvol"&amp;(6-ROW(A4)))+3,50),",",REPT(" ",50)),50))</f>
        <v>#NAME?</v>
      </c>
      <c r="G11" s="15" t="s">
        <v>9</v>
      </c>
      <c r="H11" s="16" t="e">
        <f ca="1">--TRIM(LEFT(SUBSTITUTE(MID(info2,FIND("ask"&amp;(6-ROW(F4)),info2)+LEN("ask"&amp;(6-ROW(F4)))+3,50),",",REPT(" ",50)),50))</f>
        <v>#NAME?</v>
      </c>
      <c r="I11" s="17"/>
      <c r="J11" s="18" t="e">
        <f ca="1">--TRIM(LEFT(SUBSTITUTE(MID(info2,FIND("askvol"&amp;(6-ROW(F4)),info2)+LEN("askvol"&amp;(6-ROW(F4)))+3,50),",",REPT(" ",50)),50))</f>
        <v>#NAME?</v>
      </c>
      <c r="L11" s="15" t="s">
        <v>9</v>
      </c>
      <c r="M11" s="16" t="e">
        <f ca="1">--TRIM(LEFT(SUBSTITUTE(MID(info3,FIND("ask"&amp;(6-ROW(K4)),info3)+LEN("ask"&amp;(6-ROW(K4)))+3,50),",",REPT(" ",50)),50))</f>
        <v>#NAME?</v>
      </c>
      <c r="N11" s="17"/>
      <c r="O11" s="18" t="e">
        <f ca="1">--TRIM(LEFT(SUBSTITUTE(MID(info3,FIND("askvol"&amp;(6-ROW(K4)),info3)+LEN("askvol"&amp;(6-ROW(K4)))+3,50),",",REPT(" ",50)),50))</f>
        <v>#NAME?</v>
      </c>
    </row>
    <row r="12" ht="15.6" spans="2:15">
      <c r="B12" s="15" t="s">
        <v>10</v>
      </c>
      <c r="C12" s="16" t="e">
        <f ca="1">--TRIM(LEFT(SUBSTITUTE(MID(info1,FIND("ask"&amp;(6-ROW(A5)),info1)+LEN("ask"&amp;(6-ROW(A5)))+3,50),",",REPT(" ",50)),50))</f>
        <v>#NAME?</v>
      </c>
      <c r="D12" s="17"/>
      <c r="E12" s="18" t="e">
        <f ca="1">--TRIM(LEFT(SUBSTITUTE(MID(info1,FIND("askvol"&amp;(6-ROW(A5)),info1)+LEN("askvol"&amp;(6-ROW(A5)))+3,50),",",REPT(" ",50)),50))</f>
        <v>#NAME?</v>
      </c>
      <c r="G12" s="15" t="s">
        <v>10</v>
      </c>
      <c r="H12" s="16" t="e">
        <f ca="1">--TRIM(LEFT(SUBSTITUTE(MID(info2,FIND("ask"&amp;(6-ROW(F5)),info2)+LEN("ask"&amp;(6-ROW(F5)))+3,50),",",REPT(" ",50)),50))</f>
        <v>#NAME?</v>
      </c>
      <c r="I12" s="17"/>
      <c r="J12" s="18" t="e">
        <f ca="1">--TRIM(LEFT(SUBSTITUTE(MID(info2,FIND("askvol"&amp;(6-ROW(F5)),info2)+LEN("askvol"&amp;(6-ROW(F5)))+3,50),",",REPT(" ",50)),50))</f>
        <v>#NAME?</v>
      </c>
      <c r="L12" s="15" t="s">
        <v>10</v>
      </c>
      <c r="M12" s="16" t="e">
        <f ca="1">--TRIM(LEFT(SUBSTITUTE(MID(info3,FIND("ask"&amp;(6-ROW(K5)),info3)+LEN("ask"&amp;(6-ROW(K5)))+3,50),",",REPT(" ",50)),50))</f>
        <v>#NAME?</v>
      </c>
      <c r="N12" s="17"/>
      <c r="O12" s="18" t="e">
        <f ca="1">--TRIM(LEFT(SUBSTITUTE(MID(info3,FIND("askvol"&amp;(6-ROW(K5)),info3)+LEN("askvol"&amp;(6-ROW(K5)))+3,50),",",REPT(" ",50)),50))</f>
        <v>#NAME?</v>
      </c>
    </row>
    <row r="13" ht="3.75" customHeight="1" spans="2:15">
      <c r="B13" s="19"/>
      <c r="C13" s="20"/>
      <c r="D13" s="21"/>
      <c r="E13" s="22"/>
      <c r="G13" s="19"/>
      <c r="H13" s="20"/>
      <c r="I13" s="21"/>
      <c r="J13" s="22"/>
      <c r="L13" s="19"/>
      <c r="M13" s="20"/>
      <c r="N13" s="21"/>
      <c r="O13" s="22"/>
    </row>
    <row r="14" ht="6" customHeight="1" spans="2:15">
      <c r="B14" s="15"/>
      <c r="C14" s="16"/>
      <c r="D14" s="17"/>
      <c r="E14" s="18"/>
      <c r="G14" s="15"/>
      <c r="H14" s="16"/>
      <c r="I14" s="17"/>
      <c r="J14" s="18"/>
      <c r="L14" s="15"/>
      <c r="M14" s="16"/>
      <c r="N14" s="17"/>
      <c r="O14" s="18"/>
    </row>
    <row r="15" ht="15.6" spans="2:15">
      <c r="B15" s="15" t="s">
        <v>11</v>
      </c>
      <c r="C15" s="16" t="e">
        <f ca="1">--TRIM(LEFT(SUBSTITUTE(MID(info1,FIND("bid"&amp;ROW(A1),info1)+LEN("bid"&amp;ROW(A1))+3,50),",",REPT(" ",50)),50))</f>
        <v>#NAME?</v>
      </c>
      <c r="D15" s="17"/>
      <c r="E15" s="18" t="e">
        <f ca="1">--TRIM(LEFT(SUBSTITUTE(MID(info1,FIND("bidvol"&amp;ROW(A1),info1)+LEN("bidvol"&amp;ROW(A1))+3,50),",",REPT(" ",50)),50))</f>
        <v>#NAME?</v>
      </c>
      <c r="G15" s="15" t="s">
        <v>11</v>
      </c>
      <c r="H15" s="16" t="e">
        <f ca="1">--TRIM(LEFT(SUBSTITUTE(MID(info2,FIND("bid"&amp;ROW(F1),info2)+LEN("bid"&amp;ROW(F1))+3,50),",",REPT(" ",50)),50))</f>
        <v>#NAME?</v>
      </c>
      <c r="I15" s="17"/>
      <c r="J15" s="18" t="e">
        <f ca="1">--TRIM(LEFT(SUBSTITUTE(MID(info2,FIND("bidvol"&amp;ROW(F1),info2)+LEN("bidvol"&amp;ROW(F1))+3,50),",",REPT(" ",50)),50))</f>
        <v>#NAME?</v>
      </c>
      <c r="L15" s="15" t="s">
        <v>11</v>
      </c>
      <c r="M15" s="16" t="e">
        <f ca="1">--TRIM(LEFT(SUBSTITUTE(MID(info3,FIND("bid"&amp;ROW(K1),info3)+LEN("bid"&amp;ROW(K1))+3,50),",",REPT(" ",50)),50))</f>
        <v>#NAME?</v>
      </c>
      <c r="N15" s="17"/>
      <c r="O15" s="18" t="e">
        <f ca="1">--TRIM(LEFT(SUBSTITUTE(MID(info3,FIND("bidvol"&amp;ROW(K1),info3)+LEN("bidvol"&amp;ROW(K1))+3,50),",",REPT(" ",50)),50))</f>
        <v>#NAME?</v>
      </c>
    </row>
    <row r="16" ht="15.6" spans="2:15">
      <c r="B16" s="15" t="s">
        <v>12</v>
      </c>
      <c r="C16" s="16" t="e">
        <f ca="1">--TRIM(LEFT(SUBSTITUTE(MID(info1,FIND("bid"&amp;ROW(A2),info1)+LEN("bid"&amp;ROW(A2))+3,50),",",REPT(" ",50)),50))</f>
        <v>#NAME?</v>
      </c>
      <c r="D16" s="17"/>
      <c r="E16" s="18" t="e">
        <f ca="1">--TRIM(LEFT(SUBSTITUTE(MID(info1,FIND("bidvol"&amp;ROW(A2),info1)+LEN("bidvol"&amp;ROW(A2))+3,50),",",REPT(" ",50)),50))</f>
        <v>#NAME?</v>
      </c>
      <c r="G16" s="15" t="s">
        <v>12</v>
      </c>
      <c r="H16" s="16" t="e">
        <f ca="1">--TRIM(LEFT(SUBSTITUTE(MID(info2,FIND("bid"&amp;ROW(F2),info2)+LEN("bid"&amp;ROW(F2))+3,50),",",REPT(" ",50)),50))</f>
        <v>#NAME?</v>
      </c>
      <c r="I16" s="17"/>
      <c r="J16" s="18" t="e">
        <f ca="1">--TRIM(LEFT(SUBSTITUTE(MID(info2,FIND("bidvol"&amp;ROW(F2),info2)+LEN("bidvol"&amp;ROW(F2))+3,50),",",REPT(" ",50)),50))</f>
        <v>#NAME?</v>
      </c>
      <c r="L16" s="15" t="s">
        <v>12</v>
      </c>
      <c r="M16" s="16" t="e">
        <f ca="1">--TRIM(LEFT(SUBSTITUTE(MID(info3,FIND("bid"&amp;ROW(K2),info3)+LEN("bid"&amp;ROW(K2))+3,50),",",REPT(" ",50)),50))</f>
        <v>#NAME?</v>
      </c>
      <c r="N16" s="17"/>
      <c r="O16" s="18" t="e">
        <f ca="1">--TRIM(LEFT(SUBSTITUTE(MID(info3,FIND("bidvol"&amp;ROW(K2),info3)+LEN("bidvol"&amp;ROW(K2))+3,50),",",REPT(" ",50)),50))</f>
        <v>#NAME?</v>
      </c>
    </row>
    <row r="17" ht="15.6" spans="2:15">
      <c r="B17" s="15" t="s">
        <v>13</v>
      </c>
      <c r="C17" s="16" t="e">
        <f ca="1">--TRIM(LEFT(SUBSTITUTE(MID(info1,FIND("bid"&amp;ROW(A3),info1)+LEN("bid"&amp;ROW(A3))+3,50),",",REPT(" ",50)),50))</f>
        <v>#NAME?</v>
      </c>
      <c r="D17" s="17"/>
      <c r="E17" s="18" t="e">
        <f ca="1">--TRIM(LEFT(SUBSTITUTE(MID(info1,FIND("bidvol"&amp;ROW(A3),info1)+LEN("bidvol"&amp;ROW(A3))+3,50),",",REPT(" ",50)),50))</f>
        <v>#NAME?</v>
      </c>
      <c r="G17" s="15" t="s">
        <v>13</v>
      </c>
      <c r="H17" s="16" t="e">
        <f ca="1">--TRIM(LEFT(SUBSTITUTE(MID(info2,FIND("bid"&amp;ROW(F3),info2)+LEN("bid"&amp;ROW(F3))+3,50),",",REPT(" ",50)),50))</f>
        <v>#NAME?</v>
      </c>
      <c r="I17" s="17"/>
      <c r="J17" s="18" t="e">
        <f ca="1">--TRIM(LEFT(SUBSTITUTE(MID(info2,FIND("bidvol"&amp;ROW(F3),info2)+LEN("bidvol"&amp;ROW(F3))+3,50),",",REPT(" ",50)),50))</f>
        <v>#NAME?</v>
      </c>
      <c r="L17" s="15" t="s">
        <v>13</v>
      </c>
      <c r="M17" s="16" t="e">
        <f ca="1">--TRIM(LEFT(SUBSTITUTE(MID(info3,FIND("bid"&amp;ROW(K3),info3)+LEN("bid"&amp;ROW(K3))+3,50),",",REPT(" ",50)),50))</f>
        <v>#NAME?</v>
      </c>
      <c r="N17" s="17"/>
      <c r="O17" s="18" t="e">
        <f ca="1">--TRIM(LEFT(SUBSTITUTE(MID(info3,FIND("bidvol"&amp;ROW(K3),info3)+LEN("bidvol"&amp;ROW(K3))+3,50),",",REPT(" ",50)),50))</f>
        <v>#NAME?</v>
      </c>
    </row>
    <row r="18" ht="15.6" spans="2:15">
      <c r="B18" s="15" t="s">
        <v>14</v>
      </c>
      <c r="C18" s="16" t="e">
        <f ca="1">--TRIM(LEFT(SUBSTITUTE(MID(info1,FIND("bid"&amp;ROW(A4),info1)+LEN("bid"&amp;ROW(A4))+3,50),",",REPT(" ",50)),50))</f>
        <v>#NAME?</v>
      </c>
      <c r="D18" s="17"/>
      <c r="E18" s="18" t="e">
        <f ca="1">--TRIM(LEFT(SUBSTITUTE(MID(info1,FIND("bidvol"&amp;ROW(A4),info1)+LEN("bidvol"&amp;ROW(A4))+3,50),",",REPT(" ",50)),50))</f>
        <v>#NAME?</v>
      </c>
      <c r="G18" s="15" t="s">
        <v>14</v>
      </c>
      <c r="H18" s="16" t="e">
        <f ca="1">--TRIM(LEFT(SUBSTITUTE(MID(info2,FIND("bid"&amp;ROW(F4),info2)+LEN("bid"&amp;ROW(F4))+3,50),",",REPT(" ",50)),50))</f>
        <v>#NAME?</v>
      </c>
      <c r="I18" s="17"/>
      <c r="J18" s="18" t="e">
        <f ca="1">--TRIM(LEFT(SUBSTITUTE(MID(info2,FIND("bidvol"&amp;ROW(F4),info2)+LEN("bidvol"&amp;ROW(F4))+3,50),",",REPT(" ",50)),50))</f>
        <v>#NAME?</v>
      </c>
      <c r="L18" s="15" t="s">
        <v>14</v>
      </c>
      <c r="M18" s="16" t="e">
        <f ca="1">--TRIM(LEFT(SUBSTITUTE(MID(info3,FIND("bid"&amp;ROW(K4),info3)+LEN("bid"&amp;ROW(K4))+3,50),",",REPT(" ",50)),50))</f>
        <v>#NAME?</v>
      </c>
      <c r="N18" s="17"/>
      <c r="O18" s="18" t="e">
        <f ca="1">--TRIM(LEFT(SUBSTITUTE(MID(info3,FIND("bidvol"&amp;ROW(K4),info3)+LEN("bidvol"&amp;ROW(K4))+3,50),",",REPT(" ",50)),50))</f>
        <v>#NAME?</v>
      </c>
    </row>
    <row r="19" ht="15.6" spans="2:15">
      <c r="B19" s="15" t="s">
        <v>15</v>
      </c>
      <c r="C19" s="16" t="e">
        <f ca="1">--TRIM(LEFT(SUBSTITUTE(MID(info1,FIND("bid"&amp;ROW(A5),info1)+LEN("bid"&amp;ROW(A5))+3,50),",",REPT(" ",50)),50))</f>
        <v>#NAME?</v>
      </c>
      <c r="D19" s="17"/>
      <c r="E19" s="18" t="e">
        <f ca="1">--TRIM(LEFT(SUBSTITUTE(MID(info1,FIND("bidvol"&amp;ROW(A5),info1)+LEN("bidvol"&amp;ROW(A5))+3,50),",",REPT(" ",50)),50))</f>
        <v>#NAME?</v>
      </c>
      <c r="G19" s="15" t="s">
        <v>15</v>
      </c>
      <c r="H19" s="16" t="e">
        <f ca="1">--TRIM(LEFT(SUBSTITUTE(MID(info2,FIND("bid"&amp;ROW(F5),info2)+LEN("bid"&amp;ROW(F5))+3,50),",",REPT(" ",50)),50))</f>
        <v>#NAME?</v>
      </c>
      <c r="I19" s="17"/>
      <c r="J19" s="18" t="e">
        <f ca="1">--TRIM(LEFT(SUBSTITUTE(MID(info2,FIND("bidvol"&amp;ROW(F5),info2)+LEN("bidvol"&amp;ROW(F5))+3,50),",",REPT(" ",50)),50))</f>
        <v>#NAME?</v>
      </c>
      <c r="L19" s="15" t="s">
        <v>15</v>
      </c>
      <c r="M19" s="16" t="e">
        <f ca="1">--TRIM(LEFT(SUBSTITUTE(MID(info3,FIND("bid"&amp;ROW(K5),info3)+LEN("bid"&amp;ROW(K5))+3,50),",",REPT(" ",50)),50))</f>
        <v>#NAME?</v>
      </c>
      <c r="N19" s="17"/>
      <c r="O19" s="18" t="e">
        <f ca="1">--TRIM(LEFT(SUBSTITUTE(MID(info3,FIND("bidvol"&amp;ROW(K5),info3)+LEN("bidvol"&amp;ROW(K5))+3,50),",",REPT(" ",50)),50))</f>
        <v>#NAME?</v>
      </c>
    </row>
    <row r="20" ht="6.75" customHeight="1" spans="2:15">
      <c r="B20" s="19"/>
      <c r="C20" s="22"/>
      <c r="D20" s="21"/>
      <c r="E20" s="22"/>
      <c r="G20" s="19"/>
      <c r="H20" s="22"/>
      <c r="I20" s="21"/>
      <c r="J20" s="22"/>
      <c r="L20" s="19"/>
      <c r="M20" s="22"/>
      <c r="N20" s="21"/>
      <c r="O20" s="22"/>
    </row>
    <row r="21" ht="7.5" customHeight="1" spans="2:15">
      <c r="B21" s="15"/>
      <c r="C21" s="18"/>
      <c r="D21" s="17"/>
      <c r="E21" s="18"/>
      <c r="G21" s="15"/>
      <c r="H21" s="18"/>
      <c r="I21" s="17"/>
      <c r="J21" s="18"/>
      <c r="L21" s="15"/>
      <c r="M21" s="18"/>
      <c r="N21" s="17"/>
      <c r="O21" s="18"/>
    </row>
    <row r="22" ht="15.6" spans="2:15">
      <c r="B22" s="2" t="s">
        <v>16</v>
      </c>
      <c r="C22" s="16" t="e">
        <f ca="1">--TRIM(LEFT(SUBSTITUTE(MID(info1,FIND("yestclose",info1)+LEN("yestclose")+3,50),",",REPT(" ",50)),50))</f>
        <v>#NAME?</v>
      </c>
      <c r="D22" s="2" t="s">
        <v>17</v>
      </c>
      <c r="E22" s="16" t="e">
        <f ca="1">--TRIM(LEFT(SUBSTITUTE(MID(info1,FIND("open",info1)+LEN("open")+3,50),",",REPT(" ",50)),50))</f>
        <v>#NAME?</v>
      </c>
      <c r="G22" s="2" t="s">
        <v>16</v>
      </c>
      <c r="H22" s="16" t="e">
        <f ca="1">--TRIM(LEFT(SUBSTITUTE(MID(info2,FIND("yestclose",info2)+LEN("yestclose")+3,50),",",REPT(" ",50)),50))</f>
        <v>#NAME?</v>
      </c>
      <c r="I22" s="2" t="s">
        <v>17</v>
      </c>
      <c r="J22" s="16" t="e">
        <f ca="1">--TRIM(LEFT(SUBSTITUTE(MID(info2,FIND("open",info2)+LEN("open")+3,50),",",REPT(" ",50)),50))</f>
        <v>#NAME?</v>
      </c>
      <c r="L22" s="2" t="s">
        <v>16</v>
      </c>
      <c r="M22" s="16" t="e">
        <f ca="1">--TRIM(LEFT(SUBSTITUTE(MID(info3,FIND("yestclose",info3)+LEN("yestclose")+3,50),",",REPT(" ",50)),50))</f>
        <v>#NAME?</v>
      </c>
      <c r="N22" s="2" t="s">
        <v>17</v>
      </c>
      <c r="O22" s="16" t="e">
        <f ca="1">--TRIM(LEFT(SUBSTITUTE(MID(info3,FIND("open",info3)+LEN("open")+3,50),",",REPT(" ",50)),50))</f>
        <v>#NAME?</v>
      </c>
    </row>
    <row r="23" ht="15.6" spans="2:15">
      <c r="B23" s="2" t="s">
        <v>18</v>
      </c>
      <c r="C23" s="23" t="e">
        <f ca="1">--TRIM(LEFT(SUBSTITUTE(MID(info1,FIND("updown",info1)+LEN("updown")+3,50),",",REPT(" ",50)),50))</f>
        <v>#NAME?</v>
      </c>
      <c r="D23" s="2" t="s">
        <v>19</v>
      </c>
      <c r="E23" s="16" t="e">
        <f ca="1">--TRIM(LEFT(SUBSTITUTE(MID(info1,FIND("high",info1)+LEN("high")+3,50),",",REPT(" ",50)),50))</f>
        <v>#NAME?</v>
      </c>
      <c r="G23" s="2" t="s">
        <v>18</v>
      </c>
      <c r="H23" s="23" t="e">
        <f ca="1">--TRIM(LEFT(SUBSTITUTE(MID(info2,FIND("updown",info2)+LEN("updown")+3,50),",",REPT(" ",50)),50))</f>
        <v>#NAME?</v>
      </c>
      <c r="I23" s="2" t="s">
        <v>19</v>
      </c>
      <c r="J23" s="16" t="e">
        <f ca="1">--TRIM(LEFT(SUBSTITUTE(MID(info2,FIND("high",info2)+LEN("high")+3,50),",",REPT(" ",50)),50))</f>
        <v>#NAME?</v>
      </c>
      <c r="L23" s="2" t="s">
        <v>18</v>
      </c>
      <c r="M23" s="23" t="e">
        <f ca="1">--TRIM(LEFT(SUBSTITUTE(MID(info3,FIND("updown",info3)+LEN("updown")+3,50),",",REPT(" ",50)),50))</f>
        <v>#NAME?</v>
      </c>
      <c r="N23" s="2" t="s">
        <v>19</v>
      </c>
      <c r="O23" s="16" t="e">
        <f ca="1">--TRIM(LEFT(SUBSTITUTE(MID(info3,FIND("high",info3)+LEN("high")+3,50),",",REPT(" ",50)),50))</f>
        <v>#NAME?</v>
      </c>
    </row>
    <row r="24" ht="15.6" spans="2:15">
      <c r="B24" s="2" t="s">
        <v>20</v>
      </c>
      <c r="C24" s="24" t="e">
        <f ca="1">--TRIM(LEFT(SUBSTITUTE(MID(info1,FIND("percent",info1)+LEN("percent")+3,50),",",REPT(" ",50)),50))</f>
        <v>#NAME?</v>
      </c>
      <c r="D24" s="2" t="s">
        <v>21</v>
      </c>
      <c r="E24" s="16" t="e">
        <f ca="1">--TRIM(LEFT(SUBSTITUTE(MID(info1,FIND("low",info1)+LEN("low")+3,50),",",REPT(" ",50)),50))</f>
        <v>#NAME?</v>
      </c>
      <c r="G24" s="2" t="s">
        <v>20</v>
      </c>
      <c r="H24" s="24" t="e">
        <f ca="1">--TRIM(LEFT(SUBSTITUTE(MID(info2,FIND("percent",info2)+LEN("percent")+3,50),",",REPT(" ",50)),50))</f>
        <v>#NAME?</v>
      </c>
      <c r="I24" s="2" t="s">
        <v>21</v>
      </c>
      <c r="J24" s="16" t="e">
        <f ca="1">--TRIM(LEFT(SUBSTITUTE(MID(info2,FIND("low",info2)+LEN("low")+3,50),",",REPT(" ",50)),50))</f>
        <v>#NAME?</v>
      </c>
      <c r="L24" s="2" t="s">
        <v>20</v>
      </c>
      <c r="M24" s="24" t="e">
        <f ca="1">--TRIM(LEFT(SUBSTITUTE(MID(info3,FIND("percent",info3)+LEN("percent")+3,50),",",REPT(" ",50)),50))</f>
        <v>#NAME?</v>
      </c>
      <c r="N24" s="2" t="s">
        <v>21</v>
      </c>
      <c r="O24" s="16" t="e">
        <f ca="1">--TRIM(LEFT(SUBSTITUTE(MID(info3,FIND("low",info3)+LEN("low")+3,50),",",REPT(" ",50)),50))</f>
        <v>#NAME?</v>
      </c>
    </row>
    <row r="25" ht="15.6" spans="2:15">
      <c r="B25" s="15" t="s">
        <v>22</v>
      </c>
      <c r="C25" s="18" t="e">
        <f ca="1">ROUND(TRIM(LEFT(SUBSTITUTE(MID(info1,FIND("volume",info1)+LEN("volume")+3,50),",",REPT(" ",50)),50))/100/10000,0)&amp;"万"</f>
        <v>#NAME?</v>
      </c>
      <c r="D25" s="15" t="s">
        <v>23</v>
      </c>
      <c r="E25" s="18" t="e">
        <f ca="1">ROUND(TRIM(LEFT(SUBSTITUTE(MID(info1,FIND("turnover",info1)+LEN("turnover")+3,50),",",REPT(" ",50)),50))/10000,0)&amp;"万"</f>
        <v>#NAME?</v>
      </c>
      <c r="G25" s="15" t="s">
        <v>22</v>
      </c>
      <c r="H25" s="18" t="e">
        <f ca="1">ROUND(TRIM(LEFT(SUBSTITUTE(MID(info2,FIND("volume",info2)+LEN("volume")+3,50),",",REPT(" ",50)),50))/100/10000,0)&amp;"万"</f>
        <v>#NAME?</v>
      </c>
      <c r="I25" s="15" t="s">
        <v>23</v>
      </c>
      <c r="J25" s="18" t="e">
        <f ca="1">ROUND(TRIM(LEFT(SUBSTITUTE(MID(info2,FIND("turnover",info2)+LEN("turnover")+3,50),",",REPT(" ",50)),50))/10000,0)&amp;"万"</f>
        <v>#NAME?</v>
      </c>
      <c r="L25" s="15" t="s">
        <v>22</v>
      </c>
      <c r="M25" s="18" t="e">
        <f ca="1">ROUND(TRIM(LEFT(SUBSTITUTE(MID(info3,FIND("volume",info3)+LEN("volume")+3,50),",",REPT(" ",50)),50))/100/10000,0)&amp;"万"</f>
        <v>#NAME?</v>
      </c>
      <c r="N25" s="15" t="s">
        <v>23</v>
      </c>
      <c r="O25" s="18" t="e">
        <f ca="1">ROUND(TRIM(LEFT(SUBSTITUTE(MID(info3,FIND("turnover",info3)+LEN("turnover")+3,50),",",REPT(" ",50)),50))/10000,0)&amp;"万"</f>
        <v>#NAME?</v>
      </c>
    </row>
    <row r="26" ht="6.75" customHeight="1" spans="2:15">
      <c r="B26" s="25"/>
      <c r="C26" s="26"/>
      <c r="D26" s="25"/>
      <c r="E26" s="26"/>
      <c r="G26" s="25"/>
      <c r="H26" s="26"/>
      <c r="I26" s="25"/>
      <c r="J26" s="26"/>
      <c r="L26" s="25"/>
      <c r="M26" s="26"/>
      <c r="N26" s="25"/>
      <c r="O26" s="26"/>
    </row>
    <row r="27" ht="6" customHeight="1"/>
    <row r="28" ht="2.25" customHeight="1"/>
    <row r="29" ht="15" spans="15:15">
      <c r="O29" s="28" t="s">
        <v>24</v>
      </c>
    </row>
  </sheetData>
  <conditionalFormatting sqref="C5">
    <cfRule type="expression" dxfId="0" priority="41">
      <formula>C5&lt;$C$22</formula>
    </cfRule>
    <cfRule type="expression" dxfId="1" priority="42">
      <formula>C5&gt;$C$22</formula>
    </cfRule>
  </conditionalFormatting>
  <conditionalFormatting sqref="H5">
    <cfRule type="expression" dxfId="0" priority="29">
      <formula>H5&lt;$H$22</formula>
    </cfRule>
    <cfRule type="expression" dxfId="1" priority="30">
      <formula>H5&gt;$H$22</formula>
    </cfRule>
  </conditionalFormatting>
  <conditionalFormatting sqref="M5">
    <cfRule type="expression" dxfId="0" priority="11">
      <formula>M5&lt;$M$22</formula>
    </cfRule>
    <cfRule type="expression" dxfId="1" priority="12">
      <formula>M5&gt;$M$22</formula>
    </cfRule>
  </conditionalFormatting>
  <conditionalFormatting sqref="C22">
    <cfRule type="expression" dxfId="0" priority="43">
      <formula>C22&lt;yesterday1</formula>
    </cfRule>
    <cfRule type="expression" dxfId="1" priority="44">
      <formula>C22&gt;yesterday1</formula>
    </cfRule>
  </conditionalFormatting>
  <conditionalFormatting sqref="H22">
    <cfRule type="expression" dxfId="0" priority="31">
      <formula>H22&lt;yesterday1</formula>
    </cfRule>
    <cfRule type="expression" dxfId="1" priority="32">
      <formula>H22&gt;yesterday1</formula>
    </cfRule>
  </conditionalFormatting>
  <conditionalFormatting sqref="M22">
    <cfRule type="expression" dxfId="0" priority="13">
      <formula>M22&lt;yesterday1</formula>
    </cfRule>
    <cfRule type="expression" dxfId="1" priority="14">
      <formula>M22&gt;yesterday1</formula>
    </cfRule>
  </conditionalFormatting>
  <conditionalFormatting sqref="C8:C12">
    <cfRule type="expression" dxfId="0" priority="80">
      <formula>C8&lt;$C$22</formula>
    </cfRule>
    <cfRule type="expression" dxfId="1" priority="82">
      <formula>C8&gt;$C$22</formula>
    </cfRule>
  </conditionalFormatting>
  <conditionalFormatting sqref="C15:C19">
    <cfRule type="expression" dxfId="0" priority="23">
      <formula>C15&lt;$C$22</formula>
    </cfRule>
    <cfRule type="expression" dxfId="1" priority="24">
      <formula>C15&gt;$C$22</formula>
    </cfRule>
  </conditionalFormatting>
  <conditionalFormatting sqref="C23:C24">
    <cfRule type="expression" dxfId="0" priority="61">
      <formula>C23&lt;0</formula>
    </cfRule>
    <cfRule type="expression" dxfId="1" priority="62">
      <formula>C23&gt;0</formula>
    </cfRule>
  </conditionalFormatting>
  <conditionalFormatting sqref="E22:E24">
    <cfRule type="expression" dxfId="0" priority="21">
      <formula>E22&lt;$C$22</formula>
    </cfRule>
    <cfRule type="expression" dxfId="1" priority="22">
      <formula>E22&gt;$C$22</formula>
    </cfRule>
  </conditionalFormatting>
  <conditionalFormatting sqref="H8:H12">
    <cfRule type="expression" dxfId="0" priority="27">
      <formula>H8&lt;$H$22</formula>
    </cfRule>
    <cfRule type="expression" dxfId="1" priority="28">
      <formula>H8&gt;$H$22</formula>
    </cfRule>
  </conditionalFormatting>
  <conditionalFormatting sqref="H15:H19">
    <cfRule type="expression" dxfId="0" priority="19">
      <formula>H15&lt;$H$22</formula>
    </cfRule>
    <cfRule type="expression" dxfId="1" priority="20">
      <formula>H15&gt;$H$22</formula>
    </cfRule>
  </conditionalFormatting>
  <conditionalFormatting sqref="H23:H24">
    <cfRule type="expression" dxfId="0" priority="37">
      <formula>H23&lt;0</formula>
    </cfRule>
    <cfRule type="expression" dxfId="1" priority="38">
      <formula>H23&gt;0</formula>
    </cfRule>
  </conditionalFormatting>
  <conditionalFormatting sqref="J22:J24">
    <cfRule type="expression" dxfId="0" priority="17">
      <formula>J22&lt;$H$22</formula>
    </cfRule>
    <cfRule type="expression" dxfId="1" priority="18">
      <formula>J22&gt;$H$22</formula>
    </cfRule>
  </conditionalFormatting>
  <conditionalFormatting sqref="M8:M12">
    <cfRule type="expression" dxfId="0" priority="9">
      <formula>M8&lt;$M$22</formula>
    </cfRule>
    <cfRule type="expression" dxfId="1" priority="10">
      <formula>M8&gt;$M$22</formula>
    </cfRule>
  </conditionalFormatting>
  <conditionalFormatting sqref="M15:M19">
    <cfRule type="expression" dxfId="0" priority="3">
      <formula>M15&lt;$M$22</formula>
    </cfRule>
    <cfRule type="expression" dxfId="1" priority="4">
      <formula>M15&gt;$M$22</formula>
    </cfRule>
  </conditionalFormatting>
  <conditionalFormatting sqref="M23:M24">
    <cfRule type="expression" dxfId="0" priority="15">
      <formula>M23&lt;0</formula>
    </cfRule>
    <cfRule type="expression" dxfId="1" priority="16">
      <formula>M23&gt;0</formula>
    </cfRule>
  </conditionalFormatting>
  <conditionalFormatting sqref="O22:O24">
    <cfRule type="expression" dxfId="0" priority="1">
      <formula>O22&lt;$M$22</formula>
    </cfRule>
    <cfRule type="expression" dxfId="1" priority="2">
      <formula>O22&gt;$M$22</formula>
    </cfRule>
  </conditionalFormatting>
  <dataValidations count="1">
    <dataValidation type="list" allowBlank="1" showInputMessage="1" showErrorMessage="1" sqref="B3 G3 L3">
      <formula1>代码表!$A$2:$A$2768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68"/>
  <sheetViews>
    <sheetView showGridLines="0" topLeftCell="A2403" workbookViewId="0">
      <selection activeCell="E19" sqref="E19"/>
    </sheetView>
  </sheetViews>
  <sheetFormatPr defaultColWidth="9" defaultRowHeight="15" outlineLevelCol="1"/>
  <cols>
    <col min="1" max="1" width="10.3796296296296" style="1" customWidth="1"/>
    <col min="2" max="2" width="10.75" style="2" customWidth="1"/>
  </cols>
  <sheetData>
    <row r="1" spans="1:2">
      <c r="A1" s="1" t="s">
        <v>25</v>
      </c>
      <c r="B1" s="2" t="s">
        <v>26</v>
      </c>
    </row>
    <row r="2" spans="1:2">
      <c r="A2" s="1" t="s">
        <v>27</v>
      </c>
      <c r="B2" s="2" t="s">
        <v>28</v>
      </c>
    </row>
    <row r="3" spans="1:2">
      <c r="A3" s="1" t="s">
        <v>29</v>
      </c>
      <c r="B3" s="2" t="s">
        <v>30</v>
      </c>
    </row>
    <row r="4" spans="1:2">
      <c r="A4" s="1" t="s">
        <v>31</v>
      </c>
      <c r="B4" s="2" t="s">
        <v>32</v>
      </c>
    </row>
    <row r="5" spans="1:2">
      <c r="A5" s="1" t="s">
        <v>33</v>
      </c>
      <c r="B5" s="2" t="s">
        <v>34</v>
      </c>
    </row>
    <row r="6" spans="1:2">
      <c r="A6" s="1" t="s">
        <v>35</v>
      </c>
      <c r="B6" s="2" t="s">
        <v>36</v>
      </c>
    </row>
    <row r="7" spans="1:2">
      <c r="A7" s="1" t="s">
        <v>37</v>
      </c>
      <c r="B7" s="2" t="s">
        <v>38</v>
      </c>
    </row>
    <row r="8" spans="1:2">
      <c r="A8" s="1" t="s">
        <v>39</v>
      </c>
      <c r="B8" s="2" t="s">
        <v>40</v>
      </c>
    </row>
    <row r="9" spans="1:2">
      <c r="A9" s="1" t="s">
        <v>41</v>
      </c>
      <c r="B9" s="2" t="s">
        <v>42</v>
      </c>
    </row>
    <row r="10" spans="1:2">
      <c r="A10" s="1" t="s">
        <v>43</v>
      </c>
      <c r="B10" s="2" t="s">
        <v>44</v>
      </c>
    </row>
    <row r="11" spans="1:2">
      <c r="A11" s="1" t="s">
        <v>45</v>
      </c>
      <c r="B11" s="2" t="s">
        <v>46</v>
      </c>
    </row>
    <row r="12" spans="1:2">
      <c r="A12" s="1" t="s">
        <v>47</v>
      </c>
      <c r="B12" s="2" t="s">
        <v>48</v>
      </c>
    </row>
    <row r="13" spans="1:2">
      <c r="A13" s="1" t="s">
        <v>49</v>
      </c>
      <c r="B13" s="2" t="s">
        <v>50</v>
      </c>
    </row>
    <row r="14" spans="1:2">
      <c r="A14" s="1" t="s">
        <v>51</v>
      </c>
      <c r="B14" s="2" t="s">
        <v>52</v>
      </c>
    </row>
    <row r="15" spans="1:2">
      <c r="A15" s="1" t="s">
        <v>53</v>
      </c>
      <c r="B15" s="2" t="s">
        <v>54</v>
      </c>
    </row>
    <row r="16" spans="1:2">
      <c r="A16" s="1" t="s">
        <v>55</v>
      </c>
      <c r="B16" s="2" t="s">
        <v>56</v>
      </c>
    </row>
    <row r="17" spans="1:2">
      <c r="A17" s="1" t="s">
        <v>57</v>
      </c>
      <c r="B17" s="2" t="s">
        <v>58</v>
      </c>
    </row>
    <row r="18" spans="1:2">
      <c r="A18" s="1" t="s">
        <v>59</v>
      </c>
      <c r="B18" s="2" t="s">
        <v>60</v>
      </c>
    </row>
    <row r="19" spans="1:2">
      <c r="A19" s="1" t="s">
        <v>61</v>
      </c>
      <c r="B19" s="2" t="s">
        <v>62</v>
      </c>
    </row>
    <row r="20" spans="1:2">
      <c r="A20" s="1" t="s">
        <v>63</v>
      </c>
      <c r="B20" s="2" t="s">
        <v>64</v>
      </c>
    </row>
    <row r="21" spans="1:2">
      <c r="A21" s="1" t="s">
        <v>65</v>
      </c>
      <c r="B21" s="2" t="s">
        <v>66</v>
      </c>
    </row>
    <row r="22" spans="1:2">
      <c r="A22" s="1" t="s">
        <v>67</v>
      </c>
      <c r="B22" s="2" t="s">
        <v>68</v>
      </c>
    </row>
    <row r="23" spans="1:2">
      <c r="A23" s="1" t="s">
        <v>69</v>
      </c>
      <c r="B23" s="2" t="s">
        <v>70</v>
      </c>
    </row>
    <row r="24" spans="1:2">
      <c r="A24" s="1" t="s">
        <v>71</v>
      </c>
      <c r="B24" s="2" t="s">
        <v>72</v>
      </c>
    </row>
    <row r="25" spans="1:2">
      <c r="A25" s="1" t="s">
        <v>73</v>
      </c>
      <c r="B25" s="2" t="s">
        <v>74</v>
      </c>
    </row>
    <row r="26" spans="1:2">
      <c r="A26" s="1" t="s">
        <v>75</v>
      </c>
      <c r="B26" s="2" t="s">
        <v>76</v>
      </c>
    </row>
    <row r="27" spans="1:2">
      <c r="A27" s="1" t="s">
        <v>77</v>
      </c>
      <c r="B27" s="2" t="s">
        <v>78</v>
      </c>
    </row>
    <row r="28" spans="1:2">
      <c r="A28" s="1" t="s">
        <v>79</v>
      </c>
      <c r="B28" s="2" t="s">
        <v>80</v>
      </c>
    </row>
    <row r="29" spans="1:2">
      <c r="A29" s="1" t="s">
        <v>81</v>
      </c>
      <c r="B29" s="2" t="s">
        <v>82</v>
      </c>
    </row>
    <row r="30" spans="1:2">
      <c r="A30" s="1" t="s">
        <v>83</v>
      </c>
      <c r="B30" s="2" t="s">
        <v>84</v>
      </c>
    </row>
    <row r="31" spans="1:2">
      <c r="A31" s="1" t="s">
        <v>85</v>
      </c>
      <c r="B31" s="2" t="s">
        <v>86</v>
      </c>
    </row>
    <row r="32" spans="1:2">
      <c r="A32" s="1" t="s">
        <v>87</v>
      </c>
      <c r="B32" s="2" t="s">
        <v>88</v>
      </c>
    </row>
    <row r="33" spans="1:2">
      <c r="A33" s="1" t="s">
        <v>89</v>
      </c>
      <c r="B33" s="2" t="s">
        <v>90</v>
      </c>
    </row>
    <row r="34" spans="1:2">
      <c r="A34" s="1" t="s">
        <v>91</v>
      </c>
      <c r="B34" s="2" t="s">
        <v>92</v>
      </c>
    </row>
    <row r="35" spans="1:2">
      <c r="A35" s="1" t="s">
        <v>93</v>
      </c>
      <c r="B35" s="2" t="s">
        <v>94</v>
      </c>
    </row>
    <row r="36" spans="1:2">
      <c r="A36" s="1" t="s">
        <v>95</v>
      </c>
      <c r="B36" s="2" t="s">
        <v>96</v>
      </c>
    </row>
    <row r="37" spans="1:2">
      <c r="A37" s="1" t="s">
        <v>97</v>
      </c>
      <c r="B37" s="2" t="s">
        <v>98</v>
      </c>
    </row>
    <row r="38" spans="1:2">
      <c r="A38" s="1" t="s">
        <v>99</v>
      </c>
      <c r="B38" s="2" t="s">
        <v>100</v>
      </c>
    </row>
    <row r="39" spans="1:2">
      <c r="A39" s="1" t="s">
        <v>101</v>
      </c>
      <c r="B39" s="2" t="s">
        <v>102</v>
      </c>
    </row>
    <row r="40" spans="1:2">
      <c r="A40" s="1" t="s">
        <v>103</v>
      </c>
      <c r="B40" s="2" t="s">
        <v>104</v>
      </c>
    </row>
    <row r="41" spans="1:2">
      <c r="A41" s="1" t="s">
        <v>105</v>
      </c>
      <c r="B41" s="2" t="s">
        <v>106</v>
      </c>
    </row>
    <row r="42" spans="1:2">
      <c r="A42" s="1" t="s">
        <v>107</v>
      </c>
      <c r="B42" s="2" t="s">
        <v>108</v>
      </c>
    </row>
    <row r="43" spans="1:2">
      <c r="A43" s="1" t="s">
        <v>109</v>
      </c>
      <c r="B43" s="2" t="s">
        <v>110</v>
      </c>
    </row>
    <row r="44" spans="1:2">
      <c r="A44" s="1" t="s">
        <v>111</v>
      </c>
      <c r="B44" s="2" t="s">
        <v>112</v>
      </c>
    </row>
    <row r="45" spans="1:2">
      <c r="A45" s="1" t="s">
        <v>113</v>
      </c>
      <c r="B45" s="2" t="s">
        <v>114</v>
      </c>
    </row>
    <row r="46" spans="1:2">
      <c r="A46" s="1" t="s">
        <v>115</v>
      </c>
      <c r="B46" s="2" t="s">
        <v>116</v>
      </c>
    </row>
    <row r="47" spans="1:2">
      <c r="A47" s="1" t="s">
        <v>117</v>
      </c>
      <c r="B47" s="2" t="s">
        <v>118</v>
      </c>
    </row>
    <row r="48" spans="1:2">
      <c r="A48" s="1" t="s">
        <v>119</v>
      </c>
      <c r="B48" s="2" t="s">
        <v>120</v>
      </c>
    </row>
    <row r="49" spans="1:2">
      <c r="A49" s="1" t="s">
        <v>121</v>
      </c>
      <c r="B49" s="2" t="s">
        <v>122</v>
      </c>
    </row>
    <row r="50" spans="1:2">
      <c r="A50" s="1" t="s">
        <v>123</v>
      </c>
      <c r="B50" s="2" t="s">
        <v>124</v>
      </c>
    </row>
    <row r="51" spans="1:2">
      <c r="A51" s="1" t="s">
        <v>125</v>
      </c>
      <c r="B51" s="2" t="s">
        <v>126</v>
      </c>
    </row>
    <row r="52" spans="1:2">
      <c r="A52" s="1" t="s">
        <v>127</v>
      </c>
      <c r="B52" s="2" t="s">
        <v>128</v>
      </c>
    </row>
    <row r="53" spans="1:2">
      <c r="A53" s="1" t="s">
        <v>129</v>
      </c>
      <c r="B53" s="2" t="s">
        <v>130</v>
      </c>
    </row>
    <row r="54" spans="1:2">
      <c r="A54" s="1" t="s">
        <v>131</v>
      </c>
      <c r="B54" s="2" t="s">
        <v>132</v>
      </c>
    </row>
    <row r="55" spans="1:2">
      <c r="A55" s="1" t="s">
        <v>133</v>
      </c>
      <c r="B55" s="2" t="s">
        <v>134</v>
      </c>
    </row>
    <row r="56" spans="1:2">
      <c r="A56" s="1" t="s">
        <v>135</v>
      </c>
      <c r="B56" s="2" t="s">
        <v>136</v>
      </c>
    </row>
    <row r="57" spans="1:2">
      <c r="A57" s="1" t="s">
        <v>137</v>
      </c>
      <c r="B57" s="2" t="s">
        <v>138</v>
      </c>
    </row>
    <row r="58" spans="1:2">
      <c r="A58" s="1" t="s">
        <v>139</v>
      </c>
      <c r="B58" s="2" t="s">
        <v>140</v>
      </c>
    </row>
    <row r="59" spans="1:2">
      <c r="A59" s="1" t="s">
        <v>141</v>
      </c>
      <c r="B59" s="2" t="s">
        <v>142</v>
      </c>
    </row>
    <row r="60" spans="1:2">
      <c r="A60" s="1" t="s">
        <v>143</v>
      </c>
      <c r="B60" s="2" t="s">
        <v>144</v>
      </c>
    </row>
    <row r="61" spans="1:2">
      <c r="A61" s="1" t="s">
        <v>145</v>
      </c>
      <c r="B61" s="2" t="s">
        <v>146</v>
      </c>
    </row>
    <row r="62" spans="1:2">
      <c r="A62" s="1" t="s">
        <v>147</v>
      </c>
      <c r="B62" s="2" t="s">
        <v>148</v>
      </c>
    </row>
    <row r="63" spans="1:2">
      <c r="A63" s="1" t="s">
        <v>149</v>
      </c>
      <c r="B63" s="2" t="s">
        <v>150</v>
      </c>
    </row>
    <row r="64" spans="1:2">
      <c r="A64" s="1" t="s">
        <v>151</v>
      </c>
      <c r="B64" s="2" t="s">
        <v>152</v>
      </c>
    </row>
    <row r="65" spans="1:2">
      <c r="A65" s="1" t="s">
        <v>153</v>
      </c>
      <c r="B65" s="2" t="s">
        <v>154</v>
      </c>
    </row>
    <row r="66" spans="1:2">
      <c r="A66" s="1" t="s">
        <v>155</v>
      </c>
      <c r="B66" s="2" t="s">
        <v>156</v>
      </c>
    </row>
    <row r="67" spans="1:2">
      <c r="A67" s="1" t="s">
        <v>157</v>
      </c>
      <c r="B67" s="2" t="s">
        <v>158</v>
      </c>
    </row>
    <row r="68" spans="1:2">
      <c r="A68" s="1" t="s">
        <v>159</v>
      </c>
      <c r="B68" s="2" t="s">
        <v>160</v>
      </c>
    </row>
    <row r="69" spans="1:2">
      <c r="A69" s="1" t="s">
        <v>161</v>
      </c>
      <c r="B69" s="2" t="s">
        <v>162</v>
      </c>
    </row>
    <row r="70" spans="1:2">
      <c r="A70" s="1" t="s">
        <v>163</v>
      </c>
      <c r="B70" s="2" t="s">
        <v>164</v>
      </c>
    </row>
    <row r="71" spans="1:2">
      <c r="A71" s="1" t="s">
        <v>165</v>
      </c>
      <c r="B71" s="2" t="s">
        <v>166</v>
      </c>
    </row>
    <row r="72" spans="1:2">
      <c r="A72" s="1" t="s">
        <v>167</v>
      </c>
      <c r="B72" s="2" t="s">
        <v>168</v>
      </c>
    </row>
    <row r="73" spans="1:2">
      <c r="A73" s="1" t="s">
        <v>169</v>
      </c>
      <c r="B73" s="2" t="s">
        <v>170</v>
      </c>
    </row>
    <row r="74" spans="1:2">
      <c r="A74" s="1" t="s">
        <v>171</v>
      </c>
      <c r="B74" s="2" t="s">
        <v>172</v>
      </c>
    </row>
    <row r="75" spans="1:2">
      <c r="A75" s="1" t="s">
        <v>173</v>
      </c>
      <c r="B75" s="2" t="s">
        <v>174</v>
      </c>
    </row>
    <row r="76" spans="1:2">
      <c r="A76" s="1" t="s">
        <v>175</v>
      </c>
      <c r="B76" s="2" t="s">
        <v>176</v>
      </c>
    </row>
    <row r="77" spans="1:2">
      <c r="A77" s="1" t="s">
        <v>177</v>
      </c>
      <c r="B77" s="2" t="s">
        <v>178</v>
      </c>
    </row>
    <row r="78" spans="1:2">
      <c r="A78" s="1" t="s">
        <v>179</v>
      </c>
      <c r="B78" s="2" t="s">
        <v>180</v>
      </c>
    </row>
    <row r="79" spans="1:2">
      <c r="A79" s="1" t="s">
        <v>181</v>
      </c>
      <c r="B79" s="2" t="s">
        <v>182</v>
      </c>
    </row>
    <row r="80" spans="1:2">
      <c r="A80" s="1" t="s">
        <v>183</v>
      </c>
      <c r="B80" s="2" t="s">
        <v>184</v>
      </c>
    </row>
    <row r="81" spans="1:2">
      <c r="A81" s="1" t="s">
        <v>185</v>
      </c>
      <c r="B81" s="2" t="s">
        <v>186</v>
      </c>
    </row>
    <row r="82" spans="1:2">
      <c r="A82" s="1" t="s">
        <v>187</v>
      </c>
      <c r="B82" s="2" t="s">
        <v>188</v>
      </c>
    </row>
    <row r="83" spans="1:2">
      <c r="A83" s="1" t="s">
        <v>189</v>
      </c>
      <c r="B83" s="2" t="s">
        <v>190</v>
      </c>
    </row>
    <row r="84" spans="1:2">
      <c r="A84" s="1" t="s">
        <v>191</v>
      </c>
      <c r="B84" s="2" t="s">
        <v>192</v>
      </c>
    </row>
    <row r="85" spans="1:2">
      <c r="A85" s="1" t="s">
        <v>193</v>
      </c>
      <c r="B85" s="2" t="s">
        <v>194</v>
      </c>
    </row>
    <row r="86" spans="1:2">
      <c r="A86" s="1" t="s">
        <v>195</v>
      </c>
      <c r="B86" s="2" t="s">
        <v>196</v>
      </c>
    </row>
    <row r="87" spans="1:2">
      <c r="A87" s="1" t="s">
        <v>197</v>
      </c>
      <c r="B87" s="2" t="s">
        <v>198</v>
      </c>
    </row>
    <row r="88" spans="1:2">
      <c r="A88" s="1" t="s">
        <v>199</v>
      </c>
      <c r="B88" s="2" t="s">
        <v>200</v>
      </c>
    </row>
    <row r="89" spans="1:2">
      <c r="A89" s="1" t="s">
        <v>201</v>
      </c>
      <c r="B89" s="2" t="s">
        <v>202</v>
      </c>
    </row>
    <row r="90" spans="1:2">
      <c r="A90" s="1" t="s">
        <v>203</v>
      </c>
      <c r="B90" s="2" t="s">
        <v>204</v>
      </c>
    </row>
    <row r="91" spans="1:2">
      <c r="A91" s="1" t="s">
        <v>205</v>
      </c>
      <c r="B91" s="2" t="s">
        <v>206</v>
      </c>
    </row>
    <row r="92" spans="1:2">
      <c r="A92" s="1" t="s">
        <v>207</v>
      </c>
      <c r="B92" s="2" t="s">
        <v>208</v>
      </c>
    </row>
    <row r="93" spans="1:2">
      <c r="A93" s="1" t="s">
        <v>209</v>
      </c>
      <c r="B93" s="2" t="s">
        <v>210</v>
      </c>
    </row>
    <row r="94" spans="1:2">
      <c r="A94" s="1" t="s">
        <v>211</v>
      </c>
      <c r="B94" s="2" t="s">
        <v>212</v>
      </c>
    </row>
    <row r="95" spans="1:2">
      <c r="A95" s="1" t="s">
        <v>213</v>
      </c>
      <c r="B95" s="2" t="s">
        <v>214</v>
      </c>
    </row>
    <row r="96" spans="1:2">
      <c r="A96" s="1" t="s">
        <v>215</v>
      </c>
      <c r="B96" s="2" t="s">
        <v>216</v>
      </c>
    </row>
    <row r="97" spans="1:2">
      <c r="A97" s="1" t="s">
        <v>217</v>
      </c>
      <c r="B97" s="2" t="s">
        <v>218</v>
      </c>
    </row>
    <row r="98" spans="1:2">
      <c r="A98" s="1" t="s">
        <v>219</v>
      </c>
      <c r="B98" s="2" t="s">
        <v>220</v>
      </c>
    </row>
    <row r="99" spans="1:2">
      <c r="A99" s="1" t="s">
        <v>221</v>
      </c>
      <c r="B99" s="2" t="s">
        <v>222</v>
      </c>
    </row>
    <row r="100" spans="1:2">
      <c r="A100" s="1" t="s">
        <v>223</v>
      </c>
      <c r="B100" s="2" t="s">
        <v>224</v>
      </c>
    </row>
    <row r="101" spans="1:2">
      <c r="A101" s="1" t="s">
        <v>225</v>
      </c>
      <c r="B101" s="2" t="s">
        <v>226</v>
      </c>
    </row>
    <row r="102" spans="1:2">
      <c r="A102" s="1" t="s">
        <v>227</v>
      </c>
      <c r="B102" s="2" t="s">
        <v>228</v>
      </c>
    </row>
    <row r="103" spans="1:2">
      <c r="A103" s="1" t="s">
        <v>229</v>
      </c>
      <c r="B103" s="2" t="s">
        <v>230</v>
      </c>
    </row>
    <row r="104" spans="1:2">
      <c r="A104" s="1" t="s">
        <v>231</v>
      </c>
      <c r="B104" s="2" t="s">
        <v>232</v>
      </c>
    </row>
    <row r="105" spans="1:2">
      <c r="A105" s="1" t="s">
        <v>233</v>
      </c>
      <c r="B105" s="2" t="s">
        <v>234</v>
      </c>
    </row>
    <row r="106" spans="1:2">
      <c r="A106" s="1" t="s">
        <v>235</v>
      </c>
      <c r="B106" s="2" t="s">
        <v>236</v>
      </c>
    </row>
    <row r="107" spans="1:2">
      <c r="A107" s="1" t="s">
        <v>237</v>
      </c>
      <c r="B107" s="2" t="s">
        <v>238</v>
      </c>
    </row>
    <row r="108" spans="1:2">
      <c r="A108" s="1" t="s">
        <v>239</v>
      </c>
      <c r="B108" s="2" t="s">
        <v>240</v>
      </c>
    </row>
    <row r="109" spans="1:2">
      <c r="A109" s="1" t="s">
        <v>241</v>
      </c>
      <c r="B109" s="2" t="s">
        <v>242</v>
      </c>
    </row>
    <row r="110" spans="1:2">
      <c r="A110" s="1" t="s">
        <v>243</v>
      </c>
      <c r="B110" s="2" t="s">
        <v>244</v>
      </c>
    </row>
    <row r="111" spans="1:2">
      <c r="A111" s="1" t="s">
        <v>245</v>
      </c>
      <c r="B111" s="2" t="s">
        <v>246</v>
      </c>
    </row>
    <row r="112" spans="1:2">
      <c r="A112" s="1" t="s">
        <v>247</v>
      </c>
      <c r="B112" s="2" t="s">
        <v>248</v>
      </c>
    </row>
    <row r="113" spans="1:2">
      <c r="A113" s="1" t="s">
        <v>249</v>
      </c>
      <c r="B113" s="2" t="s">
        <v>250</v>
      </c>
    </row>
    <row r="114" spans="1:2">
      <c r="A114" s="1" t="s">
        <v>251</v>
      </c>
      <c r="B114" s="2" t="s">
        <v>252</v>
      </c>
    </row>
    <row r="115" spans="1:2">
      <c r="A115" s="1" t="s">
        <v>253</v>
      </c>
      <c r="B115" s="2" t="s">
        <v>254</v>
      </c>
    </row>
    <row r="116" spans="1:2">
      <c r="A116" s="1" t="s">
        <v>255</v>
      </c>
      <c r="B116" s="2" t="s">
        <v>256</v>
      </c>
    </row>
    <row r="117" spans="1:2">
      <c r="A117" s="1" t="s">
        <v>257</v>
      </c>
      <c r="B117" s="2" t="s">
        <v>258</v>
      </c>
    </row>
    <row r="118" spans="1:2">
      <c r="A118" s="1" t="s">
        <v>259</v>
      </c>
      <c r="B118" s="2" t="s">
        <v>260</v>
      </c>
    </row>
    <row r="119" spans="1:2">
      <c r="A119" s="1" t="s">
        <v>261</v>
      </c>
      <c r="B119" s="2" t="s">
        <v>262</v>
      </c>
    </row>
    <row r="120" spans="1:2">
      <c r="A120" s="1" t="s">
        <v>263</v>
      </c>
      <c r="B120" s="2" t="s">
        <v>264</v>
      </c>
    </row>
    <row r="121" spans="1:2">
      <c r="A121" s="1" t="s">
        <v>265</v>
      </c>
      <c r="B121" s="2" t="s">
        <v>266</v>
      </c>
    </row>
    <row r="122" spans="1:2">
      <c r="A122" s="1" t="s">
        <v>267</v>
      </c>
      <c r="B122" s="2" t="s">
        <v>268</v>
      </c>
    </row>
    <row r="123" spans="1:2">
      <c r="A123" s="1" t="s">
        <v>269</v>
      </c>
      <c r="B123" s="2" t="s">
        <v>270</v>
      </c>
    </row>
    <row r="124" spans="1:2">
      <c r="A124" s="1" t="s">
        <v>271</v>
      </c>
      <c r="B124" s="2" t="s">
        <v>272</v>
      </c>
    </row>
    <row r="125" spans="1:2">
      <c r="A125" s="1" t="s">
        <v>273</v>
      </c>
      <c r="B125" s="2" t="s">
        <v>274</v>
      </c>
    </row>
    <row r="126" spans="1:2">
      <c r="A126" s="1" t="s">
        <v>275</v>
      </c>
      <c r="B126" s="2" t="s">
        <v>276</v>
      </c>
    </row>
    <row r="127" spans="1:2">
      <c r="A127" s="1" t="s">
        <v>277</v>
      </c>
      <c r="B127" s="2" t="s">
        <v>278</v>
      </c>
    </row>
    <row r="128" spans="1:2">
      <c r="A128" s="1" t="s">
        <v>279</v>
      </c>
      <c r="B128" s="2" t="s">
        <v>280</v>
      </c>
    </row>
    <row r="129" spans="1:2">
      <c r="A129" s="1" t="s">
        <v>281</v>
      </c>
      <c r="B129" s="2" t="s">
        <v>282</v>
      </c>
    </row>
    <row r="130" spans="1:2">
      <c r="A130" s="1" t="s">
        <v>283</v>
      </c>
      <c r="B130" s="2" t="s">
        <v>284</v>
      </c>
    </row>
    <row r="131" spans="1:2">
      <c r="A131" s="1" t="s">
        <v>285</v>
      </c>
      <c r="B131" s="2" t="s">
        <v>286</v>
      </c>
    </row>
    <row r="132" spans="1:2">
      <c r="A132" s="1" t="s">
        <v>287</v>
      </c>
      <c r="B132" s="2" t="s">
        <v>288</v>
      </c>
    </row>
    <row r="133" spans="1:2">
      <c r="A133" s="1" t="s">
        <v>289</v>
      </c>
      <c r="B133" s="2" t="s">
        <v>290</v>
      </c>
    </row>
    <row r="134" spans="1:2">
      <c r="A134" s="1" t="s">
        <v>291</v>
      </c>
      <c r="B134" s="2" t="s">
        <v>292</v>
      </c>
    </row>
    <row r="135" spans="1:2">
      <c r="A135" s="1" t="s">
        <v>293</v>
      </c>
      <c r="B135" s="2" t="s">
        <v>294</v>
      </c>
    </row>
    <row r="136" spans="1:2">
      <c r="A136" s="1" t="s">
        <v>295</v>
      </c>
      <c r="B136" s="2" t="s">
        <v>296</v>
      </c>
    </row>
    <row r="137" spans="1:2">
      <c r="A137" s="1" t="s">
        <v>297</v>
      </c>
      <c r="B137" s="2" t="s">
        <v>298</v>
      </c>
    </row>
    <row r="138" spans="1:2">
      <c r="A138" s="1" t="s">
        <v>299</v>
      </c>
      <c r="B138" s="2" t="s">
        <v>300</v>
      </c>
    </row>
    <row r="139" spans="1:2">
      <c r="A139" s="1" t="s">
        <v>301</v>
      </c>
      <c r="B139" s="2" t="s">
        <v>302</v>
      </c>
    </row>
    <row r="140" spans="1:2">
      <c r="A140" s="1" t="s">
        <v>303</v>
      </c>
      <c r="B140" s="2" t="s">
        <v>304</v>
      </c>
    </row>
    <row r="141" spans="1:2">
      <c r="A141" s="1" t="s">
        <v>305</v>
      </c>
      <c r="B141" s="2" t="s">
        <v>306</v>
      </c>
    </row>
    <row r="142" spans="1:2">
      <c r="A142" s="1" t="s">
        <v>307</v>
      </c>
      <c r="B142" s="2" t="s">
        <v>308</v>
      </c>
    </row>
    <row r="143" spans="1:2">
      <c r="A143" s="1" t="s">
        <v>309</v>
      </c>
      <c r="B143" s="2" t="s">
        <v>310</v>
      </c>
    </row>
    <row r="144" spans="1:2">
      <c r="A144" s="1" t="s">
        <v>311</v>
      </c>
      <c r="B144" s="2" t="s">
        <v>312</v>
      </c>
    </row>
    <row r="145" spans="1:2">
      <c r="A145" s="1" t="s">
        <v>313</v>
      </c>
      <c r="B145" s="2" t="s">
        <v>314</v>
      </c>
    </row>
    <row r="146" spans="1:2">
      <c r="A146" s="1" t="s">
        <v>315</v>
      </c>
      <c r="B146" s="2" t="s">
        <v>316</v>
      </c>
    </row>
    <row r="147" spans="1:2">
      <c r="A147" s="1" t="s">
        <v>317</v>
      </c>
      <c r="B147" s="2" t="s">
        <v>318</v>
      </c>
    </row>
    <row r="148" spans="1:2">
      <c r="A148" s="1" t="s">
        <v>319</v>
      </c>
      <c r="B148" s="2" t="s">
        <v>320</v>
      </c>
    </row>
    <row r="149" spans="1:2">
      <c r="A149" s="1" t="s">
        <v>321</v>
      </c>
      <c r="B149" s="2" t="s">
        <v>322</v>
      </c>
    </row>
    <row r="150" spans="1:2">
      <c r="A150" s="1" t="s">
        <v>323</v>
      </c>
      <c r="B150" s="2" t="s">
        <v>324</v>
      </c>
    </row>
    <row r="151" spans="1:2">
      <c r="A151" s="1" t="s">
        <v>325</v>
      </c>
      <c r="B151" s="2" t="s">
        <v>326</v>
      </c>
    </row>
    <row r="152" spans="1:2">
      <c r="A152" s="1" t="s">
        <v>327</v>
      </c>
      <c r="B152" s="2" t="s">
        <v>328</v>
      </c>
    </row>
    <row r="153" spans="1:2">
      <c r="A153" s="1" t="s">
        <v>329</v>
      </c>
      <c r="B153" s="2" t="s">
        <v>330</v>
      </c>
    </row>
    <row r="154" spans="1:2">
      <c r="A154" s="1" t="s">
        <v>331</v>
      </c>
      <c r="B154" s="2" t="s">
        <v>332</v>
      </c>
    </row>
    <row r="155" spans="1:2">
      <c r="A155" s="1" t="s">
        <v>333</v>
      </c>
      <c r="B155" s="2" t="s">
        <v>334</v>
      </c>
    </row>
    <row r="156" spans="1:2">
      <c r="A156" s="1" t="s">
        <v>335</v>
      </c>
      <c r="B156" s="2" t="s">
        <v>336</v>
      </c>
    </row>
    <row r="157" spans="1:2">
      <c r="A157" s="1" t="s">
        <v>337</v>
      </c>
      <c r="B157" s="2" t="s">
        <v>338</v>
      </c>
    </row>
    <row r="158" spans="1:2">
      <c r="A158" s="1" t="s">
        <v>339</v>
      </c>
      <c r="B158" s="2" t="s">
        <v>340</v>
      </c>
    </row>
    <row r="159" spans="1:2">
      <c r="A159" s="1" t="s">
        <v>341</v>
      </c>
      <c r="B159" s="2" t="s">
        <v>342</v>
      </c>
    </row>
    <row r="160" spans="1:2">
      <c r="A160" s="1" t="s">
        <v>343</v>
      </c>
      <c r="B160" s="2" t="s">
        <v>344</v>
      </c>
    </row>
    <row r="161" spans="1:2">
      <c r="A161" s="1" t="s">
        <v>345</v>
      </c>
      <c r="B161" s="2" t="s">
        <v>346</v>
      </c>
    </row>
    <row r="162" spans="1:2">
      <c r="A162" s="1" t="s">
        <v>347</v>
      </c>
      <c r="B162" s="2" t="s">
        <v>348</v>
      </c>
    </row>
    <row r="163" spans="1:2">
      <c r="A163" s="1" t="s">
        <v>349</v>
      </c>
      <c r="B163" s="2" t="s">
        <v>350</v>
      </c>
    </row>
    <row r="164" spans="1:2">
      <c r="A164" s="1" t="s">
        <v>351</v>
      </c>
      <c r="B164" s="2" t="s">
        <v>352</v>
      </c>
    </row>
    <row r="165" spans="1:2">
      <c r="A165" s="1" t="s">
        <v>353</v>
      </c>
      <c r="B165" s="2" t="s">
        <v>354</v>
      </c>
    </row>
    <row r="166" spans="1:2">
      <c r="A166" s="1" t="s">
        <v>355</v>
      </c>
      <c r="B166" s="2" t="s">
        <v>356</v>
      </c>
    </row>
    <row r="167" spans="1:2">
      <c r="A167" s="1" t="s">
        <v>357</v>
      </c>
      <c r="B167" s="2" t="s">
        <v>358</v>
      </c>
    </row>
    <row r="168" spans="1:2">
      <c r="A168" s="1" t="s">
        <v>359</v>
      </c>
      <c r="B168" s="2" t="s">
        <v>360</v>
      </c>
    </row>
    <row r="169" spans="1:2">
      <c r="A169" s="1" t="s">
        <v>361</v>
      </c>
      <c r="B169" s="2" t="s">
        <v>362</v>
      </c>
    </row>
    <row r="170" spans="1:2">
      <c r="A170" s="1" t="s">
        <v>363</v>
      </c>
      <c r="B170" s="2" t="s">
        <v>364</v>
      </c>
    </row>
    <row r="171" spans="1:2">
      <c r="A171" s="1" t="s">
        <v>365</v>
      </c>
      <c r="B171" s="2" t="s">
        <v>366</v>
      </c>
    </row>
    <row r="172" spans="1:2">
      <c r="A172" s="1" t="s">
        <v>367</v>
      </c>
      <c r="B172" s="2" t="s">
        <v>368</v>
      </c>
    </row>
    <row r="173" spans="1:2">
      <c r="A173" s="1" t="s">
        <v>369</v>
      </c>
      <c r="B173" s="2" t="s">
        <v>370</v>
      </c>
    </row>
    <row r="174" spans="1:2">
      <c r="A174" s="1" t="s">
        <v>371</v>
      </c>
      <c r="B174" s="2" t="s">
        <v>372</v>
      </c>
    </row>
    <row r="175" spans="1:2">
      <c r="A175" s="1" t="s">
        <v>373</v>
      </c>
      <c r="B175" s="2" t="s">
        <v>374</v>
      </c>
    </row>
    <row r="176" spans="1:2">
      <c r="A176" s="1" t="s">
        <v>375</v>
      </c>
      <c r="B176" s="2" t="s">
        <v>376</v>
      </c>
    </row>
    <row r="177" spans="1:2">
      <c r="A177" s="1" t="s">
        <v>377</v>
      </c>
      <c r="B177" s="2" t="s">
        <v>378</v>
      </c>
    </row>
    <row r="178" spans="1:2">
      <c r="A178" s="1" t="s">
        <v>379</v>
      </c>
      <c r="B178" s="2" t="s">
        <v>380</v>
      </c>
    </row>
    <row r="179" spans="1:2">
      <c r="A179" s="1" t="s">
        <v>381</v>
      </c>
      <c r="B179" s="2" t="s">
        <v>382</v>
      </c>
    </row>
    <row r="180" spans="1:2">
      <c r="A180" s="1" t="s">
        <v>383</v>
      </c>
      <c r="B180" s="2" t="s">
        <v>384</v>
      </c>
    </row>
    <row r="181" spans="1:2">
      <c r="A181" s="1" t="s">
        <v>385</v>
      </c>
      <c r="B181" s="2" t="s">
        <v>386</v>
      </c>
    </row>
    <row r="182" spans="1:2">
      <c r="A182" s="1" t="s">
        <v>387</v>
      </c>
      <c r="B182" s="2" t="s">
        <v>388</v>
      </c>
    </row>
    <row r="183" spans="1:2">
      <c r="A183" s="1" t="s">
        <v>389</v>
      </c>
      <c r="B183" s="2" t="s">
        <v>390</v>
      </c>
    </row>
    <row r="184" spans="1:2">
      <c r="A184" s="1" t="s">
        <v>391</v>
      </c>
      <c r="B184" s="2" t="s">
        <v>392</v>
      </c>
    </row>
    <row r="185" spans="1:2">
      <c r="A185" s="1" t="s">
        <v>393</v>
      </c>
      <c r="B185" s="2" t="s">
        <v>394</v>
      </c>
    </row>
    <row r="186" spans="1:2">
      <c r="A186" s="1" t="s">
        <v>395</v>
      </c>
      <c r="B186" s="2" t="s">
        <v>396</v>
      </c>
    </row>
    <row r="187" spans="1:2">
      <c r="A187" s="1" t="s">
        <v>397</v>
      </c>
      <c r="B187" s="2" t="s">
        <v>398</v>
      </c>
    </row>
    <row r="188" spans="1:2">
      <c r="A188" s="1" t="s">
        <v>399</v>
      </c>
      <c r="B188" s="2" t="s">
        <v>400</v>
      </c>
    </row>
    <row r="189" spans="1:2">
      <c r="A189" s="1" t="s">
        <v>401</v>
      </c>
      <c r="B189" s="2" t="s">
        <v>402</v>
      </c>
    </row>
    <row r="190" spans="1:2">
      <c r="A190" s="1" t="s">
        <v>403</v>
      </c>
      <c r="B190" s="2" t="s">
        <v>404</v>
      </c>
    </row>
    <row r="191" spans="1:2">
      <c r="A191" s="1" t="s">
        <v>405</v>
      </c>
      <c r="B191" s="2" t="s">
        <v>406</v>
      </c>
    </row>
    <row r="192" spans="1:2">
      <c r="A192" s="1" t="s">
        <v>407</v>
      </c>
      <c r="B192" s="2" t="s">
        <v>408</v>
      </c>
    </row>
    <row r="193" spans="1:2">
      <c r="A193" s="1" t="s">
        <v>409</v>
      </c>
      <c r="B193" s="2" t="s">
        <v>410</v>
      </c>
    </row>
    <row r="194" spans="1:2">
      <c r="A194" s="1" t="s">
        <v>411</v>
      </c>
      <c r="B194" s="2" t="s">
        <v>412</v>
      </c>
    </row>
    <row r="195" spans="1:2">
      <c r="A195" s="1" t="s">
        <v>413</v>
      </c>
      <c r="B195" s="2" t="s">
        <v>414</v>
      </c>
    </row>
    <row r="196" spans="1:2">
      <c r="A196" s="1" t="s">
        <v>415</v>
      </c>
      <c r="B196" s="2" t="s">
        <v>416</v>
      </c>
    </row>
    <row r="197" spans="1:2">
      <c r="A197" s="1" t="s">
        <v>417</v>
      </c>
      <c r="B197" s="2" t="s">
        <v>418</v>
      </c>
    </row>
    <row r="198" spans="1:2">
      <c r="A198" s="1" t="s">
        <v>419</v>
      </c>
      <c r="B198" s="2" t="s">
        <v>420</v>
      </c>
    </row>
    <row r="199" spans="1:2">
      <c r="A199" s="1" t="s">
        <v>421</v>
      </c>
      <c r="B199" s="2" t="s">
        <v>422</v>
      </c>
    </row>
    <row r="200" spans="1:2">
      <c r="A200" s="1" t="s">
        <v>423</v>
      </c>
      <c r="B200" s="2" t="s">
        <v>424</v>
      </c>
    </row>
    <row r="201" spans="1:2">
      <c r="A201" s="1" t="s">
        <v>425</v>
      </c>
      <c r="B201" s="2" t="s">
        <v>426</v>
      </c>
    </row>
    <row r="202" spans="1:2">
      <c r="A202" s="1" t="s">
        <v>427</v>
      </c>
      <c r="B202" s="2" t="s">
        <v>428</v>
      </c>
    </row>
    <row r="203" spans="1:2">
      <c r="A203" s="1" t="s">
        <v>429</v>
      </c>
      <c r="B203" s="2" t="s">
        <v>430</v>
      </c>
    </row>
    <row r="204" spans="1:2">
      <c r="A204" s="1" t="s">
        <v>431</v>
      </c>
      <c r="B204" s="2" t="s">
        <v>432</v>
      </c>
    </row>
    <row r="205" spans="1:2">
      <c r="A205" s="1" t="s">
        <v>433</v>
      </c>
      <c r="B205" s="2" t="s">
        <v>434</v>
      </c>
    </row>
    <row r="206" spans="1:2">
      <c r="A206" s="1" t="s">
        <v>435</v>
      </c>
      <c r="B206" s="2" t="s">
        <v>436</v>
      </c>
    </row>
    <row r="207" spans="1:2">
      <c r="A207" s="1" t="s">
        <v>437</v>
      </c>
      <c r="B207" s="2" t="s">
        <v>438</v>
      </c>
    </row>
    <row r="208" spans="1:2">
      <c r="A208" s="1" t="s">
        <v>439</v>
      </c>
      <c r="B208" s="2" t="s">
        <v>440</v>
      </c>
    </row>
    <row r="209" spans="1:2">
      <c r="A209" s="1" t="s">
        <v>441</v>
      </c>
      <c r="B209" s="2" t="s">
        <v>442</v>
      </c>
    </row>
    <row r="210" spans="1:2">
      <c r="A210" s="1" t="s">
        <v>443</v>
      </c>
      <c r="B210" s="2" t="s">
        <v>444</v>
      </c>
    </row>
    <row r="211" spans="1:2">
      <c r="A211" s="1" t="s">
        <v>445</v>
      </c>
      <c r="B211" s="2" t="s">
        <v>446</v>
      </c>
    </row>
    <row r="212" spans="1:2">
      <c r="A212" s="1" t="s">
        <v>447</v>
      </c>
      <c r="B212" s="2" t="s">
        <v>448</v>
      </c>
    </row>
    <row r="213" spans="1:2">
      <c r="A213" s="1" t="s">
        <v>449</v>
      </c>
      <c r="B213" s="2" t="s">
        <v>450</v>
      </c>
    </row>
    <row r="214" spans="1:2">
      <c r="A214" s="1" t="s">
        <v>451</v>
      </c>
      <c r="B214" s="2" t="s">
        <v>452</v>
      </c>
    </row>
    <row r="215" spans="1:2">
      <c r="A215" s="1" t="s">
        <v>453</v>
      </c>
      <c r="B215" s="2" t="s">
        <v>454</v>
      </c>
    </row>
    <row r="216" spans="1:2">
      <c r="A216" s="1" t="s">
        <v>455</v>
      </c>
      <c r="B216" s="2" t="s">
        <v>456</v>
      </c>
    </row>
    <row r="217" spans="1:2">
      <c r="A217" s="1" t="s">
        <v>457</v>
      </c>
      <c r="B217" s="2" t="s">
        <v>458</v>
      </c>
    </row>
    <row r="218" spans="1:2">
      <c r="A218" s="1" t="s">
        <v>459</v>
      </c>
      <c r="B218" s="2" t="s">
        <v>460</v>
      </c>
    </row>
    <row r="219" spans="1:2">
      <c r="A219" s="1" t="s">
        <v>461</v>
      </c>
      <c r="B219" s="2" t="s">
        <v>462</v>
      </c>
    </row>
    <row r="220" spans="1:2">
      <c r="A220" s="1" t="s">
        <v>463</v>
      </c>
      <c r="B220" s="2" t="s">
        <v>464</v>
      </c>
    </row>
    <row r="221" spans="1:2">
      <c r="A221" s="1" t="s">
        <v>465</v>
      </c>
      <c r="B221" s="2" t="s">
        <v>466</v>
      </c>
    </row>
    <row r="222" spans="1:2">
      <c r="A222" s="1" t="s">
        <v>467</v>
      </c>
      <c r="B222" s="2" t="s">
        <v>468</v>
      </c>
    </row>
    <row r="223" spans="1:2">
      <c r="A223" s="1" t="s">
        <v>469</v>
      </c>
      <c r="B223" s="2" t="s">
        <v>470</v>
      </c>
    </row>
    <row r="224" spans="1:2">
      <c r="A224" s="1" t="s">
        <v>471</v>
      </c>
      <c r="B224" s="2" t="s">
        <v>472</v>
      </c>
    </row>
    <row r="225" spans="1:2">
      <c r="A225" s="1" t="s">
        <v>473</v>
      </c>
      <c r="B225" s="2" t="s">
        <v>474</v>
      </c>
    </row>
    <row r="226" spans="1:2">
      <c r="A226" s="1" t="s">
        <v>475</v>
      </c>
      <c r="B226" s="2" t="s">
        <v>476</v>
      </c>
    </row>
    <row r="227" spans="1:2">
      <c r="A227" s="1" t="s">
        <v>477</v>
      </c>
      <c r="B227" s="2" t="s">
        <v>478</v>
      </c>
    </row>
    <row r="228" spans="1:2">
      <c r="A228" s="1" t="s">
        <v>479</v>
      </c>
      <c r="B228" s="2" t="s">
        <v>480</v>
      </c>
    </row>
    <row r="229" spans="1:2">
      <c r="A229" s="1" t="s">
        <v>481</v>
      </c>
      <c r="B229" s="2" t="s">
        <v>482</v>
      </c>
    </row>
    <row r="230" spans="1:2">
      <c r="A230" s="1" t="s">
        <v>483</v>
      </c>
      <c r="B230" s="2" t="s">
        <v>484</v>
      </c>
    </row>
    <row r="231" spans="1:2">
      <c r="A231" s="1" t="s">
        <v>485</v>
      </c>
      <c r="B231" s="2" t="s">
        <v>486</v>
      </c>
    </row>
    <row r="232" spans="1:2">
      <c r="A232" s="1" t="s">
        <v>487</v>
      </c>
      <c r="B232" s="2" t="s">
        <v>488</v>
      </c>
    </row>
    <row r="233" spans="1:2">
      <c r="A233" s="1" t="s">
        <v>489</v>
      </c>
      <c r="B233" s="2" t="s">
        <v>490</v>
      </c>
    </row>
    <row r="234" spans="1:2">
      <c r="A234" s="1" t="s">
        <v>491</v>
      </c>
      <c r="B234" s="2" t="s">
        <v>492</v>
      </c>
    </row>
    <row r="235" spans="1:2">
      <c r="A235" s="1" t="s">
        <v>493</v>
      </c>
      <c r="B235" s="2" t="s">
        <v>494</v>
      </c>
    </row>
    <row r="236" spans="1:2">
      <c r="A236" s="1" t="s">
        <v>495</v>
      </c>
      <c r="B236" s="2" t="s">
        <v>496</v>
      </c>
    </row>
    <row r="237" spans="1:2">
      <c r="A237" s="1" t="s">
        <v>497</v>
      </c>
      <c r="B237" s="2" t="s">
        <v>498</v>
      </c>
    </row>
    <row r="238" spans="1:2">
      <c r="A238" s="1" t="s">
        <v>499</v>
      </c>
      <c r="B238" s="2" t="s">
        <v>500</v>
      </c>
    </row>
    <row r="239" spans="1:2">
      <c r="A239" s="1" t="s">
        <v>501</v>
      </c>
      <c r="B239" s="2" t="s">
        <v>502</v>
      </c>
    </row>
    <row r="240" spans="1:2">
      <c r="A240" s="1" t="s">
        <v>503</v>
      </c>
      <c r="B240" s="2" t="s">
        <v>504</v>
      </c>
    </row>
    <row r="241" spans="1:2">
      <c r="A241" s="1" t="s">
        <v>505</v>
      </c>
      <c r="B241" s="2" t="s">
        <v>506</v>
      </c>
    </row>
    <row r="242" spans="1:2">
      <c r="A242" s="1" t="s">
        <v>507</v>
      </c>
      <c r="B242" s="2" t="s">
        <v>508</v>
      </c>
    </row>
    <row r="243" spans="1:2">
      <c r="A243" s="1" t="s">
        <v>509</v>
      </c>
      <c r="B243" s="2" t="s">
        <v>510</v>
      </c>
    </row>
    <row r="244" spans="1:2">
      <c r="A244" s="1" t="s">
        <v>511</v>
      </c>
      <c r="B244" s="2" t="s">
        <v>512</v>
      </c>
    </row>
    <row r="245" spans="1:2">
      <c r="A245" s="1" t="s">
        <v>513</v>
      </c>
      <c r="B245" s="2" t="s">
        <v>514</v>
      </c>
    </row>
    <row r="246" spans="1:2">
      <c r="A246" s="1" t="s">
        <v>515</v>
      </c>
      <c r="B246" s="2" t="s">
        <v>516</v>
      </c>
    </row>
    <row r="247" spans="1:2">
      <c r="A247" s="1" t="s">
        <v>517</v>
      </c>
      <c r="B247" s="2" t="s">
        <v>518</v>
      </c>
    </row>
    <row r="248" spans="1:2">
      <c r="A248" s="1" t="s">
        <v>519</v>
      </c>
      <c r="B248" s="2" t="s">
        <v>520</v>
      </c>
    </row>
    <row r="249" spans="1:2">
      <c r="A249" s="1" t="s">
        <v>521</v>
      </c>
      <c r="B249" s="2" t="s">
        <v>522</v>
      </c>
    </row>
    <row r="250" spans="1:2">
      <c r="A250" s="1" t="s">
        <v>523</v>
      </c>
      <c r="B250" s="2" t="s">
        <v>524</v>
      </c>
    </row>
    <row r="251" spans="1:2">
      <c r="A251" s="1" t="s">
        <v>525</v>
      </c>
      <c r="B251" s="2" t="s">
        <v>526</v>
      </c>
    </row>
    <row r="252" spans="1:2">
      <c r="A252" s="1" t="s">
        <v>527</v>
      </c>
      <c r="B252" s="2" t="s">
        <v>528</v>
      </c>
    </row>
    <row r="253" spans="1:2">
      <c r="A253" s="1" t="s">
        <v>529</v>
      </c>
      <c r="B253" s="2" t="s">
        <v>530</v>
      </c>
    </row>
    <row r="254" spans="1:2">
      <c r="A254" s="1" t="s">
        <v>531</v>
      </c>
      <c r="B254" s="2" t="s">
        <v>532</v>
      </c>
    </row>
    <row r="255" spans="1:2">
      <c r="A255" s="1" t="s">
        <v>533</v>
      </c>
      <c r="B255" s="2" t="s">
        <v>534</v>
      </c>
    </row>
    <row r="256" spans="1:2">
      <c r="A256" s="1" t="s">
        <v>535</v>
      </c>
      <c r="B256" s="2" t="s">
        <v>536</v>
      </c>
    </row>
    <row r="257" spans="1:2">
      <c r="A257" s="1" t="s">
        <v>537</v>
      </c>
      <c r="B257" s="2" t="s">
        <v>538</v>
      </c>
    </row>
    <row r="258" spans="1:2">
      <c r="A258" s="1" t="s">
        <v>539</v>
      </c>
      <c r="B258" s="2" t="s">
        <v>540</v>
      </c>
    </row>
    <row r="259" spans="1:2">
      <c r="A259" s="1" t="s">
        <v>541</v>
      </c>
      <c r="B259" s="2" t="s">
        <v>542</v>
      </c>
    </row>
    <row r="260" spans="1:2">
      <c r="A260" s="1" t="s">
        <v>543</v>
      </c>
      <c r="B260" s="2" t="s">
        <v>544</v>
      </c>
    </row>
    <row r="261" spans="1:2">
      <c r="A261" s="1" t="s">
        <v>545</v>
      </c>
      <c r="B261" s="2" t="s">
        <v>546</v>
      </c>
    </row>
    <row r="262" spans="1:2">
      <c r="A262" s="1" t="s">
        <v>547</v>
      </c>
      <c r="B262" s="2" t="s">
        <v>548</v>
      </c>
    </row>
    <row r="263" spans="1:2">
      <c r="A263" s="1" t="s">
        <v>549</v>
      </c>
      <c r="B263" s="2" t="s">
        <v>550</v>
      </c>
    </row>
    <row r="264" spans="1:2">
      <c r="A264" s="1" t="s">
        <v>551</v>
      </c>
      <c r="B264" s="2" t="s">
        <v>552</v>
      </c>
    </row>
    <row r="265" spans="1:2">
      <c r="A265" s="1" t="s">
        <v>553</v>
      </c>
      <c r="B265" s="2" t="s">
        <v>554</v>
      </c>
    </row>
    <row r="266" spans="1:2">
      <c r="A266" s="1" t="s">
        <v>555</v>
      </c>
      <c r="B266" s="2" t="s">
        <v>556</v>
      </c>
    </row>
    <row r="267" spans="1:2">
      <c r="A267" s="1" t="s">
        <v>557</v>
      </c>
      <c r="B267" s="2" t="s">
        <v>558</v>
      </c>
    </row>
    <row r="268" spans="1:2">
      <c r="A268" s="1" t="s">
        <v>559</v>
      </c>
      <c r="B268" s="2" t="s">
        <v>560</v>
      </c>
    </row>
    <row r="269" spans="1:2">
      <c r="A269" s="1" t="s">
        <v>561</v>
      </c>
      <c r="B269" s="2" t="s">
        <v>562</v>
      </c>
    </row>
    <row r="270" spans="1:2">
      <c r="A270" s="1" t="s">
        <v>563</v>
      </c>
      <c r="B270" s="2" t="s">
        <v>564</v>
      </c>
    </row>
    <row r="271" spans="1:2">
      <c r="A271" s="1" t="s">
        <v>565</v>
      </c>
      <c r="B271" s="2" t="s">
        <v>566</v>
      </c>
    </row>
    <row r="272" spans="1:2">
      <c r="A272" s="1" t="s">
        <v>567</v>
      </c>
      <c r="B272" s="2" t="s">
        <v>568</v>
      </c>
    </row>
    <row r="273" spans="1:2">
      <c r="A273" s="1" t="s">
        <v>569</v>
      </c>
      <c r="B273" s="2" t="s">
        <v>570</v>
      </c>
    </row>
    <row r="274" spans="1:2">
      <c r="A274" s="1" t="s">
        <v>571</v>
      </c>
      <c r="B274" s="2" t="s">
        <v>572</v>
      </c>
    </row>
    <row r="275" spans="1:2">
      <c r="A275" s="1" t="s">
        <v>573</v>
      </c>
      <c r="B275" s="2" t="s">
        <v>574</v>
      </c>
    </row>
    <row r="276" spans="1:2">
      <c r="A276" s="1" t="s">
        <v>575</v>
      </c>
      <c r="B276" s="2" t="s">
        <v>576</v>
      </c>
    </row>
    <row r="277" spans="1:2">
      <c r="A277" s="1" t="s">
        <v>577</v>
      </c>
      <c r="B277" s="2" t="s">
        <v>578</v>
      </c>
    </row>
    <row r="278" spans="1:2">
      <c r="A278" s="1" t="s">
        <v>579</v>
      </c>
      <c r="B278" s="2" t="s">
        <v>580</v>
      </c>
    </row>
    <row r="279" spans="1:2">
      <c r="A279" s="1" t="s">
        <v>581</v>
      </c>
      <c r="B279" s="2" t="s">
        <v>582</v>
      </c>
    </row>
    <row r="280" spans="1:2">
      <c r="A280" s="1" t="s">
        <v>583</v>
      </c>
      <c r="B280" s="2" t="s">
        <v>584</v>
      </c>
    </row>
    <row r="281" spans="1:2">
      <c r="A281" s="1" t="s">
        <v>585</v>
      </c>
      <c r="B281" s="2" t="s">
        <v>586</v>
      </c>
    </row>
    <row r="282" spans="1:2">
      <c r="A282" s="1" t="s">
        <v>587</v>
      </c>
      <c r="B282" s="2" t="s">
        <v>588</v>
      </c>
    </row>
    <row r="283" spans="1:2">
      <c r="A283" s="1" t="s">
        <v>589</v>
      </c>
      <c r="B283" s="2" t="s">
        <v>590</v>
      </c>
    </row>
    <row r="284" spans="1:2">
      <c r="A284" s="1" t="s">
        <v>591</v>
      </c>
      <c r="B284" s="2" t="s">
        <v>592</v>
      </c>
    </row>
    <row r="285" spans="1:2">
      <c r="A285" s="1" t="s">
        <v>593</v>
      </c>
      <c r="B285" s="2" t="s">
        <v>594</v>
      </c>
    </row>
    <row r="286" spans="1:2">
      <c r="A286" s="1" t="s">
        <v>595</v>
      </c>
      <c r="B286" s="2" t="s">
        <v>596</v>
      </c>
    </row>
    <row r="287" spans="1:2">
      <c r="A287" s="1" t="s">
        <v>597</v>
      </c>
      <c r="B287" s="2" t="s">
        <v>598</v>
      </c>
    </row>
    <row r="288" spans="1:2">
      <c r="A288" s="1" t="s">
        <v>599</v>
      </c>
      <c r="B288" s="2" t="s">
        <v>600</v>
      </c>
    </row>
    <row r="289" spans="1:2">
      <c r="A289" s="1" t="s">
        <v>601</v>
      </c>
      <c r="B289" s="2" t="s">
        <v>602</v>
      </c>
    </row>
    <row r="290" spans="1:2">
      <c r="A290" s="1" t="s">
        <v>603</v>
      </c>
      <c r="B290" s="2" t="s">
        <v>604</v>
      </c>
    </row>
    <row r="291" spans="1:2">
      <c r="A291" s="1" t="s">
        <v>605</v>
      </c>
      <c r="B291" s="2" t="s">
        <v>606</v>
      </c>
    </row>
    <row r="292" spans="1:2">
      <c r="A292" s="1" t="s">
        <v>607</v>
      </c>
      <c r="B292" s="2" t="s">
        <v>608</v>
      </c>
    </row>
    <row r="293" spans="1:2">
      <c r="A293" s="1" t="s">
        <v>609</v>
      </c>
      <c r="B293" s="2" t="s">
        <v>610</v>
      </c>
    </row>
    <row r="294" spans="1:2">
      <c r="A294" s="1" t="s">
        <v>611</v>
      </c>
      <c r="B294" s="2" t="s">
        <v>612</v>
      </c>
    </row>
    <row r="295" spans="1:2">
      <c r="A295" s="1" t="s">
        <v>613</v>
      </c>
      <c r="B295" s="2" t="s">
        <v>614</v>
      </c>
    </row>
    <row r="296" spans="1:2">
      <c r="A296" s="1" t="s">
        <v>615</v>
      </c>
      <c r="B296" s="2" t="s">
        <v>616</v>
      </c>
    </row>
    <row r="297" spans="1:2">
      <c r="A297" s="1" t="s">
        <v>617</v>
      </c>
      <c r="B297" s="2" t="s">
        <v>618</v>
      </c>
    </row>
    <row r="298" spans="1:2">
      <c r="A298" s="1" t="s">
        <v>619</v>
      </c>
      <c r="B298" s="2" t="s">
        <v>620</v>
      </c>
    </row>
    <row r="299" spans="1:2">
      <c r="A299" s="1" t="s">
        <v>621</v>
      </c>
      <c r="B299" s="2" t="s">
        <v>622</v>
      </c>
    </row>
    <row r="300" spans="1:2">
      <c r="A300" s="1" t="s">
        <v>623</v>
      </c>
      <c r="B300" s="2" t="s">
        <v>624</v>
      </c>
    </row>
    <row r="301" spans="1:2">
      <c r="A301" s="1" t="s">
        <v>625</v>
      </c>
      <c r="B301" s="2" t="s">
        <v>626</v>
      </c>
    </row>
    <row r="302" spans="1:2">
      <c r="A302" s="1" t="s">
        <v>627</v>
      </c>
      <c r="B302" s="2" t="s">
        <v>628</v>
      </c>
    </row>
    <row r="303" spans="1:2">
      <c r="A303" s="1" t="s">
        <v>629</v>
      </c>
      <c r="B303" s="2" t="s">
        <v>630</v>
      </c>
    </row>
    <row r="304" spans="1:2">
      <c r="A304" s="1" t="s">
        <v>631</v>
      </c>
      <c r="B304" s="2" t="s">
        <v>632</v>
      </c>
    </row>
    <row r="305" spans="1:2">
      <c r="A305" s="1" t="s">
        <v>633</v>
      </c>
      <c r="B305" s="2" t="s">
        <v>634</v>
      </c>
    </row>
    <row r="306" spans="1:2">
      <c r="A306" s="1" t="s">
        <v>635</v>
      </c>
      <c r="B306" s="2" t="s">
        <v>636</v>
      </c>
    </row>
    <row r="307" spans="1:2">
      <c r="A307" s="1" t="s">
        <v>637</v>
      </c>
      <c r="B307" s="2" t="s">
        <v>638</v>
      </c>
    </row>
    <row r="308" spans="1:2">
      <c r="A308" s="1" t="s">
        <v>639</v>
      </c>
      <c r="B308" s="2" t="s">
        <v>640</v>
      </c>
    </row>
    <row r="309" spans="1:2">
      <c r="A309" s="1" t="s">
        <v>641</v>
      </c>
      <c r="B309" s="2" t="s">
        <v>642</v>
      </c>
    </row>
    <row r="310" spans="1:2">
      <c r="A310" s="1" t="s">
        <v>643</v>
      </c>
      <c r="B310" s="2" t="s">
        <v>644</v>
      </c>
    </row>
    <row r="311" spans="1:2">
      <c r="A311" s="1" t="s">
        <v>645</v>
      </c>
      <c r="B311" s="2" t="s">
        <v>646</v>
      </c>
    </row>
    <row r="312" spans="1:2">
      <c r="A312" s="1" t="s">
        <v>647</v>
      </c>
      <c r="B312" s="2" t="s">
        <v>648</v>
      </c>
    </row>
    <row r="313" spans="1:2">
      <c r="A313" s="1" t="s">
        <v>649</v>
      </c>
      <c r="B313" s="2" t="s">
        <v>650</v>
      </c>
    </row>
    <row r="314" spans="1:2">
      <c r="A314" s="1" t="s">
        <v>651</v>
      </c>
      <c r="B314" s="2" t="s">
        <v>652</v>
      </c>
    </row>
    <row r="315" spans="1:2">
      <c r="A315" s="1" t="s">
        <v>653</v>
      </c>
      <c r="B315" s="2" t="s">
        <v>654</v>
      </c>
    </row>
    <row r="316" spans="1:2">
      <c r="A316" s="1" t="s">
        <v>655</v>
      </c>
      <c r="B316" s="2" t="s">
        <v>656</v>
      </c>
    </row>
    <row r="317" spans="1:2">
      <c r="A317" s="1" t="s">
        <v>657</v>
      </c>
      <c r="B317" s="2" t="s">
        <v>658</v>
      </c>
    </row>
    <row r="318" spans="1:2">
      <c r="A318" s="1" t="s">
        <v>659</v>
      </c>
      <c r="B318" s="2" t="s">
        <v>660</v>
      </c>
    </row>
    <row r="319" spans="1:2">
      <c r="A319" s="1" t="s">
        <v>661</v>
      </c>
      <c r="B319" s="2" t="s">
        <v>662</v>
      </c>
    </row>
    <row r="320" spans="1:2">
      <c r="A320" s="1" t="s">
        <v>663</v>
      </c>
      <c r="B320" s="2" t="s">
        <v>664</v>
      </c>
    </row>
    <row r="321" spans="1:2">
      <c r="A321" s="1" t="s">
        <v>665</v>
      </c>
      <c r="B321" s="2" t="s">
        <v>666</v>
      </c>
    </row>
    <row r="322" spans="1:2">
      <c r="A322" s="1" t="s">
        <v>667</v>
      </c>
      <c r="B322" s="2" t="s">
        <v>668</v>
      </c>
    </row>
    <row r="323" spans="1:2">
      <c r="A323" s="1" t="s">
        <v>669</v>
      </c>
      <c r="B323" s="2" t="s">
        <v>670</v>
      </c>
    </row>
    <row r="324" spans="1:2">
      <c r="A324" s="1" t="s">
        <v>671</v>
      </c>
      <c r="B324" s="2" t="s">
        <v>672</v>
      </c>
    </row>
    <row r="325" spans="1:2">
      <c r="A325" s="1" t="s">
        <v>673</v>
      </c>
      <c r="B325" s="2" t="s">
        <v>674</v>
      </c>
    </row>
    <row r="326" spans="1:2">
      <c r="A326" s="1" t="s">
        <v>675</v>
      </c>
      <c r="B326" s="2" t="s">
        <v>676</v>
      </c>
    </row>
    <row r="327" spans="1:2">
      <c r="A327" s="1" t="s">
        <v>677</v>
      </c>
      <c r="B327" s="2" t="s">
        <v>678</v>
      </c>
    </row>
    <row r="328" spans="1:2">
      <c r="A328" s="1" t="s">
        <v>679</v>
      </c>
      <c r="B328" s="2" t="s">
        <v>680</v>
      </c>
    </row>
    <row r="329" spans="1:2">
      <c r="A329" s="1" t="s">
        <v>681</v>
      </c>
      <c r="B329" s="2" t="s">
        <v>682</v>
      </c>
    </row>
    <row r="330" spans="1:2">
      <c r="A330" s="1" t="s">
        <v>683</v>
      </c>
      <c r="B330" s="2" t="s">
        <v>684</v>
      </c>
    </row>
    <row r="331" spans="1:2">
      <c r="A331" s="1" t="s">
        <v>685</v>
      </c>
      <c r="B331" s="2" t="s">
        <v>686</v>
      </c>
    </row>
    <row r="332" spans="1:2">
      <c r="A332" s="1" t="s">
        <v>687</v>
      </c>
      <c r="B332" s="2" t="s">
        <v>688</v>
      </c>
    </row>
    <row r="333" spans="1:2">
      <c r="A333" s="1" t="s">
        <v>689</v>
      </c>
      <c r="B333" s="2" t="s">
        <v>690</v>
      </c>
    </row>
    <row r="334" spans="1:2">
      <c r="A334" s="1" t="s">
        <v>691</v>
      </c>
      <c r="B334" s="2" t="s">
        <v>692</v>
      </c>
    </row>
    <row r="335" spans="1:2">
      <c r="A335" s="1" t="s">
        <v>693</v>
      </c>
      <c r="B335" s="2" t="s">
        <v>694</v>
      </c>
    </row>
    <row r="336" spans="1:2">
      <c r="A336" s="1" t="s">
        <v>695</v>
      </c>
      <c r="B336" s="2" t="s">
        <v>696</v>
      </c>
    </row>
    <row r="337" spans="1:2">
      <c r="A337" s="1" t="s">
        <v>697</v>
      </c>
      <c r="B337" s="2" t="s">
        <v>698</v>
      </c>
    </row>
    <row r="338" spans="1:2">
      <c r="A338" s="1" t="s">
        <v>699</v>
      </c>
      <c r="B338" s="2" t="s">
        <v>700</v>
      </c>
    </row>
    <row r="339" spans="1:2">
      <c r="A339" s="1" t="s">
        <v>701</v>
      </c>
      <c r="B339" s="2" t="s">
        <v>702</v>
      </c>
    </row>
    <row r="340" spans="1:2">
      <c r="A340" s="1" t="s">
        <v>703</v>
      </c>
      <c r="B340" s="2" t="s">
        <v>704</v>
      </c>
    </row>
    <row r="341" spans="1:2">
      <c r="A341" s="1" t="s">
        <v>705</v>
      </c>
      <c r="B341" s="2" t="s">
        <v>706</v>
      </c>
    </row>
    <row r="342" spans="1:2">
      <c r="A342" s="1" t="s">
        <v>707</v>
      </c>
      <c r="B342" s="2" t="s">
        <v>708</v>
      </c>
    </row>
    <row r="343" spans="1:2">
      <c r="A343" s="1" t="s">
        <v>709</v>
      </c>
      <c r="B343" s="2" t="s">
        <v>710</v>
      </c>
    </row>
    <row r="344" spans="1:2">
      <c r="A344" s="1" t="s">
        <v>711</v>
      </c>
      <c r="B344" s="2" t="s">
        <v>712</v>
      </c>
    </row>
    <row r="345" spans="1:2">
      <c r="A345" s="1" t="s">
        <v>713</v>
      </c>
      <c r="B345" s="2" t="s">
        <v>714</v>
      </c>
    </row>
    <row r="346" spans="1:2">
      <c r="A346" s="1" t="s">
        <v>715</v>
      </c>
      <c r="B346" s="2" t="s">
        <v>716</v>
      </c>
    </row>
    <row r="347" spans="1:2">
      <c r="A347" s="1" t="s">
        <v>717</v>
      </c>
      <c r="B347" s="2" t="s">
        <v>718</v>
      </c>
    </row>
    <row r="348" spans="1:2">
      <c r="A348" s="1" t="s">
        <v>719</v>
      </c>
      <c r="B348" s="2" t="s">
        <v>720</v>
      </c>
    </row>
    <row r="349" spans="1:2">
      <c r="A349" s="1" t="s">
        <v>721</v>
      </c>
      <c r="B349" s="2" t="s">
        <v>722</v>
      </c>
    </row>
    <row r="350" spans="1:2">
      <c r="A350" s="1" t="s">
        <v>723</v>
      </c>
      <c r="B350" s="2" t="s">
        <v>724</v>
      </c>
    </row>
    <row r="351" spans="1:2">
      <c r="A351" s="1" t="s">
        <v>725</v>
      </c>
      <c r="B351" s="2" t="s">
        <v>726</v>
      </c>
    </row>
    <row r="352" spans="1:2">
      <c r="A352" s="1" t="s">
        <v>727</v>
      </c>
      <c r="B352" s="2" t="s">
        <v>728</v>
      </c>
    </row>
    <row r="353" spans="1:2">
      <c r="A353" s="1" t="s">
        <v>729</v>
      </c>
      <c r="B353" s="2" t="s">
        <v>730</v>
      </c>
    </row>
    <row r="354" spans="1:2">
      <c r="A354" s="1" t="s">
        <v>731</v>
      </c>
      <c r="B354" s="2" t="s">
        <v>732</v>
      </c>
    </row>
    <row r="355" spans="1:2">
      <c r="A355" s="1" t="s">
        <v>733</v>
      </c>
      <c r="B355" s="2" t="s">
        <v>734</v>
      </c>
    </row>
    <row r="356" spans="1:2">
      <c r="A356" s="1" t="s">
        <v>735</v>
      </c>
      <c r="B356" s="2" t="s">
        <v>736</v>
      </c>
    </row>
    <row r="357" spans="1:2">
      <c r="A357" s="1" t="s">
        <v>737</v>
      </c>
      <c r="B357" s="2" t="s">
        <v>738</v>
      </c>
    </row>
    <row r="358" spans="1:2">
      <c r="A358" s="1" t="s">
        <v>739</v>
      </c>
      <c r="B358" s="2" t="s">
        <v>740</v>
      </c>
    </row>
    <row r="359" spans="1:2">
      <c r="A359" s="1" t="s">
        <v>741</v>
      </c>
      <c r="B359" s="2" t="s">
        <v>742</v>
      </c>
    </row>
    <row r="360" spans="1:2">
      <c r="A360" s="1" t="s">
        <v>743</v>
      </c>
      <c r="B360" s="2" t="s">
        <v>744</v>
      </c>
    </row>
    <row r="361" spans="1:2">
      <c r="A361" s="1" t="s">
        <v>745</v>
      </c>
      <c r="B361" s="2" t="s">
        <v>746</v>
      </c>
    </row>
    <row r="362" spans="1:2">
      <c r="A362" s="1" t="s">
        <v>747</v>
      </c>
      <c r="B362" s="2" t="s">
        <v>748</v>
      </c>
    </row>
    <row r="363" spans="1:2">
      <c r="A363" s="1" t="s">
        <v>749</v>
      </c>
      <c r="B363" s="2" t="s">
        <v>750</v>
      </c>
    </row>
    <row r="364" spans="1:2">
      <c r="A364" s="1" t="s">
        <v>751</v>
      </c>
      <c r="B364" s="2" t="s">
        <v>752</v>
      </c>
    </row>
    <row r="365" spans="1:2">
      <c r="A365" s="1" t="s">
        <v>753</v>
      </c>
      <c r="B365" s="2" t="s">
        <v>754</v>
      </c>
    </row>
    <row r="366" spans="1:2">
      <c r="A366" s="1" t="s">
        <v>755</v>
      </c>
      <c r="B366" s="2" t="s">
        <v>756</v>
      </c>
    </row>
    <row r="367" spans="1:2">
      <c r="A367" s="1" t="s">
        <v>757</v>
      </c>
      <c r="B367" s="2" t="s">
        <v>758</v>
      </c>
    </row>
    <row r="368" spans="1:2">
      <c r="A368" s="1" t="s">
        <v>759</v>
      </c>
      <c r="B368" s="2" t="s">
        <v>760</v>
      </c>
    </row>
    <row r="369" spans="1:2">
      <c r="A369" s="1" t="s">
        <v>761</v>
      </c>
      <c r="B369" s="2" t="s">
        <v>762</v>
      </c>
    </row>
    <row r="370" spans="1:2">
      <c r="A370" s="1" t="s">
        <v>763</v>
      </c>
      <c r="B370" s="2" t="s">
        <v>764</v>
      </c>
    </row>
    <row r="371" spans="1:2">
      <c r="A371" s="1" t="s">
        <v>765</v>
      </c>
      <c r="B371" s="2" t="s">
        <v>766</v>
      </c>
    </row>
    <row r="372" spans="1:2">
      <c r="A372" s="1" t="s">
        <v>767</v>
      </c>
      <c r="B372" s="2" t="s">
        <v>768</v>
      </c>
    </row>
    <row r="373" spans="1:2">
      <c r="A373" s="1" t="s">
        <v>769</v>
      </c>
      <c r="B373" s="2" t="s">
        <v>770</v>
      </c>
    </row>
    <row r="374" spans="1:2">
      <c r="A374" s="1" t="s">
        <v>771</v>
      </c>
      <c r="B374" s="2" t="s">
        <v>772</v>
      </c>
    </row>
    <row r="375" spans="1:2">
      <c r="A375" s="1" t="s">
        <v>773</v>
      </c>
      <c r="B375" s="2" t="s">
        <v>774</v>
      </c>
    </row>
    <row r="376" spans="1:2">
      <c r="A376" s="1" t="s">
        <v>775</v>
      </c>
      <c r="B376" s="2" t="s">
        <v>776</v>
      </c>
    </row>
    <row r="377" spans="1:2">
      <c r="A377" s="1" t="s">
        <v>777</v>
      </c>
      <c r="B377" s="2" t="s">
        <v>778</v>
      </c>
    </row>
    <row r="378" spans="1:2">
      <c r="A378" s="1" t="s">
        <v>779</v>
      </c>
      <c r="B378" s="2" t="s">
        <v>780</v>
      </c>
    </row>
    <row r="379" spans="1:2">
      <c r="A379" s="1" t="s">
        <v>781</v>
      </c>
      <c r="B379" s="2" t="s">
        <v>782</v>
      </c>
    </row>
    <row r="380" spans="1:2">
      <c r="A380" s="1" t="s">
        <v>783</v>
      </c>
      <c r="B380" s="2" t="s">
        <v>784</v>
      </c>
    </row>
    <row r="381" spans="1:2">
      <c r="A381" s="1" t="s">
        <v>785</v>
      </c>
      <c r="B381" s="2" t="s">
        <v>786</v>
      </c>
    </row>
    <row r="382" spans="1:2">
      <c r="A382" s="1" t="s">
        <v>787</v>
      </c>
      <c r="B382" s="2" t="s">
        <v>788</v>
      </c>
    </row>
    <row r="383" spans="1:2">
      <c r="A383" s="1" t="s">
        <v>789</v>
      </c>
      <c r="B383" s="2" t="s">
        <v>790</v>
      </c>
    </row>
    <row r="384" spans="1:2">
      <c r="A384" s="1" t="s">
        <v>791</v>
      </c>
      <c r="B384" s="2" t="s">
        <v>792</v>
      </c>
    </row>
    <row r="385" spans="1:2">
      <c r="A385" s="1" t="s">
        <v>793</v>
      </c>
      <c r="B385" s="2" t="s">
        <v>794</v>
      </c>
    </row>
    <row r="386" spans="1:2">
      <c r="A386" s="1" t="s">
        <v>795</v>
      </c>
      <c r="B386" s="2" t="s">
        <v>796</v>
      </c>
    </row>
    <row r="387" spans="1:2">
      <c r="A387" s="1" t="s">
        <v>797</v>
      </c>
      <c r="B387" s="2" t="s">
        <v>798</v>
      </c>
    </row>
    <row r="388" spans="1:2">
      <c r="A388" s="1" t="s">
        <v>799</v>
      </c>
      <c r="B388" s="2" t="s">
        <v>800</v>
      </c>
    </row>
    <row r="389" spans="1:2">
      <c r="A389" s="1" t="s">
        <v>801</v>
      </c>
      <c r="B389" s="2" t="s">
        <v>802</v>
      </c>
    </row>
    <row r="390" spans="1:2">
      <c r="A390" s="1" t="s">
        <v>803</v>
      </c>
      <c r="B390" s="2" t="s">
        <v>804</v>
      </c>
    </row>
    <row r="391" spans="1:2">
      <c r="A391" s="1" t="s">
        <v>805</v>
      </c>
      <c r="B391" s="2" t="s">
        <v>806</v>
      </c>
    </row>
    <row r="392" spans="1:2">
      <c r="A392" s="1" t="s">
        <v>807</v>
      </c>
      <c r="B392" s="2" t="s">
        <v>808</v>
      </c>
    </row>
    <row r="393" spans="1:2">
      <c r="A393" s="1" t="s">
        <v>809</v>
      </c>
      <c r="B393" s="2" t="s">
        <v>810</v>
      </c>
    </row>
    <row r="394" spans="1:2">
      <c r="A394" s="1" t="s">
        <v>811</v>
      </c>
      <c r="B394" s="2" t="s">
        <v>812</v>
      </c>
    </row>
    <row r="395" spans="1:2">
      <c r="A395" s="1" t="s">
        <v>813</v>
      </c>
      <c r="B395" s="2" t="s">
        <v>814</v>
      </c>
    </row>
    <row r="396" spans="1:2">
      <c r="A396" s="1" t="s">
        <v>815</v>
      </c>
      <c r="B396" s="2" t="s">
        <v>816</v>
      </c>
    </row>
    <row r="397" spans="1:2">
      <c r="A397" s="1" t="s">
        <v>817</v>
      </c>
      <c r="B397" s="2" t="s">
        <v>818</v>
      </c>
    </row>
    <row r="398" spans="1:2">
      <c r="A398" s="1" t="s">
        <v>819</v>
      </c>
      <c r="B398" s="2" t="s">
        <v>820</v>
      </c>
    </row>
    <row r="399" spans="1:2">
      <c r="A399" s="1" t="s">
        <v>821</v>
      </c>
      <c r="B399" s="2" t="s">
        <v>822</v>
      </c>
    </row>
    <row r="400" spans="1:2">
      <c r="A400" s="1" t="s">
        <v>823</v>
      </c>
      <c r="B400" s="2" t="s">
        <v>824</v>
      </c>
    </row>
    <row r="401" spans="1:2">
      <c r="A401" s="1" t="s">
        <v>825</v>
      </c>
      <c r="B401" s="2" t="s">
        <v>826</v>
      </c>
    </row>
    <row r="402" spans="1:2">
      <c r="A402" s="1" t="s">
        <v>827</v>
      </c>
      <c r="B402" s="2" t="s">
        <v>828</v>
      </c>
    </row>
    <row r="403" spans="1:2">
      <c r="A403" s="1" t="s">
        <v>829</v>
      </c>
      <c r="B403" s="2" t="s">
        <v>830</v>
      </c>
    </row>
    <row r="404" spans="1:2">
      <c r="A404" s="1" t="s">
        <v>831</v>
      </c>
      <c r="B404" s="2" t="s">
        <v>832</v>
      </c>
    </row>
    <row r="405" spans="1:2">
      <c r="A405" s="1" t="s">
        <v>833</v>
      </c>
      <c r="B405" s="2" t="s">
        <v>834</v>
      </c>
    </row>
    <row r="406" spans="1:2">
      <c r="A406" s="1" t="s">
        <v>835</v>
      </c>
      <c r="B406" s="2" t="s">
        <v>836</v>
      </c>
    </row>
    <row r="407" spans="1:2">
      <c r="A407" s="1" t="s">
        <v>837</v>
      </c>
      <c r="B407" s="2" t="s">
        <v>838</v>
      </c>
    </row>
    <row r="408" spans="1:2">
      <c r="A408" s="1" t="s">
        <v>839</v>
      </c>
      <c r="B408" s="2" t="s">
        <v>840</v>
      </c>
    </row>
    <row r="409" spans="1:2">
      <c r="A409" s="1" t="s">
        <v>841</v>
      </c>
      <c r="B409" s="2" t="s">
        <v>842</v>
      </c>
    </row>
    <row r="410" spans="1:2">
      <c r="A410" s="1" t="s">
        <v>843</v>
      </c>
      <c r="B410" s="2" t="s">
        <v>844</v>
      </c>
    </row>
    <row r="411" spans="1:2">
      <c r="A411" s="1" t="s">
        <v>845</v>
      </c>
      <c r="B411" s="2" t="s">
        <v>846</v>
      </c>
    </row>
    <row r="412" spans="1:2">
      <c r="A412" s="1" t="s">
        <v>847</v>
      </c>
      <c r="B412" s="2" t="s">
        <v>848</v>
      </c>
    </row>
    <row r="413" spans="1:2">
      <c r="A413" s="1" t="s">
        <v>849</v>
      </c>
      <c r="B413" s="2" t="s">
        <v>850</v>
      </c>
    </row>
    <row r="414" spans="1:2">
      <c r="A414" s="1" t="s">
        <v>851</v>
      </c>
      <c r="B414" s="2" t="s">
        <v>852</v>
      </c>
    </row>
    <row r="415" spans="1:2">
      <c r="A415" s="1" t="s">
        <v>853</v>
      </c>
      <c r="B415" s="2" t="s">
        <v>854</v>
      </c>
    </row>
    <row r="416" spans="1:2">
      <c r="A416" s="1" t="s">
        <v>855</v>
      </c>
      <c r="B416" s="2" t="s">
        <v>856</v>
      </c>
    </row>
    <row r="417" spans="1:2">
      <c r="A417" s="1" t="s">
        <v>857</v>
      </c>
      <c r="B417" s="2" t="s">
        <v>858</v>
      </c>
    </row>
    <row r="418" spans="1:2">
      <c r="A418" s="1" t="s">
        <v>859</v>
      </c>
      <c r="B418" s="2" t="s">
        <v>860</v>
      </c>
    </row>
    <row r="419" spans="1:2">
      <c r="A419" s="1" t="s">
        <v>861</v>
      </c>
      <c r="B419" s="2" t="s">
        <v>862</v>
      </c>
    </row>
    <row r="420" spans="1:2">
      <c r="A420" s="1" t="s">
        <v>863</v>
      </c>
      <c r="B420" s="2" t="s">
        <v>864</v>
      </c>
    </row>
    <row r="421" spans="1:2">
      <c r="A421" s="1" t="s">
        <v>865</v>
      </c>
      <c r="B421" s="2" t="s">
        <v>866</v>
      </c>
    </row>
    <row r="422" spans="1:2">
      <c r="A422" s="1" t="s">
        <v>867</v>
      </c>
      <c r="B422" s="2" t="s">
        <v>868</v>
      </c>
    </row>
    <row r="423" spans="1:2">
      <c r="A423" s="1" t="s">
        <v>869</v>
      </c>
      <c r="B423" s="2" t="s">
        <v>870</v>
      </c>
    </row>
    <row r="424" spans="1:2">
      <c r="A424" s="1" t="s">
        <v>871</v>
      </c>
      <c r="B424" s="2" t="s">
        <v>872</v>
      </c>
    </row>
    <row r="425" spans="1:2">
      <c r="A425" s="1" t="s">
        <v>873</v>
      </c>
      <c r="B425" s="2" t="s">
        <v>874</v>
      </c>
    </row>
    <row r="426" spans="1:2">
      <c r="A426" s="1" t="s">
        <v>875</v>
      </c>
      <c r="B426" s="2" t="s">
        <v>876</v>
      </c>
    </row>
    <row r="427" spans="1:2">
      <c r="A427" s="1" t="s">
        <v>877</v>
      </c>
      <c r="B427" s="2" t="s">
        <v>878</v>
      </c>
    </row>
    <row r="428" spans="1:2">
      <c r="A428" s="1" t="s">
        <v>879</v>
      </c>
      <c r="B428" s="2" t="s">
        <v>880</v>
      </c>
    </row>
    <row r="429" spans="1:2">
      <c r="A429" s="1" t="s">
        <v>881</v>
      </c>
      <c r="B429" s="2" t="s">
        <v>882</v>
      </c>
    </row>
    <row r="430" spans="1:2">
      <c r="A430" s="1" t="s">
        <v>883</v>
      </c>
      <c r="B430" s="2" t="s">
        <v>884</v>
      </c>
    </row>
    <row r="431" spans="1:2">
      <c r="A431" s="1" t="s">
        <v>885</v>
      </c>
      <c r="B431" s="2" t="s">
        <v>886</v>
      </c>
    </row>
    <row r="432" spans="1:2">
      <c r="A432" s="1" t="s">
        <v>887</v>
      </c>
      <c r="B432" s="2" t="s">
        <v>888</v>
      </c>
    </row>
    <row r="433" spans="1:2">
      <c r="A433" s="1" t="s">
        <v>889</v>
      </c>
      <c r="B433" s="2" t="s">
        <v>890</v>
      </c>
    </row>
    <row r="434" spans="1:2">
      <c r="A434" s="1" t="s">
        <v>891</v>
      </c>
      <c r="B434" s="2" t="s">
        <v>892</v>
      </c>
    </row>
    <row r="435" spans="1:2">
      <c r="A435" s="1" t="s">
        <v>893</v>
      </c>
      <c r="B435" s="2" t="s">
        <v>894</v>
      </c>
    </row>
    <row r="436" spans="1:2">
      <c r="A436" s="1" t="s">
        <v>895</v>
      </c>
      <c r="B436" s="2" t="s">
        <v>896</v>
      </c>
    </row>
    <row r="437" spans="1:2">
      <c r="A437" s="1" t="s">
        <v>897</v>
      </c>
      <c r="B437" s="2" t="s">
        <v>898</v>
      </c>
    </row>
    <row r="438" spans="1:2">
      <c r="A438" s="1" t="s">
        <v>899</v>
      </c>
      <c r="B438" s="2" t="s">
        <v>900</v>
      </c>
    </row>
    <row r="439" spans="1:2">
      <c r="A439" s="1" t="s">
        <v>901</v>
      </c>
      <c r="B439" s="2" t="s">
        <v>902</v>
      </c>
    </row>
    <row r="440" spans="1:2">
      <c r="A440" s="1" t="s">
        <v>903</v>
      </c>
      <c r="B440" s="2" t="s">
        <v>904</v>
      </c>
    </row>
    <row r="441" spans="1:2">
      <c r="A441" s="1" t="s">
        <v>905</v>
      </c>
      <c r="B441" s="2" t="s">
        <v>906</v>
      </c>
    </row>
    <row r="442" spans="1:2">
      <c r="A442" s="1" t="s">
        <v>907</v>
      </c>
      <c r="B442" s="2" t="s">
        <v>908</v>
      </c>
    </row>
    <row r="443" spans="1:2">
      <c r="A443" s="1" t="s">
        <v>909</v>
      </c>
      <c r="B443" s="2" t="s">
        <v>910</v>
      </c>
    </row>
    <row r="444" spans="1:2">
      <c r="A444" s="1" t="s">
        <v>911</v>
      </c>
      <c r="B444" s="2" t="s">
        <v>912</v>
      </c>
    </row>
    <row r="445" spans="1:2">
      <c r="A445" s="1" t="s">
        <v>913</v>
      </c>
      <c r="B445" s="2" t="s">
        <v>914</v>
      </c>
    </row>
    <row r="446" spans="1:2">
      <c r="A446" s="1" t="s">
        <v>915</v>
      </c>
      <c r="B446" s="2" t="s">
        <v>916</v>
      </c>
    </row>
    <row r="447" spans="1:2">
      <c r="A447" s="1" t="s">
        <v>917</v>
      </c>
      <c r="B447" s="2" t="s">
        <v>918</v>
      </c>
    </row>
    <row r="448" spans="1:2">
      <c r="A448" s="1" t="s">
        <v>919</v>
      </c>
      <c r="B448" s="2" t="s">
        <v>920</v>
      </c>
    </row>
    <row r="449" spans="1:2">
      <c r="A449" s="1" t="s">
        <v>921</v>
      </c>
      <c r="B449" s="2" t="s">
        <v>922</v>
      </c>
    </row>
    <row r="450" spans="1:2">
      <c r="A450" s="1" t="s">
        <v>923</v>
      </c>
      <c r="B450" s="2" t="s">
        <v>924</v>
      </c>
    </row>
    <row r="451" spans="1:2">
      <c r="A451" s="1" t="s">
        <v>925</v>
      </c>
      <c r="B451" s="2" t="s">
        <v>926</v>
      </c>
    </row>
    <row r="452" spans="1:2">
      <c r="A452" s="1" t="s">
        <v>927</v>
      </c>
      <c r="B452" s="2" t="s">
        <v>928</v>
      </c>
    </row>
    <row r="453" spans="1:2">
      <c r="A453" s="1" t="s">
        <v>929</v>
      </c>
      <c r="B453" s="2" t="s">
        <v>930</v>
      </c>
    </row>
    <row r="454" spans="1:2">
      <c r="A454" s="1" t="s">
        <v>931</v>
      </c>
      <c r="B454" s="2" t="s">
        <v>932</v>
      </c>
    </row>
    <row r="455" spans="1:2">
      <c r="A455" s="1" t="s">
        <v>933</v>
      </c>
      <c r="B455" s="2" t="s">
        <v>934</v>
      </c>
    </row>
    <row r="456" spans="1:2">
      <c r="A456" s="1" t="s">
        <v>935</v>
      </c>
      <c r="B456" s="2" t="s">
        <v>936</v>
      </c>
    </row>
    <row r="457" spans="1:2">
      <c r="A457" s="1" t="s">
        <v>937</v>
      </c>
      <c r="B457" s="2" t="s">
        <v>938</v>
      </c>
    </row>
    <row r="458" spans="1:2">
      <c r="A458" s="1" t="s">
        <v>939</v>
      </c>
      <c r="B458" s="2" t="s">
        <v>940</v>
      </c>
    </row>
    <row r="459" spans="1:2">
      <c r="A459" s="1" t="s">
        <v>941</v>
      </c>
      <c r="B459" s="2" t="s">
        <v>942</v>
      </c>
    </row>
    <row r="460" spans="1:2">
      <c r="A460" s="1" t="s">
        <v>943</v>
      </c>
      <c r="B460" s="2" t="s">
        <v>944</v>
      </c>
    </row>
    <row r="461" spans="1:2">
      <c r="A461" s="1" t="s">
        <v>945</v>
      </c>
      <c r="B461" s="2" t="s">
        <v>946</v>
      </c>
    </row>
    <row r="462" spans="1:2">
      <c r="A462" s="1" t="s">
        <v>947</v>
      </c>
      <c r="B462" s="2" t="s">
        <v>948</v>
      </c>
    </row>
    <row r="463" spans="1:2">
      <c r="A463" s="1" t="s">
        <v>949</v>
      </c>
      <c r="B463" s="2" t="s">
        <v>950</v>
      </c>
    </row>
    <row r="464" spans="1:2">
      <c r="A464" s="1" t="s">
        <v>951</v>
      </c>
      <c r="B464" s="2" t="s">
        <v>952</v>
      </c>
    </row>
    <row r="465" spans="1:2">
      <c r="A465" s="1" t="s">
        <v>953</v>
      </c>
      <c r="B465" s="2" t="s">
        <v>954</v>
      </c>
    </row>
    <row r="466" spans="1:2">
      <c r="A466" s="1" t="s">
        <v>955</v>
      </c>
      <c r="B466" s="2" t="s">
        <v>956</v>
      </c>
    </row>
    <row r="467" spans="1:2">
      <c r="A467" s="1" t="s">
        <v>957</v>
      </c>
      <c r="B467" s="2" t="s">
        <v>958</v>
      </c>
    </row>
    <row r="468" spans="1:2">
      <c r="A468" s="1" t="s">
        <v>959</v>
      </c>
      <c r="B468" s="2" t="s">
        <v>960</v>
      </c>
    </row>
    <row r="469" spans="1:2">
      <c r="A469" s="1" t="s">
        <v>961</v>
      </c>
      <c r="B469" s="2" t="s">
        <v>962</v>
      </c>
    </row>
    <row r="470" spans="1:2">
      <c r="A470" s="1" t="s">
        <v>963</v>
      </c>
      <c r="B470" s="2" t="s">
        <v>964</v>
      </c>
    </row>
    <row r="471" spans="1:2">
      <c r="A471" s="1" t="s">
        <v>965</v>
      </c>
      <c r="B471" s="2" t="s">
        <v>966</v>
      </c>
    </row>
    <row r="472" spans="1:2">
      <c r="A472" s="1" t="s">
        <v>967</v>
      </c>
      <c r="B472" s="2" t="s">
        <v>968</v>
      </c>
    </row>
    <row r="473" spans="1:2">
      <c r="A473" s="1" t="s">
        <v>969</v>
      </c>
      <c r="B473" s="2" t="s">
        <v>970</v>
      </c>
    </row>
    <row r="474" spans="1:2">
      <c r="A474" s="1" t="s">
        <v>971</v>
      </c>
      <c r="B474" s="2" t="s">
        <v>972</v>
      </c>
    </row>
    <row r="475" spans="1:2">
      <c r="A475" s="1" t="s">
        <v>973</v>
      </c>
      <c r="B475" s="2" t="s">
        <v>974</v>
      </c>
    </row>
    <row r="476" spans="1:2">
      <c r="A476" s="1" t="s">
        <v>975</v>
      </c>
      <c r="B476" s="2" t="s">
        <v>976</v>
      </c>
    </row>
    <row r="477" spans="1:2">
      <c r="A477" s="1" t="s">
        <v>977</v>
      </c>
      <c r="B477" s="2" t="s">
        <v>978</v>
      </c>
    </row>
    <row r="478" spans="1:2">
      <c r="A478" s="1" t="s">
        <v>979</v>
      </c>
      <c r="B478" s="2" t="s">
        <v>980</v>
      </c>
    </row>
    <row r="479" spans="1:2">
      <c r="A479" s="1" t="s">
        <v>981</v>
      </c>
      <c r="B479" s="2" t="s">
        <v>982</v>
      </c>
    </row>
    <row r="480" spans="1:2">
      <c r="A480" s="1" t="s">
        <v>983</v>
      </c>
      <c r="B480" s="2" t="s">
        <v>984</v>
      </c>
    </row>
    <row r="481" spans="1:2">
      <c r="A481" s="1" t="s">
        <v>985</v>
      </c>
      <c r="B481" s="2" t="s">
        <v>986</v>
      </c>
    </row>
    <row r="482" spans="1:2">
      <c r="A482" s="1" t="s">
        <v>987</v>
      </c>
      <c r="B482" s="2" t="s">
        <v>988</v>
      </c>
    </row>
    <row r="483" spans="1:2">
      <c r="A483" s="1" t="s">
        <v>989</v>
      </c>
      <c r="B483" s="2" t="s">
        <v>990</v>
      </c>
    </row>
    <row r="484" spans="1:2">
      <c r="A484" s="1" t="s">
        <v>991</v>
      </c>
      <c r="B484" s="2" t="s">
        <v>992</v>
      </c>
    </row>
    <row r="485" spans="1:2">
      <c r="A485" s="1" t="s">
        <v>993</v>
      </c>
      <c r="B485" s="2" t="s">
        <v>994</v>
      </c>
    </row>
    <row r="486" spans="1:2">
      <c r="A486" s="1" t="s">
        <v>995</v>
      </c>
      <c r="B486" s="2" t="s">
        <v>996</v>
      </c>
    </row>
    <row r="487" spans="1:2">
      <c r="A487" s="1" t="s">
        <v>997</v>
      </c>
      <c r="B487" s="2" t="s">
        <v>998</v>
      </c>
    </row>
    <row r="488" spans="1:2">
      <c r="A488" s="1" t="s">
        <v>999</v>
      </c>
      <c r="B488" s="2" t="s">
        <v>1000</v>
      </c>
    </row>
    <row r="489" spans="1:2">
      <c r="A489" s="1" t="s">
        <v>1001</v>
      </c>
      <c r="B489" s="2" t="s">
        <v>1002</v>
      </c>
    </row>
    <row r="490" spans="1:2">
      <c r="A490" s="1" t="s">
        <v>1003</v>
      </c>
      <c r="B490" s="2" t="s">
        <v>1004</v>
      </c>
    </row>
    <row r="491" spans="1:2">
      <c r="A491" s="1" t="s">
        <v>1005</v>
      </c>
      <c r="B491" s="2" t="s">
        <v>1006</v>
      </c>
    </row>
    <row r="492" spans="1:2">
      <c r="A492" s="1" t="s">
        <v>1007</v>
      </c>
      <c r="B492" s="2" t="s">
        <v>1008</v>
      </c>
    </row>
    <row r="493" spans="1:2">
      <c r="A493" s="1" t="s">
        <v>1009</v>
      </c>
      <c r="B493" s="2" t="s">
        <v>1010</v>
      </c>
    </row>
    <row r="494" spans="1:2">
      <c r="A494" s="1" t="s">
        <v>1011</v>
      </c>
      <c r="B494" s="2" t="s">
        <v>1012</v>
      </c>
    </row>
    <row r="495" spans="1:2">
      <c r="A495" s="1" t="s">
        <v>1013</v>
      </c>
      <c r="B495" s="2" t="s">
        <v>1014</v>
      </c>
    </row>
    <row r="496" spans="1:2">
      <c r="A496" s="1" t="s">
        <v>1015</v>
      </c>
      <c r="B496" s="2" t="s">
        <v>1016</v>
      </c>
    </row>
    <row r="497" spans="1:2">
      <c r="A497" s="1" t="s">
        <v>1017</v>
      </c>
      <c r="B497" s="2" t="s">
        <v>1018</v>
      </c>
    </row>
    <row r="498" spans="1:2">
      <c r="A498" s="1" t="s">
        <v>1019</v>
      </c>
      <c r="B498" s="2" t="s">
        <v>1020</v>
      </c>
    </row>
    <row r="499" spans="1:2">
      <c r="A499" s="1" t="s">
        <v>1021</v>
      </c>
      <c r="B499" s="2" t="s">
        <v>1022</v>
      </c>
    </row>
    <row r="500" spans="1:2">
      <c r="A500" s="1" t="s">
        <v>1023</v>
      </c>
      <c r="B500" s="2" t="s">
        <v>1024</v>
      </c>
    </row>
    <row r="501" spans="1:2">
      <c r="A501" s="1" t="s">
        <v>1025</v>
      </c>
      <c r="B501" s="2" t="s">
        <v>1026</v>
      </c>
    </row>
    <row r="502" spans="1:2">
      <c r="A502" s="1" t="s">
        <v>1027</v>
      </c>
      <c r="B502" s="2" t="s">
        <v>1028</v>
      </c>
    </row>
    <row r="503" spans="1:2">
      <c r="A503" s="1" t="s">
        <v>1029</v>
      </c>
      <c r="B503" s="2" t="s">
        <v>1030</v>
      </c>
    </row>
    <row r="504" spans="1:2">
      <c r="A504" s="1" t="s">
        <v>1031</v>
      </c>
      <c r="B504" s="2" t="s">
        <v>1032</v>
      </c>
    </row>
    <row r="505" spans="1:2">
      <c r="A505" s="1" t="s">
        <v>1033</v>
      </c>
      <c r="B505" s="2" t="s">
        <v>1034</v>
      </c>
    </row>
    <row r="506" spans="1:2">
      <c r="A506" s="1" t="s">
        <v>1035</v>
      </c>
      <c r="B506" s="2" t="s">
        <v>1036</v>
      </c>
    </row>
    <row r="507" spans="1:2">
      <c r="A507" s="1" t="s">
        <v>1037</v>
      </c>
      <c r="B507" s="2" t="s">
        <v>1038</v>
      </c>
    </row>
    <row r="508" spans="1:2">
      <c r="A508" s="1" t="s">
        <v>1039</v>
      </c>
      <c r="B508" s="2" t="s">
        <v>1040</v>
      </c>
    </row>
    <row r="509" spans="1:2">
      <c r="A509" s="1" t="s">
        <v>1041</v>
      </c>
      <c r="B509" s="2" t="s">
        <v>1042</v>
      </c>
    </row>
    <row r="510" spans="1:2">
      <c r="A510" s="1" t="s">
        <v>1043</v>
      </c>
      <c r="B510" s="2" t="s">
        <v>1044</v>
      </c>
    </row>
    <row r="511" spans="1:2">
      <c r="A511" s="1" t="s">
        <v>1045</v>
      </c>
      <c r="B511" s="2" t="s">
        <v>1046</v>
      </c>
    </row>
    <row r="512" spans="1:2">
      <c r="A512" s="1" t="s">
        <v>1047</v>
      </c>
      <c r="B512" s="2" t="s">
        <v>1048</v>
      </c>
    </row>
    <row r="513" spans="1:2">
      <c r="A513" s="1" t="s">
        <v>1049</v>
      </c>
      <c r="B513" s="2" t="s">
        <v>1050</v>
      </c>
    </row>
    <row r="514" spans="1:2">
      <c r="A514" s="1" t="s">
        <v>1051</v>
      </c>
      <c r="B514" s="2" t="s">
        <v>1052</v>
      </c>
    </row>
    <row r="515" spans="1:2">
      <c r="A515" s="1" t="s">
        <v>1053</v>
      </c>
      <c r="B515" s="2" t="s">
        <v>1054</v>
      </c>
    </row>
    <row r="516" spans="1:2">
      <c r="A516" s="1" t="s">
        <v>1055</v>
      </c>
      <c r="B516" s="2" t="s">
        <v>1056</v>
      </c>
    </row>
    <row r="517" spans="1:2">
      <c r="A517" s="1" t="s">
        <v>1057</v>
      </c>
      <c r="B517" s="2" t="s">
        <v>1058</v>
      </c>
    </row>
    <row r="518" spans="1:2">
      <c r="A518" s="1" t="s">
        <v>1059</v>
      </c>
      <c r="B518" s="2" t="s">
        <v>1060</v>
      </c>
    </row>
    <row r="519" spans="1:2">
      <c r="A519" s="1" t="s">
        <v>1061</v>
      </c>
      <c r="B519" s="2" t="s">
        <v>1062</v>
      </c>
    </row>
    <row r="520" spans="1:2">
      <c r="A520" s="1" t="s">
        <v>1063</v>
      </c>
      <c r="B520" s="2" t="s">
        <v>1064</v>
      </c>
    </row>
    <row r="521" spans="1:2">
      <c r="A521" s="1" t="s">
        <v>1065</v>
      </c>
      <c r="B521" s="2" t="s">
        <v>1066</v>
      </c>
    </row>
    <row r="522" spans="1:2">
      <c r="A522" s="1" t="s">
        <v>1067</v>
      </c>
      <c r="B522" s="2" t="s">
        <v>1068</v>
      </c>
    </row>
    <row r="523" spans="1:2">
      <c r="A523" s="1" t="s">
        <v>1069</v>
      </c>
      <c r="B523" s="2" t="s">
        <v>1070</v>
      </c>
    </row>
    <row r="524" spans="1:2">
      <c r="A524" s="1" t="s">
        <v>1071</v>
      </c>
      <c r="B524" s="2" t="s">
        <v>1072</v>
      </c>
    </row>
    <row r="525" spans="1:2">
      <c r="A525" s="1" t="s">
        <v>1073</v>
      </c>
      <c r="B525" s="2" t="s">
        <v>1074</v>
      </c>
    </row>
    <row r="526" spans="1:2">
      <c r="A526" s="1" t="s">
        <v>1075</v>
      </c>
      <c r="B526" s="2" t="s">
        <v>1076</v>
      </c>
    </row>
    <row r="527" spans="1:2">
      <c r="A527" s="1" t="s">
        <v>1077</v>
      </c>
      <c r="B527" s="2" t="s">
        <v>1078</v>
      </c>
    </row>
    <row r="528" spans="1:2">
      <c r="A528" s="1" t="s">
        <v>1079</v>
      </c>
      <c r="B528" s="2" t="s">
        <v>1080</v>
      </c>
    </row>
    <row r="529" spans="1:2">
      <c r="A529" s="1" t="s">
        <v>1081</v>
      </c>
      <c r="B529" s="2" t="s">
        <v>1082</v>
      </c>
    </row>
    <row r="530" spans="1:2">
      <c r="A530" s="1" t="s">
        <v>1083</v>
      </c>
      <c r="B530" s="2" t="s">
        <v>1084</v>
      </c>
    </row>
    <row r="531" spans="1:2">
      <c r="A531" s="1" t="s">
        <v>1085</v>
      </c>
      <c r="B531" s="2" t="s">
        <v>1086</v>
      </c>
    </row>
    <row r="532" spans="1:2">
      <c r="A532" s="1" t="s">
        <v>1087</v>
      </c>
      <c r="B532" s="2" t="s">
        <v>1088</v>
      </c>
    </row>
    <row r="533" spans="1:2">
      <c r="A533" s="1" t="s">
        <v>1089</v>
      </c>
      <c r="B533" s="2" t="s">
        <v>1090</v>
      </c>
    </row>
    <row r="534" spans="1:2">
      <c r="A534" s="1" t="s">
        <v>1091</v>
      </c>
      <c r="B534" s="2" t="s">
        <v>1092</v>
      </c>
    </row>
    <row r="535" spans="1:2">
      <c r="A535" s="1" t="s">
        <v>1093</v>
      </c>
      <c r="B535" s="2" t="s">
        <v>1094</v>
      </c>
    </row>
    <row r="536" spans="1:2">
      <c r="A536" s="1" t="s">
        <v>1095</v>
      </c>
      <c r="B536" s="2" t="s">
        <v>1096</v>
      </c>
    </row>
    <row r="537" spans="1:2">
      <c r="A537" s="1" t="s">
        <v>1097</v>
      </c>
      <c r="B537" s="2" t="s">
        <v>1098</v>
      </c>
    </row>
    <row r="538" spans="1:2">
      <c r="A538" s="1" t="s">
        <v>1099</v>
      </c>
      <c r="B538" s="2" t="s">
        <v>1100</v>
      </c>
    </row>
    <row r="539" spans="1:2">
      <c r="A539" s="1" t="s">
        <v>1101</v>
      </c>
      <c r="B539" s="2" t="s">
        <v>1102</v>
      </c>
    </row>
    <row r="540" spans="1:2">
      <c r="A540" s="1" t="s">
        <v>1103</v>
      </c>
      <c r="B540" s="2" t="s">
        <v>1104</v>
      </c>
    </row>
    <row r="541" spans="1:2">
      <c r="A541" s="1" t="s">
        <v>1105</v>
      </c>
      <c r="B541" s="2" t="s">
        <v>1106</v>
      </c>
    </row>
    <row r="542" spans="1:2">
      <c r="A542" s="1" t="s">
        <v>1107</v>
      </c>
      <c r="B542" s="2" t="s">
        <v>1108</v>
      </c>
    </row>
    <row r="543" spans="1:2">
      <c r="A543" s="1" t="s">
        <v>1109</v>
      </c>
      <c r="B543" s="2" t="s">
        <v>1110</v>
      </c>
    </row>
    <row r="544" spans="1:2">
      <c r="A544" s="1" t="s">
        <v>1111</v>
      </c>
      <c r="B544" s="2" t="s">
        <v>1112</v>
      </c>
    </row>
    <row r="545" spans="1:2">
      <c r="A545" s="1" t="s">
        <v>1113</v>
      </c>
      <c r="B545" s="2" t="s">
        <v>1114</v>
      </c>
    </row>
    <row r="546" spans="1:2">
      <c r="A546" s="1" t="s">
        <v>1115</v>
      </c>
      <c r="B546" s="2" t="s">
        <v>1116</v>
      </c>
    </row>
    <row r="547" spans="1:2">
      <c r="A547" s="1" t="s">
        <v>1117</v>
      </c>
      <c r="B547" s="2" t="s">
        <v>1118</v>
      </c>
    </row>
    <row r="548" spans="1:2">
      <c r="A548" s="1" t="s">
        <v>1119</v>
      </c>
      <c r="B548" s="2" t="s">
        <v>1120</v>
      </c>
    </row>
    <row r="549" spans="1:2">
      <c r="A549" s="1" t="s">
        <v>1121</v>
      </c>
      <c r="B549" s="2" t="s">
        <v>1122</v>
      </c>
    </row>
    <row r="550" spans="1:2">
      <c r="A550" s="1" t="s">
        <v>1123</v>
      </c>
      <c r="B550" s="2" t="s">
        <v>1124</v>
      </c>
    </row>
    <row r="551" spans="1:2">
      <c r="A551" s="1" t="s">
        <v>1125</v>
      </c>
      <c r="B551" s="2" t="s">
        <v>1126</v>
      </c>
    </row>
    <row r="552" spans="1:2">
      <c r="A552" s="1" t="s">
        <v>1127</v>
      </c>
      <c r="B552" s="2" t="s">
        <v>1128</v>
      </c>
    </row>
    <row r="553" spans="1:2">
      <c r="A553" s="1" t="s">
        <v>1129</v>
      </c>
      <c r="B553" s="2" t="s">
        <v>1130</v>
      </c>
    </row>
    <row r="554" spans="1:2">
      <c r="A554" s="1" t="s">
        <v>1131</v>
      </c>
      <c r="B554" s="2" t="s">
        <v>1132</v>
      </c>
    </row>
    <row r="555" spans="1:2">
      <c r="A555" s="1" t="s">
        <v>1133</v>
      </c>
      <c r="B555" s="2" t="s">
        <v>1134</v>
      </c>
    </row>
    <row r="556" spans="1:2">
      <c r="A556" s="1" t="s">
        <v>1135</v>
      </c>
      <c r="B556" s="2" t="s">
        <v>1136</v>
      </c>
    </row>
    <row r="557" spans="1:2">
      <c r="A557" s="1" t="s">
        <v>1137</v>
      </c>
      <c r="B557" s="2" t="s">
        <v>1138</v>
      </c>
    </row>
    <row r="558" spans="1:2">
      <c r="A558" s="1" t="s">
        <v>1139</v>
      </c>
      <c r="B558" s="2" t="s">
        <v>1140</v>
      </c>
    </row>
    <row r="559" spans="1:2">
      <c r="A559" s="1" t="s">
        <v>1141</v>
      </c>
      <c r="B559" s="2" t="s">
        <v>1142</v>
      </c>
    </row>
    <row r="560" spans="1:2">
      <c r="A560" s="1" t="s">
        <v>1143</v>
      </c>
      <c r="B560" s="2" t="s">
        <v>1144</v>
      </c>
    </row>
    <row r="561" spans="1:2">
      <c r="A561" s="1" t="s">
        <v>1145</v>
      </c>
      <c r="B561" s="2" t="s">
        <v>1146</v>
      </c>
    </row>
    <row r="562" spans="1:2">
      <c r="A562" s="1" t="s">
        <v>1147</v>
      </c>
      <c r="B562" s="2" t="s">
        <v>1148</v>
      </c>
    </row>
    <row r="563" spans="1:2">
      <c r="A563" s="1" t="s">
        <v>1149</v>
      </c>
      <c r="B563" s="2" t="s">
        <v>1150</v>
      </c>
    </row>
    <row r="564" spans="1:2">
      <c r="A564" s="1" t="s">
        <v>1151</v>
      </c>
      <c r="B564" s="2" t="s">
        <v>1152</v>
      </c>
    </row>
    <row r="565" spans="1:2">
      <c r="A565" s="1" t="s">
        <v>1153</v>
      </c>
      <c r="B565" s="2" t="s">
        <v>1154</v>
      </c>
    </row>
    <row r="566" spans="1:2">
      <c r="A566" s="1" t="s">
        <v>1155</v>
      </c>
      <c r="B566" s="2" t="s">
        <v>1156</v>
      </c>
    </row>
    <row r="567" spans="1:2">
      <c r="A567" s="1" t="s">
        <v>1157</v>
      </c>
      <c r="B567" s="2" t="s">
        <v>1158</v>
      </c>
    </row>
    <row r="568" spans="1:2">
      <c r="A568" s="1" t="s">
        <v>1159</v>
      </c>
      <c r="B568" s="2" t="s">
        <v>1160</v>
      </c>
    </row>
    <row r="569" spans="1:2">
      <c r="A569" s="1" t="s">
        <v>1161</v>
      </c>
      <c r="B569" s="2" t="s">
        <v>1162</v>
      </c>
    </row>
    <row r="570" spans="1:2">
      <c r="A570" s="1" t="s">
        <v>1163</v>
      </c>
      <c r="B570" s="2" t="s">
        <v>1164</v>
      </c>
    </row>
    <row r="571" spans="1:2">
      <c r="A571" s="1" t="s">
        <v>1165</v>
      </c>
      <c r="B571" s="2" t="s">
        <v>1166</v>
      </c>
    </row>
    <row r="572" spans="1:2">
      <c r="A572" s="1" t="s">
        <v>1167</v>
      </c>
      <c r="B572" s="2" t="s">
        <v>1168</v>
      </c>
    </row>
    <row r="573" spans="1:2">
      <c r="A573" s="1" t="s">
        <v>1169</v>
      </c>
      <c r="B573" s="2" t="s">
        <v>1170</v>
      </c>
    </row>
    <row r="574" spans="1:2">
      <c r="A574" s="1" t="s">
        <v>1171</v>
      </c>
      <c r="B574" s="2" t="s">
        <v>1172</v>
      </c>
    </row>
    <row r="575" spans="1:2">
      <c r="A575" s="1" t="s">
        <v>1173</v>
      </c>
      <c r="B575" s="2" t="s">
        <v>1174</v>
      </c>
    </row>
    <row r="576" spans="1:2">
      <c r="A576" s="1" t="s">
        <v>1175</v>
      </c>
      <c r="B576" s="2" t="s">
        <v>1176</v>
      </c>
    </row>
    <row r="577" spans="1:2">
      <c r="A577" s="1" t="s">
        <v>1177</v>
      </c>
      <c r="B577" s="2" t="s">
        <v>1178</v>
      </c>
    </row>
    <row r="578" spans="1:2">
      <c r="A578" s="1" t="s">
        <v>1179</v>
      </c>
      <c r="B578" s="2" t="s">
        <v>1180</v>
      </c>
    </row>
    <row r="579" spans="1:2">
      <c r="A579" s="1" t="s">
        <v>1181</v>
      </c>
      <c r="B579" s="2" t="s">
        <v>1182</v>
      </c>
    </row>
    <row r="580" spans="1:2">
      <c r="A580" s="1" t="s">
        <v>1183</v>
      </c>
      <c r="B580" s="2" t="s">
        <v>1184</v>
      </c>
    </row>
    <row r="581" spans="1:2">
      <c r="A581" s="1" t="s">
        <v>1185</v>
      </c>
      <c r="B581" s="2" t="s">
        <v>1186</v>
      </c>
    </row>
    <row r="582" spans="1:2">
      <c r="A582" s="1" t="s">
        <v>1187</v>
      </c>
      <c r="B582" s="2" t="s">
        <v>1188</v>
      </c>
    </row>
    <row r="583" spans="1:2">
      <c r="A583" s="1" t="s">
        <v>1189</v>
      </c>
      <c r="B583" s="2" t="s">
        <v>1190</v>
      </c>
    </row>
    <row r="584" spans="1:2">
      <c r="A584" s="1" t="s">
        <v>1191</v>
      </c>
      <c r="B584" s="2" t="s">
        <v>1192</v>
      </c>
    </row>
    <row r="585" spans="1:2">
      <c r="A585" s="1" t="s">
        <v>1193</v>
      </c>
      <c r="B585" s="2" t="s">
        <v>1194</v>
      </c>
    </row>
    <row r="586" spans="1:2">
      <c r="A586" s="1" t="s">
        <v>1195</v>
      </c>
      <c r="B586" s="2" t="s">
        <v>1196</v>
      </c>
    </row>
    <row r="587" spans="1:2">
      <c r="A587" s="1" t="s">
        <v>1197</v>
      </c>
      <c r="B587" s="2" t="s">
        <v>1198</v>
      </c>
    </row>
    <row r="588" spans="1:2">
      <c r="A588" s="1" t="s">
        <v>1199</v>
      </c>
      <c r="B588" s="2" t="s">
        <v>1200</v>
      </c>
    </row>
    <row r="589" spans="1:2">
      <c r="A589" s="1" t="s">
        <v>1201</v>
      </c>
      <c r="B589" s="2" t="s">
        <v>1202</v>
      </c>
    </row>
    <row r="590" spans="1:2">
      <c r="A590" s="1" t="s">
        <v>1203</v>
      </c>
      <c r="B590" s="2" t="s">
        <v>1204</v>
      </c>
    </row>
    <row r="591" spans="1:2">
      <c r="A591" s="1" t="s">
        <v>1205</v>
      </c>
      <c r="B591" s="2" t="s">
        <v>1206</v>
      </c>
    </row>
    <row r="592" spans="1:2">
      <c r="A592" s="1" t="s">
        <v>1207</v>
      </c>
      <c r="B592" s="2" t="s">
        <v>1208</v>
      </c>
    </row>
    <row r="593" spans="1:2">
      <c r="A593" s="1" t="s">
        <v>1209</v>
      </c>
      <c r="B593" s="2" t="s">
        <v>1210</v>
      </c>
    </row>
    <row r="594" spans="1:2">
      <c r="A594" s="1" t="s">
        <v>1211</v>
      </c>
      <c r="B594" s="2" t="s">
        <v>1212</v>
      </c>
    </row>
    <row r="595" spans="1:2">
      <c r="A595" s="1" t="s">
        <v>1213</v>
      </c>
      <c r="B595" s="2" t="s">
        <v>1214</v>
      </c>
    </row>
    <row r="596" spans="1:2">
      <c r="A596" s="1" t="s">
        <v>1215</v>
      </c>
      <c r="B596" s="2" t="s">
        <v>1216</v>
      </c>
    </row>
    <row r="597" spans="1:2">
      <c r="A597" s="1" t="s">
        <v>1217</v>
      </c>
      <c r="B597" s="2" t="s">
        <v>1218</v>
      </c>
    </row>
    <row r="598" spans="1:2">
      <c r="A598" s="1" t="s">
        <v>1219</v>
      </c>
      <c r="B598" s="2" t="s">
        <v>1220</v>
      </c>
    </row>
    <row r="599" spans="1:2">
      <c r="A599" s="1" t="s">
        <v>1221</v>
      </c>
      <c r="B599" s="2" t="s">
        <v>1222</v>
      </c>
    </row>
    <row r="600" spans="1:2">
      <c r="A600" s="1" t="s">
        <v>1223</v>
      </c>
      <c r="B600" s="2" t="s">
        <v>1224</v>
      </c>
    </row>
    <row r="601" spans="1:2">
      <c r="A601" s="1" t="s">
        <v>1225</v>
      </c>
      <c r="B601" s="2" t="s">
        <v>1226</v>
      </c>
    </row>
    <row r="602" spans="1:2">
      <c r="A602" s="1" t="s">
        <v>1227</v>
      </c>
      <c r="B602" s="2" t="s">
        <v>1228</v>
      </c>
    </row>
    <row r="603" spans="1:2">
      <c r="A603" s="1" t="s">
        <v>1229</v>
      </c>
      <c r="B603" s="2" t="s">
        <v>1230</v>
      </c>
    </row>
    <row r="604" spans="1:2">
      <c r="A604" s="1" t="s">
        <v>1231</v>
      </c>
      <c r="B604" s="2" t="s">
        <v>1232</v>
      </c>
    </row>
    <row r="605" spans="1:2">
      <c r="A605" s="1" t="s">
        <v>1233</v>
      </c>
      <c r="B605" s="2" t="s">
        <v>1234</v>
      </c>
    </row>
    <row r="606" spans="1:2">
      <c r="A606" s="1" t="s">
        <v>1235</v>
      </c>
      <c r="B606" s="2" t="s">
        <v>1236</v>
      </c>
    </row>
    <row r="607" spans="1:2">
      <c r="A607" s="1" t="s">
        <v>1237</v>
      </c>
      <c r="B607" s="2" t="s">
        <v>1238</v>
      </c>
    </row>
    <row r="608" spans="1:2">
      <c r="A608" s="1" t="s">
        <v>1239</v>
      </c>
      <c r="B608" s="2" t="s">
        <v>1240</v>
      </c>
    </row>
    <row r="609" spans="1:2">
      <c r="A609" s="1" t="s">
        <v>1241</v>
      </c>
      <c r="B609" s="2" t="s">
        <v>1242</v>
      </c>
    </row>
    <row r="610" spans="1:2">
      <c r="A610" s="1" t="s">
        <v>1243</v>
      </c>
      <c r="B610" s="2" t="s">
        <v>1244</v>
      </c>
    </row>
    <row r="611" spans="1:2">
      <c r="A611" s="1" t="s">
        <v>1245</v>
      </c>
      <c r="B611" s="2" t="s">
        <v>1246</v>
      </c>
    </row>
    <row r="612" spans="1:2">
      <c r="A612" s="1" t="s">
        <v>1247</v>
      </c>
      <c r="B612" s="2" t="s">
        <v>1248</v>
      </c>
    </row>
    <row r="613" spans="1:2">
      <c r="A613" s="1" t="s">
        <v>1249</v>
      </c>
      <c r="B613" s="2" t="s">
        <v>1250</v>
      </c>
    </row>
    <row r="614" spans="1:2">
      <c r="A614" s="1" t="s">
        <v>1251</v>
      </c>
      <c r="B614" s="2" t="s">
        <v>1252</v>
      </c>
    </row>
    <row r="615" spans="1:2">
      <c r="A615" s="1" t="s">
        <v>1253</v>
      </c>
      <c r="B615" s="2" t="s">
        <v>1254</v>
      </c>
    </row>
    <row r="616" spans="1:2">
      <c r="A616" s="1" t="s">
        <v>1255</v>
      </c>
      <c r="B616" s="2" t="s">
        <v>1256</v>
      </c>
    </row>
    <row r="617" spans="1:2">
      <c r="A617" s="1" t="s">
        <v>1257</v>
      </c>
      <c r="B617" s="2" t="s">
        <v>1258</v>
      </c>
    </row>
    <row r="618" spans="1:2">
      <c r="A618" s="1" t="s">
        <v>1259</v>
      </c>
      <c r="B618" s="2" t="s">
        <v>1260</v>
      </c>
    </row>
    <row r="619" spans="1:2">
      <c r="A619" s="1" t="s">
        <v>1261</v>
      </c>
      <c r="B619" s="2" t="s">
        <v>1262</v>
      </c>
    </row>
    <row r="620" spans="1:2">
      <c r="A620" s="1" t="s">
        <v>1263</v>
      </c>
      <c r="B620" s="2" t="s">
        <v>1264</v>
      </c>
    </row>
    <row r="621" spans="1:2">
      <c r="A621" s="1" t="s">
        <v>1265</v>
      </c>
      <c r="B621" s="2" t="s">
        <v>1266</v>
      </c>
    </row>
    <row r="622" spans="1:2">
      <c r="A622" s="1" t="s">
        <v>1267</v>
      </c>
      <c r="B622" s="2" t="s">
        <v>1268</v>
      </c>
    </row>
    <row r="623" spans="1:2">
      <c r="A623" s="1" t="s">
        <v>1269</v>
      </c>
      <c r="B623" s="2" t="s">
        <v>1270</v>
      </c>
    </row>
    <row r="624" spans="1:2">
      <c r="A624" s="1" t="s">
        <v>1271</v>
      </c>
      <c r="B624" s="2" t="s">
        <v>1272</v>
      </c>
    </row>
    <row r="625" spans="1:2">
      <c r="A625" s="1" t="s">
        <v>1273</v>
      </c>
      <c r="B625" s="2" t="s">
        <v>1274</v>
      </c>
    </row>
    <row r="626" spans="1:2">
      <c r="A626" s="1" t="s">
        <v>1275</v>
      </c>
      <c r="B626" s="2" t="s">
        <v>1276</v>
      </c>
    </row>
    <row r="627" spans="1:2">
      <c r="A627" s="1" t="s">
        <v>1277</v>
      </c>
      <c r="B627" s="2" t="s">
        <v>1278</v>
      </c>
    </row>
    <row r="628" spans="1:2">
      <c r="A628" s="1" t="s">
        <v>1279</v>
      </c>
      <c r="B628" s="2" t="s">
        <v>1280</v>
      </c>
    </row>
    <row r="629" spans="1:2">
      <c r="A629" s="1" t="s">
        <v>1281</v>
      </c>
      <c r="B629" s="2" t="s">
        <v>1282</v>
      </c>
    </row>
    <row r="630" spans="1:2">
      <c r="A630" s="1" t="s">
        <v>1283</v>
      </c>
      <c r="B630" s="2" t="s">
        <v>1284</v>
      </c>
    </row>
    <row r="631" spans="1:2">
      <c r="A631" s="1" t="s">
        <v>1285</v>
      </c>
      <c r="B631" s="2" t="s">
        <v>1286</v>
      </c>
    </row>
    <row r="632" spans="1:2">
      <c r="A632" s="1" t="s">
        <v>1287</v>
      </c>
      <c r="B632" s="2" t="s">
        <v>1288</v>
      </c>
    </row>
    <row r="633" spans="1:2">
      <c r="A633" s="1" t="s">
        <v>1289</v>
      </c>
      <c r="B633" s="2" t="s">
        <v>1290</v>
      </c>
    </row>
    <row r="634" spans="1:2">
      <c r="A634" s="1" t="s">
        <v>1291</v>
      </c>
      <c r="B634" s="2" t="s">
        <v>1292</v>
      </c>
    </row>
    <row r="635" spans="1:2">
      <c r="A635" s="1" t="s">
        <v>1293</v>
      </c>
      <c r="B635" s="2" t="s">
        <v>1294</v>
      </c>
    </row>
    <row r="636" spans="1:2">
      <c r="A636" s="1" t="s">
        <v>1295</v>
      </c>
      <c r="B636" s="2" t="s">
        <v>1296</v>
      </c>
    </row>
    <row r="637" spans="1:2">
      <c r="A637" s="1" t="s">
        <v>1297</v>
      </c>
      <c r="B637" s="2" t="s">
        <v>1298</v>
      </c>
    </row>
    <row r="638" spans="1:2">
      <c r="A638" s="1" t="s">
        <v>1299</v>
      </c>
      <c r="B638" s="2" t="s">
        <v>1300</v>
      </c>
    </row>
    <row r="639" spans="1:2">
      <c r="A639" s="1" t="s">
        <v>1301</v>
      </c>
      <c r="B639" s="2" t="s">
        <v>1302</v>
      </c>
    </row>
    <row r="640" spans="1:2">
      <c r="A640" s="1" t="s">
        <v>1303</v>
      </c>
      <c r="B640" s="2" t="s">
        <v>1304</v>
      </c>
    </row>
    <row r="641" spans="1:2">
      <c r="A641" s="1" t="s">
        <v>1305</v>
      </c>
      <c r="B641" s="2" t="s">
        <v>1306</v>
      </c>
    </row>
    <row r="642" spans="1:2">
      <c r="A642" s="1" t="s">
        <v>1307</v>
      </c>
      <c r="B642" s="2" t="s">
        <v>1308</v>
      </c>
    </row>
    <row r="643" spans="1:2">
      <c r="A643" s="1" t="s">
        <v>1309</v>
      </c>
      <c r="B643" s="2" t="s">
        <v>1310</v>
      </c>
    </row>
    <row r="644" spans="1:2">
      <c r="A644" s="1" t="s">
        <v>1311</v>
      </c>
      <c r="B644" s="2" t="s">
        <v>1312</v>
      </c>
    </row>
    <row r="645" spans="1:2">
      <c r="A645" s="1" t="s">
        <v>1313</v>
      </c>
      <c r="B645" s="2" t="s">
        <v>1314</v>
      </c>
    </row>
    <row r="646" spans="1:2">
      <c r="A646" s="1" t="s">
        <v>1315</v>
      </c>
      <c r="B646" s="2" t="s">
        <v>1316</v>
      </c>
    </row>
    <row r="647" spans="1:2">
      <c r="A647" s="1" t="s">
        <v>1317</v>
      </c>
      <c r="B647" s="2" t="s">
        <v>1318</v>
      </c>
    </row>
    <row r="648" spans="1:2">
      <c r="A648" s="1" t="s">
        <v>1319</v>
      </c>
      <c r="B648" s="2" t="s">
        <v>1320</v>
      </c>
    </row>
    <row r="649" spans="1:2">
      <c r="A649" s="1" t="s">
        <v>1321</v>
      </c>
      <c r="B649" s="2" t="s">
        <v>1322</v>
      </c>
    </row>
    <row r="650" spans="1:2">
      <c r="A650" s="1" t="s">
        <v>1323</v>
      </c>
      <c r="B650" s="2" t="s">
        <v>1324</v>
      </c>
    </row>
    <row r="651" spans="1:2">
      <c r="A651" s="1" t="s">
        <v>1325</v>
      </c>
      <c r="B651" s="2" t="s">
        <v>1326</v>
      </c>
    </row>
    <row r="652" spans="1:2">
      <c r="A652" s="1" t="s">
        <v>1327</v>
      </c>
      <c r="B652" s="2" t="s">
        <v>1328</v>
      </c>
    </row>
    <row r="653" spans="1:2">
      <c r="A653" s="1" t="s">
        <v>1329</v>
      </c>
      <c r="B653" s="2" t="s">
        <v>1330</v>
      </c>
    </row>
    <row r="654" spans="1:2">
      <c r="A654" s="1" t="s">
        <v>1331</v>
      </c>
      <c r="B654" s="2" t="s">
        <v>1332</v>
      </c>
    </row>
    <row r="655" spans="1:2">
      <c r="A655" s="1" t="s">
        <v>1333</v>
      </c>
      <c r="B655" s="2" t="s">
        <v>1334</v>
      </c>
    </row>
    <row r="656" spans="1:2">
      <c r="A656" s="1" t="s">
        <v>1335</v>
      </c>
      <c r="B656" s="2" t="s">
        <v>1336</v>
      </c>
    </row>
    <row r="657" spans="1:2">
      <c r="A657" s="1" t="s">
        <v>1337</v>
      </c>
      <c r="B657" s="2" t="s">
        <v>1338</v>
      </c>
    </row>
    <row r="658" spans="1:2">
      <c r="A658" s="1" t="s">
        <v>1339</v>
      </c>
      <c r="B658" s="2" t="s">
        <v>1340</v>
      </c>
    </row>
    <row r="659" spans="1:2">
      <c r="A659" s="1" t="s">
        <v>1341</v>
      </c>
      <c r="B659" s="2" t="s">
        <v>1342</v>
      </c>
    </row>
    <row r="660" spans="1:2">
      <c r="A660" s="1" t="s">
        <v>1343</v>
      </c>
      <c r="B660" s="2" t="s">
        <v>1344</v>
      </c>
    </row>
    <row r="661" spans="1:2">
      <c r="A661" s="1" t="s">
        <v>1345</v>
      </c>
      <c r="B661" s="2" t="s">
        <v>1346</v>
      </c>
    </row>
    <row r="662" spans="1:2">
      <c r="A662" s="1" t="s">
        <v>1347</v>
      </c>
      <c r="B662" s="2" t="s">
        <v>1348</v>
      </c>
    </row>
    <row r="663" spans="1:2">
      <c r="A663" s="1" t="s">
        <v>1349</v>
      </c>
      <c r="B663" s="2" t="s">
        <v>1350</v>
      </c>
    </row>
    <row r="664" spans="1:2">
      <c r="A664" s="1" t="s">
        <v>1351</v>
      </c>
      <c r="B664" s="2" t="s">
        <v>1352</v>
      </c>
    </row>
    <row r="665" spans="1:2">
      <c r="A665" s="1" t="s">
        <v>1353</v>
      </c>
      <c r="B665" s="2" t="s">
        <v>1354</v>
      </c>
    </row>
    <row r="666" spans="1:2">
      <c r="A666" s="1" t="s">
        <v>1355</v>
      </c>
      <c r="B666" s="2" t="s">
        <v>1356</v>
      </c>
    </row>
    <row r="667" spans="1:2">
      <c r="A667" s="1" t="s">
        <v>1357</v>
      </c>
      <c r="B667" s="2" t="s">
        <v>1358</v>
      </c>
    </row>
    <row r="668" spans="1:2">
      <c r="A668" s="1" t="s">
        <v>1359</v>
      </c>
      <c r="B668" s="2" t="s">
        <v>1360</v>
      </c>
    </row>
    <row r="669" spans="1:2">
      <c r="A669" s="1" t="s">
        <v>1361</v>
      </c>
      <c r="B669" s="2" t="s">
        <v>1362</v>
      </c>
    </row>
    <row r="670" spans="1:2">
      <c r="A670" s="1" t="s">
        <v>1363</v>
      </c>
      <c r="B670" s="2" t="s">
        <v>1364</v>
      </c>
    </row>
    <row r="671" spans="1:2">
      <c r="A671" s="1" t="s">
        <v>1365</v>
      </c>
      <c r="B671" s="2" t="s">
        <v>1366</v>
      </c>
    </row>
    <row r="672" spans="1:2">
      <c r="A672" s="1" t="s">
        <v>1367</v>
      </c>
      <c r="B672" s="2" t="s">
        <v>1368</v>
      </c>
    </row>
    <row r="673" spans="1:2">
      <c r="A673" s="1" t="s">
        <v>1369</v>
      </c>
      <c r="B673" s="2" t="s">
        <v>1370</v>
      </c>
    </row>
    <row r="674" spans="1:2">
      <c r="A674" s="1" t="s">
        <v>1371</v>
      </c>
      <c r="B674" s="2" t="s">
        <v>1372</v>
      </c>
    </row>
    <row r="675" spans="1:2">
      <c r="A675" s="1" t="s">
        <v>1373</v>
      </c>
      <c r="B675" s="2" t="s">
        <v>1374</v>
      </c>
    </row>
    <row r="676" spans="1:2">
      <c r="A676" s="1" t="s">
        <v>1375</v>
      </c>
      <c r="B676" s="2" t="s">
        <v>1376</v>
      </c>
    </row>
    <row r="677" spans="1:2">
      <c r="A677" s="1" t="s">
        <v>1377</v>
      </c>
      <c r="B677" s="2" t="s">
        <v>1378</v>
      </c>
    </row>
    <row r="678" spans="1:2">
      <c r="A678" s="1" t="s">
        <v>1379</v>
      </c>
      <c r="B678" s="2" t="s">
        <v>1380</v>
      </c>
    </row>
    <row r="679" spans="1:2">
      <c r="A679" s="1" t="s">
        <v>1381</v>
      </c>
      <c r="B679" s="2" t="s">
        <v>1382</v>
      </c>
    </row>
    <row r="680" spans="1:2">
      <c r="A680" s="1" t="s">
        <v>1383</v>
      </c>
      <c r="B680" s="2" t="s">
        <v>1384</v>
      </c>
    </row>
    <row r="681" spans="1:2">
      <c r="A681" s="1" t="s">
        <v>1385</v>
      </c>
      <c r="B681" s="2" t="s">
        <v>1386</v>
      </c>
    </row>
    <row r="682" spans="1:2">
      <c r="A682" s="1" t="s">
        <v>1387</v>
      </c>
      <c r="B682" s="2" t="s">
        <v>1388</v>
      </c>
    </row>
    <row r="683" spans="1:2">
      <c r="A683" s="1" t="s">
        <v>1389</v>
      </c>
      <c r="B683" s="2" t="s">
        <v>1390</v>
      </c>
    </row>
    <row r="684" spans="1:2">
      <c r="A684" s="1" t="s">
        <v>1391</v>
      </c>
      <c r="B684" s="2" t="s">
        <v>1392</v>
      </c>
    </row>
    <row r="685" spans="1:2">
      <c r="A685" s="1" t="s">
        <v>1393</v>
      </c>
      <c r="B685" s="2" t="s">
        <v>1394</v>
      </c>
    </row>
    <row r="686" spans="1:2">
      <c r="A686" s="1" t="s">
        <v>1395</v>
      </c>
      <c r="B686" s="2" t="s">
        <v>1396</v>
      </c>
    </row>
    <row r="687" spans="1:2">
      <c r="A687" s="1" t="s">
        <v>1397</v>
      </c>
      <c r="B687" s="2" t="s">
        <v>1398</v>
      </c>
    </row>
    <row r="688" spans="1:2">
      <c r="A688" s="1" t="s">
        <v>1399</v>
      </c>
      <c r="B688" s="2" t="s">
        <v>1400</v>
      </c>
    </row>
    <row r="689" spans="1:2">
      <c r="A689" s="1" t="s">
        <v>1401</v>
      </c>
      <c r="B689" s="2" t="s">
        <v>1402</v>
      </c>
    </row>
    <row r="690" spans="1:2">
      <c r="A690" s="1" t="s">
        <v>1403</v>
      </c>
      <c r="B690" s="2" t="s">
        <v>1404</v>
      </c>
    </row>
    <row r="691" spans="1:2">
      <c r="A691" s="1" t="s">
        <v>1405</v>
      </c>
      <c r="B691" s="2" t="s">
        <v>1406</v>
      </c>
    </row>
    <row r="692" spans="1:2">
      <c r="A692" s="1" t="s">
        <v>1407</v>
      </c>
      <c r="B692" s="2" t="s">
        <v>1408</v>
      </c>
    </row>
    <row r="693" spans="1:2">
      <c r="A693" s="1" t="s">
        <v>1409</v>
      </c>
      <c r="B693" s="2" t="s">
        <v>1410</v>
      </c>
    </row>
    <row r="694" spans="1:2">
      <c r="A694" s="1" t="s">
        <v>1411</v>
      </c>
      <c r="B694" s="2" t="s">
        <v>1412</v>
      </c>
    </row>
    <row r="695" spans="1:2">
      <c r="A695" s="1" t="s">
        <v>1413</v>
      </c>
      <c r="B695" s="2" t="s">
        <v>1414</v>
      </c>
    </row>
    <row r="696" spans="1:2">
      <c r="A696" s="1" t="s">
        <v>1415</v>
      </c>
      <c r="B696" s="2" t="s">
        <v>1416</v>
      </c>
    </row>
    <row r="697" spans="1:2">
      <c r="A697" s="1" t="s">
        <v>1417</v>
      </c>
      <c r="B697" s="2" t="s">
        <v>1418</v>
      </c>
    </row>
    <row r="698" spans="1:2">
      <c r="A698" s="1" t="s">
        <v>1419</v>
      </c>
      <c r="B698" s="2" t="s">
        <v>1420</v>
      </c>
    </row>
    <row r="699" spans="1:2">
      <c r="A699" s="1" t="s">
        <v>1421</v>
      </c>
      <c r="B699" s="2" t="s">
        <v>1422</v>
      </c>
    </row>
    <row r="700" spans="1:2">
      <c r="A700" s="1" t="s">
        <v>1423</v>
      </c>
      <c r="B700" s="2" t="s">
        <v>1424</v>
      </c>
    </row>
    <row r="701" spans="1:2">
      <c r="A701" s="1" t="s">
        <v>1425</v>
      </c>
      <c r="B701" s="2" t="s">
        <v>1426</v>
      </c>
    </row>
    <row r="702" spans="1:2">
      <c r="A702" s="1" t="s">
        <v>1427</v>
      </c>
      <c r="B702" s="2" t="s">
        <v>1428</v>
      </c>
    </row>
    <row r="703" spans="1:2">
      <c r="A703" s="1" t="s">
        <v>1429</v>
      </c>
      <c r="B703" s="2" t="s">
        <v>1430</v>
      </c>
    </row>
    <row r="704" spans="1:2">
      <c r="A704" s="1" t="s">
        <v>1431</v>
      </c>
      <c r="B704" s="2" t="s">
        <v>1432</v>
      </c>
    </row>
    <row r="705" spans="1:2">
      <c r="A705" s="1" t="s">
        <v>1433</v>
      </c>
      <c r="B705" s="2" t="s">
        <v>1434</v>
      </c>
    </row>
    <row r="706" spans="1:2">
      <c r="A706" s="1" t="s">
        <v>1435</v>
      </c>
      <c r="B706" s="2" t="s">
        <v>1436</v>
      </c>
    </row>
    <row r="707" spans="1:2">
      <c r="A707" s="1" t="s">
        <v>1437</v>
      </c>
      <c r="B707" s="2" t="s">
        <v>1438</v>
      </c>
    </row>
    <row r="708" spans="1:2">
      <c r="A708" s="1" t="s">
        <v>1439</v>
      </c>
      <c r="B708" s="2" t="s">
        <v>1440</v>
      </c>
    </row>
    <row r="709" spans="1:2">
      <c r="A709" s="1" t="s">
        <v>1441</v>
      </c>
      <c r="B709" s="2" t="s">
        <v>1442</v>
      </c>
    </row>
    <row r="710" spans="1:2">
      <c r="A710" s="1" t="s">
        <v>1443</v>
      </c>
      <c r="B710" s="2" t="s">
        <v>1444</v>
      </c>
    </row>
    <row r="711" spans="1:2">
      <c r="A711" s="1" t="s">
        <v>1445</v>
      </c>
      <c r="B711" s="2" t="s">
        <v>1446</v>
      </c>
    </row>
    <row r="712" spans="1:2">
      <c r="A712" s="1" t="s">
        <v>1447</v>
      </c>
      <c r="B712" s="2" t="s">
        <v>1448</v>
      </c>
    </row>
    <row r="713" spans="1:2">
      <c r="A713" s="1" t="s">
        <v>1449</v>
      </c>
      <c r="B713" s="2" t="s">
        <v>1450</v>
      </c>
    </row>
    <row r="714" spans="1:2">
      <c r="A714" s="1" t="s">
        <v>1451</v>
      </c>
      <c r="B714" s="2" t="s">
        <v>1452</v>
      </c>
    </row>
    <row r="715" spans="1:2">
      <c r="A715" s="1" t="s">
        <v>1453</v>
      </c>
      <c r="B715" s="2" t="s">
        <v>1454</v>
      </c>
    </row>
    <row r="716" spans="1:2">
      <c r="A716" s="1" t="s">
        <v>1455</v>
      </c>
      <c r="B716" s="2" t="s">
        <v>1456</v>
      </c>
    </row>
    <row r="717" spans="1:2">
      <c r="A717" s="1" t="s">
        <v>1457</v>
      </c>
      <c r="B717" s="2" t="s">
        <v>1458</v>
      </c>
    </row>
    <row r="718" spans="1:2">
      <c r="A718" s="1" t="s">
        <v>1459</v>
      </c>
      <c r="B718" s="2" t="s">
        <v>1460</v>
      </c>
    </row>
    <row r="719" spans="1:2">
      <c r="A719" s="1" t="s">
        <v>1461</v>
      </c>
      <c r="B719" s="2" t="s">
        <v>1462</v>
      </c>
    </row>
    <row r="720" spans="1:2">
      <c r="A720" s="1" t="s">
        <v>1463</v>
      </c>
      <c r="B720" s="2" t="s">
        <v>1464</v>
      </c>
    </row>
    <row r="721" spans="1:2">
      <c r="A721" s="1" t="s">
        <v>1465</v>
      </c>
      <c r="B721" s="2" t="s">
        <v>1466</v>
      </c>
    </row>
    <row r="722" spans="1:2">
      <c r="A722" s="1" t="s">
        <v>1467</v>
      </c>
      <c r="B722" s="2" t="s">
        <v>1468</v>
      </c>
    </row>
    <row r="723" spans="1:2">
      <c r="A723" s="1" t="s">
        <v>1469</v>
      </c>
      <c r="B723" s="2" t="s">
        <v>1470</v>
      </c>
    </row>
    <row r="724" spans="1:2">
      <c r="A724" s="1" t="s">
        <v>1471</v>
      </c>
      <c r="B724" s="2" t="s">
        <v>1472</v>
      </c>
    </row>
    <row r="725" spans="1:2">
      <c r="A725" s="1" t="s">
        <v>1473</v>
      </c>
      <c r="B725" s="2" t="s">
        <v>1474</v>
      </c>
    </row>
    <row r="726" spans="1:2">
      <c r="A726" s="1" t="s">
        <v>1475</v>
      </c>
      <c r="B726" s="2" t="s">
        <v>1476</v>
      </c>
    </row>
    <row r="727" spans="1:2">
      <c r="A727" s="1" t="s">
        <v>1477</v>
      </c>
      <c r="B727" s="2" t="s">
        <v>1478</v>
      </c>
    </row>
    <row r="728" spans="1:2">
      <c r="A728" s="1" t="s">
        <v>1479</v>
      </c>
      <c r="B728" s="2" t="s">
        <v>1480</v>
      </c>
    </row>
    <row r="729" spans="1:2">
      <c r="A729" s="1" t="s">
        <v>1481</v>
      </c>
      <c r="B729" s="2" t="s">
        <v>1482</v>
      </c>
    </row>
    <row r="730" spans="1:2">
      <c r="A730" s="1" t="s">
        <v>1483</v>
      </c>
      <c r="B730" s="2" t="s">
        <v>1484</v>
      </c>
    </row>
    <row r="731" spans="1:2">
      <c r="A731" s="1" t="s">
        <v>1485</v>
      </c>
      <c r="B731" s="2" t="s">
        <v>1486</v>
      </c>
    </row>
    <row r="732" spans="1:2">
      <c r="A732" s="1" t="s">
        <v>1487</v>
      </c>
      <c r="B732" s="2" t="s">
        <v>1488</v>
      </c>
    </row>
    <row r="733" spans="1:2">
      <c r="A733" s="1" t="s">
        <v>1489</v>
      </c>
      <c r="B733" s="2" t="s">
        <v>1490</v>
      </c>
    </row>
    <row r="734" spans="1:2">
      <c r="A734" s="1" t="s">
        <v>1491</v>
      </c>
      <c r="B734" s="2" t="s">
        <v>1492</v>
      </c>
    </row>
    <row r="735" spans="1:2">
      <c r="A735" s="1" t="s">
        <v>1493</v>
      </c>
      <c r="B735" s="2" t="s">
        <v>1494</v>
      </c>
    </row>
    <row r="736" spans="1:2">
      <c r="A736" s="1" t="s">
        <v>1495</v>
      </c>
      <c r="B736" s="2" t="s">
        <v>1496</v>
      </c>
    </row>
    <row r="737" spans="1:2">
      <c r="A737" s="1" t="s">
        <v>1497</v>
      </c>
      <c r="B737" s="2" t="s">
        <v>1498</v>
      </c>
    </row>
    <row r="738" spans="1:2">
      <c r="A738" s="1" t="s">
        <v>1499</v>
      </c>
      <c r="B738" s="2" t="s">
        <v>1500</v>
      </c>
    </row>
    <row r="739" spans="1:2">
      <c r="A739" s="1" t="s">
        <v>1501</v>
      </c>
      <c r="B739" s="2" t="s">
        <v>1502</v>
      </c>
    </row>
    <row r="740" spans="1:2">
      <c r="A740" s="1" t="s">
        <v>1503</v>
      </c>
      <c r="B740" s="2" t="s">
        <v>1504</v>
      </c>
    </row>
    <row r="741" spans="1:2">
      <c r="A741" s="1" t="s">
        <v>1505</v>
      </c>
      <c r="B741" s="2" t="s">
        <v>1506</v>
      </c>
    </row>
    <row r="742" spans="1:2">
      <c r="A742" s="1" t="s">
        <v>1507</v>
      </c>
      <c r="B742" s="2" t="s">
        <v>1508</v>
      </c>
    </row>
    <row r="743" spans="1:2">
      <c r="A743" s="1" t="s">
        <v>1509</v>
      </c>
      <c r="B743" s="2" t="s">
        <v>1510</v>
      </c>
    </row>
    <row r="744" spans="1:2">
      <c r="A744" s="1" t="s">
        <v>1511</v>
      </c>
      <c r="B744" s="2" t="s">
        <v>1512</v>
      </c>
    </row>
    <row r="745" spans="1:2">
      <c r="A745" s="1" t="s">
        <v>1513</v>
      </c>
      <c r="B745" s="2" t="s">
        <v>1514</v>
      </c>
    </row>
    <row r="746" spans="1:2">
      <c r="A746" s="1" t="s">
        <v>1515</v>
      </c>
      <c r="B746" s="2" t="s">
        <v>1516</v>
      </c>
    </row>
    <row r="747" spans="1:2">
      <c r="A747" s="1" t="s">
        <v>1517</v>
      </c>
      <c r="B747" s="2" t="s">
        <v>1518</v>
      </c>
    </row>
    <row r="748" spans="1:2">
      <c r="A748" s="1" t="s">
        <v>1519</v>
      </c>
      <c r="B748" s="2" t="s">
        <v>1520</v>
      </c>
    </row>
    <row r="749" spans="1:2">
      <c r="A749" s="1" t="s">
        <v>1521</v>
      </c>
      <c r="B749" s="2" t="s">
        <v>1522</v>
      </c>
    </row>
    <row r="750" spans="1:2">
      <c r="A750" s="1" t="s">
        <v>1523</v>
      </c>
      <c r="B750" s="2" t="s">
        <v>1524</v>
      </c>
    </row>
    <row r="751" spans="1:2">
      <c r="A751" s="1" t="s">
        <v>1525</v>
      </c>
      <c r="B751" s="2" t="s">
        <v>1526</v>
      </c>
    </row>
    <row r="752" spans="1:2">
      <c r="A752" s="1" t="s">
        <v>1527</v>
      </c>
      <c r="B752" s="2" t="s">
        <v>1528</v>
      </c>
    </row>
    <row r="753" spans="1:2">
      <c r="A753" s="1" t="s">
        <v>1529</v>
      </c>
      <c r="B753" s="2" t="s">
        <v>1530</v>
      </c>
    </row>
    <row r="754" spans="1:2">
      <c r="A754" s="1" t="s">
        <v>1531</v>
      </c>
      <c r="B754" s="2" t="s">
        <v>1532</v>
      </c>
    </row>
    <row r="755" spans="1:2">
      <c r="A755" s="1" t="s">
        <v>1533</v>
      </c>
      <c r="B755" s="2" t="s">
        <v>1534</v>
      </c>
    </row>
    <row r="756" spans="1:2">
      <c r="A756" s="1" t="s">
        <v>1535</v>
      </c>
      <c r="B756" s="2" t="s">
        <v>1536</v>
      </c>
    </row>
    <row r="757" spans="1:2">
      <c r="A757" s="1" t="s">
        <v>1537</v>
      </c>
      <c r="B757" s="2" t="s">
        <v>1538</v>
      </c>
    </row>
    <row r="758" spans="1:2">
      <c r="A758" s="1" t="s">
        <v>1539</v>
      </c>
      <c r="B758" s="2" t="s">
        <v>1540</v>
      </c>
    </row>
    <row r="759" spans="1:2">
      <c r="A759" s="1" t="s">
        <v>1541</v>
      </c>
      <c r="B759" s="2" t="s">
        <v>1542</v>
      </c>
    </row>
    <row r="760" spans="1:2">
      <c r="A760" s="1" t="s">
        <v>1543</v>
      </c>
      <c r="B760" s="2" t="s">
        <v>1544</v>
      </c>
    </row>
    <row r="761" spans="1:2">
      <c r="A761" s="1" t="s">
        <v>1545</v>
      </c>
      <c r="B761" s="2" t="s">
        <v>1546</v>
      </c>
    </row>
    <row r="762" spans="1:2">
      <c r="A762" s="1" t="s">
        <v>1547</v>
      </c>
      <c r="B762" s="2" t="s">
        <v>1548</v>
      </c>
    </row>
    <row r="763" spans="1:2">
      <c r="A763" s="1" t="s">
        <v>1549</v>
      </c>
      <c r="B763" s="2" t="s">
        <v>1550</v>
      </c>
    </row>
    <row r="764" spans="1:2">
      <c r="A764" s="1" t="s">
        <v>1551</v>
      </c>
      <c r="B764" s="2" t="s">
        <v>1552</v>
      </c>
    </row>
    <row r="765" spans="1:2">
      <c r="A765" s="1" t="s">
        <v>1553</v>
      </c>
      <c r="B765" s="2" t="s">
        <v>1554</v>
      </c>
    </row>
    <row r="766" spans="1:2">
      <c r="A766" s="1" t="s">
        <v>1555</v>
      </c>
      <c r="B766" s="2" t="s">
        <v>1556</v>
      </c>
    </row>
    <row r="767" spans="1:2">
      <c r="A767" s="1" t="s">
        <v>1557</v>
      </c>
      <c r="B767" s="2" t="s">
        <v>1558</v>
      </c>
    </row>
    <row r="768" spans="1:2">
      <c r="A768" s="1" t="s">
        <v>1559</v>
      </c>
      <c r="B768" s="2" t="s">
        <v>1560</v>
      </c>
    </row>
    <row r="769" spans="1:2">
      <c r="A769" s="1" t="s">
        <v>1561</v>
      </c>
      <c r="B769" s="2" t="s">
        <v>1562</v>
      </c>
    </row>
    <row r="770" spans="1:2">
      <c r="A770" s="1" t="s">
        <v>1563</v>
      </c>
      <c r="B770" s="2" t="s">
        <v>1564</v>
      </c>
    </row>
    <row r="771" spans="1:2">
      <c r="A771" s="1" t="s">
        <v>1565</v>
      </c>
      <c r="B771" s="2" t="s">
        <v>1566</v>
      </c>
    </row>
    <row r="772" spans="1:2">
      <c r="A772" s="1" t="s">
        <v>1567</v>
      </c>
      <c r="B772" s="2" t="s">
        <v>1568</v>
      </c>
    </row>
    <row r="773" spans="1:2">
      <c r="A773" s="1" t="s">
        <v>1569</v>
      </c>
      <c r="B773" s="2" t="s">
        <v>1570</v>
      </c>
    </row>
    <row r="774" spans="1:2">
      <c r="A774" s="1" t="s">
        <v>1571</v>
      </c>
      <c r="B774" s="2" t="s">
        <v>1572</v>
      </c>
    </row>
    <row r="775" spans="1:2">
      <c r="A775" s="1" t="s">
        <v>1573</v>
      </c>
      <c r="B775" s="2" t="s">
        <v>1574</v>
      </c>
    </row>
    <row r="776" spans="1:2">
      <c r="A776" s="1" t="s">
        <v>1575</v>
      </c>
      <c r="B776" s="2" t="s">
        <v>1576</v>
      </c>
    </row>
    <row r="777" spans="1:2">
      <c r="A777" s="1" t="s">
        <v>1577</v>
      </c>
      <c r="B777" s="2" t="s">
        <v>1578</v>
      </c>
    </row>
    <row r="778" spans="1:2">
      <c r="A778" s="1" t="s">
        <v>1579</v>
      </c>
      <c r="B778" s="2" t="s">
        <v>1580</v>
      </c>
    </row>
    <row r="779" spans="1:2">
      <c r="A779" s="1" t="s">
        <v>1581</v>
      </c>
      <c r="B779" s="2" t="s">
        <v>1582</v>
      </c>
    </row>
    <row r="780" spans="1:2">
      <c r="A780" s="1" t="s">
        <v>1583</v>
      </c>
      <c r="B780" s="2" t="s">
        <v>1584</v>
      </c>
    </row>
    <row r="781" spans="1:2">
      <c r="A781" s="1" t="s">
        <v>1585</v>
      </c>
      <c r="B781" s="2" t="s">
        <v>1586</v>
      </c>
    </row>
    <row r="782" spans="1:2">
      <c r="A782" s="1" t="s">
        <v>1587</v>
      </c>
      <c r="B782" s="2" t="s">
        <v>1588</v>
      </c>
    </row>
    <row r="783" spans="1:2">
      <c r="A783" s="1" t="s">
        <v>1589</v>
      </c>
      <c r="B783" s="2" t="s">
        <v>1590</v>
      </c>
    </row>
    <row r="784" spans="1:2">
      <c r="A784" s="1" t="s">
        <v>1591</v>
      </c>
      <c r="B784" s="2" t="s">
        <v>1592</v>
      </c>
    </row>
    <row r="785" spans="1:2">
      <c r="A785" s="1" t="s">
        <v>1593</v>
      </c>
      <c r="B785" s="2" t="s">
        <v>1594</v>
      </c>
    </row>
    <row r="786" spans="1:2">
      <c r="A786" s="1" t="s">
        <v>1595</v>
      </c>
      <c r="B786" s="2" t="s">
        <v>1596</v>
      </c>
    </row>
    <row r="787" spans="1:2">
      <c r="A787" s="1" t="s">
        <v>1597</v>
      </c>
      <c r="B787" s="2" t="s">
        <v>1598</v>
      </c>
    </row>
    <row r="788" spans="1:2">
      <c r="A788" s="1" t="s">
        <v>1599</v>
      </c>
      <c r="B788" s="2" t="s">
        <v>1600</v>
      </c>
    </row>
    <row r="789" spans="1:2">
      <c r="A789" s="1" t="s">
        <v>1601</v>
      </c>
      <c r="B789" s="2" t="s">
        <v>1602</v>
      </c>
    </row>
    <row r="790" spans="1:2">
      <c r="A790" s="1" t="s">
        <v>1603</v>
      </c>
      <c r="B790" s="2" t="s">
        <v>1604</v>
      </c>
    </row>
    <row r="791" spans="1:2">
      <c r="A791" s="1" t="s">
        <v>1605</v>
      </c>
      <c r="B791" s="2" t="s">
        <v>1606</v>
      </c>
    </row>
    <row r="792" spans="1:2">
      <c r="A792" s="1" t="s">
        <v>1607</v>
      </c>
      <c r="B792" s="2" t="s">
        <v>1608</v>
      </c>
    </row>
    <row r="793" spans="1:2">
      <c r="A793" s="1" t="s">
        <v>1609</v>
      </c>
      <c r="B793" s="2" t="s">
        <v>1610</v>
      </c>
    </row>
    <row r="794" spans="1:2">
      <c r="A794" s="1" t="s">
        <v>1611</v>
      </c>
      <c r="B794" s="2" t="s">
        <v>1612</v>
      </c>
    </row>
    <row r="795" spans="1:2">
      <c r="A795" s="1" t="s">
        <v>1613</v>
      </c>
      <c r="B795" s="2" t="s">
        <v>1614</v>
      </c>
    </row>
    <row r="796" spans="1:2">
      <c r="A796" s="1" t="s">
        <v>1615</v>
      </c>
      <c r="B796" s="2" t="s">
        <v>1616</v>
      </c>
    </row>
    <row r="797" spans="1:2">
      <c r="A797" s="1" t="s">
        <v>1617</v>
      </c>
      <c r="B797" s="2" t="s">
        <v>1618</v>
      </c>
    </row>
    <row r="798" spans="1:2">
      <c r="A798" s="1" t="s">
        <v>1619</v>
      </c>
      <c r="B798" s="2" t="s">
        <v>1620</v>
      </c>
    </row>
    <row r="799" spans="1:2">
      <c r="A799" s="1" t="s">
        <v>1621</v>
      </c>
      <c r="B799" s="2" t="s">
        <v>1622</v>
      </c>
    </row>
    <row r="800" spans="1:2">
      <c r="A800" s="1" t="s">
        <v>1623</v>
      </c>
      <c r="B800" s="2" t="s">
        <v>1624</v>
      </c>
    </row>
    <row r="801" spans="1:2">
      <c r="A801" s="1" t="s">
        <v>1625</v>
      </c>
      <c r="B801" s="2" t="s">
        <v>1626</v>
      </c>
    </row>
    <row r="802" spans="1:2">
      <c r="A802" s="1" t="s">
        <v>1627</v>
      </c>
      <c r="B802" s="2" t="s">
        <v>1628</v>
      </c>
    </row>
    <row r="803" spans="1:2">
      <c r="A803" s="1" t="s">
        <v>1629</v>
      </c>
      <c r="B803" s="2" t="s">
        <v>1630</v>
      </c>
    </row>
    <row r="804" spans="1:2">
      <c r="A804" s="1" t="s">
        <v>1631</v>
      </c>
      <c r="B804" s="2" t="s">
        <v>1632</v>
      </c>
    </row>
    <row r="805" spans="1:2">
      <c r="A805" s="1" t="s">
        <v>1633</v>
      </c>
      <c r="B805" s="2" t="s">
        <v>1634</v>
      </c>
    </row>
    <row r="806" spans="1:2">
      <c r="A806" s="1" t="s">
        <v>1635</v>
      </c>
      <c r="B806" s="2" t="s">
        <v>1636</v>
      </c>
    </row>
    <row r="807" spans="1:2">
      <c r="A807" s="1" t="s">
        <v>1637</v>
      </c>
      <c r="B807" s="2" t="s">
        <v>1638</v>
      </c>
    </row>
    <row r="808" spans="1:2">
      <c r="A808" s="1" t="s">
        <v>1639</v>
      </c>
      <c r="B808" s="2" t="s">
        <v>1640</v>
      </c>
    </row>
    <row r="809" spans="1:2">
      <c r="A809" s="1" t="s">
        <v>1641</v>
      </c>
      <c r="B809" s="2" t="s">
        <v>1642</v>
      </c>
    </row>
    <row r="810" spans="1:2">
      <c r="A810" s="1" t="s">
        <v>1643</v>
      </c>
      <c r="B810" s="2" t="s">
        <v>1644</v>
      </c>
    </row>
    <row r="811" spans="1:2">
      <c r="A811" s="1" t="s">
        <v>1645</v>
      </c>
      <c r="B811" s="2" t="s">
        <v>1646</v>
      </c>
    </row>
    <row r="812" spans="1:2">
      <c r="A812" s="1" t="s">
        <v>1647</v>
      </c>
      <c r="B812" s="2" t="s">
        <v>1648</v>
      </c>
    </row>
    <row r="813" spans="1:2">
      <c r="A813" s="1" t="s">
        <v>1649</v>
      </c>
      <c r="B813" s="2" t="s">
        <v>1650</v>
      </c>
    </row>
    <row r="814" spans="1:2">
      <c r="A814" s="1" t="s">
        <v>1651</v>
      </c>
      <c r="B814" s="2" t="s">
        <v>1652</v>
      </c>
    </row>
    <row r="815" spans="1:2">
      <c r="A815" s="1" t="s">
        <v>1653</v>
      </c>
      <c r="B815" s="2" t="s">
        <v>1654</v>
      </c>
    </row>
    <row r="816" spans="1:2">
      <c r="A816" s="1" t="s">
        <v>1655</v>
      </c>
      <c r="B816" s="2" t="s">
        <v>1656</v>
      </c>
    </row>
    <row r="817" spans="1:2">
      <c r="A817" s="1" t="s">
        <v>1657</v>
      </c>
      <c r="B817" s="2" t="s">
        <v>1658</v>
      </c>
    </row>
    <row r="818" spans="1:2">
      <c r="A818" s="1" t="s">
        <v>1659</v>
      </c>
      <c r="B818" s="2" t="s">
        <v>1660</v>
      </c>
    </row>
    <row r="819" spans="1:2">
      <c r="A819" s="1" t="s">
        <v>1661</v>
      </c>
      <c r="B819" s="2" t="s">
        <v>1662</v>
      </c>
    </row>
    <row r="820" spans="1:2">
      <c r="A820" s="1" t="s">
        <v>1663</v>
      </c>
      <c r="B820" s="2" t="s">
        <v>1664</v>
      </c>
    </row>
    <row r="821" spans="1:2">
      <c r="A821" s="1" t="s">
        <v>1665</v>
      </c>
      <c r="B821" s="2" t="s">
        <v>1666</v>
      </c>
    </row>
    <row r="822" spans="1:2">
      <c r="A822" s="1" t="s">
        <v>1667</v>
      </c>
      <c r="B822" s="2" t="s">
        <v>1668</v>
      </c>
    </row>
    <row r="823" spans="1:2">
      <c r="A823" s="1" t="s">
        <v>1669</v>
      </c>
      <c r="B823" s="2" t="s">
        <v>1670</v>
      </c>
    </row>
    <row r="824" spans="1:2">
      <c r="A824" s="1" t="s">
        <v>1671</v>
      </c>
      <c r="B824" s="2" t="s">
        <v>1672</v>
      </c>
    </row>
    <row r="825" spans="1:2">
      <c r="A825" s="1" t="s">
        <v>1673</v>
      </c>
      <c r="B825" s="2" t="s">
        <v>1674</v>
      </c>
    </row>
    <row r="826" spans="1:2">
      <c r="A826" s="1" t="s">
        <v>1675</v>
      </c>
      <c r="B826" s="2" t="s">
        <v>1676</v>
      </c>
    </row>
    <row r="827" spans="1:2">
      <c r="A827" s="1" t="s">
        <v>1677</v>
      </c>
      <c r="B827" s="2" t="s">
        <v>1678</v>
      </c>
    </row>
    <row r="828" spans="1:2">
      <c r="A828" s="1" t="s">
        <v>1679</v>
      </c>
      <c r="B828" s="2" t="s">
        <v>1680</v>
      </c>
    </row>
    <row r="829" spans="1:2">
      <c r="A829" s="1" t="s">
        <v>1681</v>
      </c>
      <c r="B829" s="2" t="s">
        <v>1682</v>
      </c>
    </row>
    <row r="830" spans="1:2">
      <c r="A830" s="1" t="s">
        <v>1683</v>
      </c>
      <c r="B830" s="2" t="s">
        <v>1684</v>
      </c>
    </row>
    <row r="831" spans="1:2">
      <c r="A831" s="1" t="s">
        <v>1685</v>
      </c>
      <c r="B831" s="2" t="s">
        <v>1686</v>
      </c>
    </row>
    <row r="832" spans="1:2">
      <c r="A832" s="1" t="s">
        <v>1687</v>
      </c>
      <c r="B832" s="2" t="s">
        <v>1688</v>
      </c>
    </row>
    <row r="833" spans="1:2">
      <c r="A833" s="1" t="s">
        <v>1689</v>
      </c>
      <c r="B833" s="2" t="s">
        <v>1690</v>
      </c>
    </row>
    <row r="834" spans="1:2">
      <c r="A834" s="1" t="s">
        <v>1691</v>
      </c>
      <c r="B834" s="2" t="s">
        <v>1692</v>
      </c>
    </row>
    <row r="835" spans="1:2">
      <c r="A835" s="1" t="s">
        <v>1693</v>
      </c>
      <c r="B835" s="2" t="s">
        <v>1694</v>
      </c>
    </row>
    <row r="836" spans="1:2">
      <c r="A836" s="1" t="s">
        <v>1695</v>
      </c>
      <c r="B836" s="2" t="s">
        <v>1696</v>
      </c>
    </row>
    <row r="837" spans="1:2">
      <c r="A837" s="1" t="s">
        <v>1697</v>
      </c>
      <c r="B837" s="2" t="s">
        <v>1698</v>
      </c>
    </row>
    <row r="838" spans="1:2">
      <c r="A838" s="1" t="s">
        <v>1699</v>
      </c>
      <c r="B838" s="2" t="s">
        <v>1700</v>
      </c>
    </row>
    <row r="839" spans="1:2">
      <c r="A839" s="1" t="s">
        <v>1701</v>
      </c>
      <c r="B839" s="2" t="s">
        <v>1702</v>
      </c>
    </row>
    <row r="840" spans="1:2">
      <c r="A840" s="1" t="s">
        <v>1703</v>
      </c>
      <c r="B840" s="2" t="s">
        <v>1704</v>
      </c>
    </row>
    <row r="841" spans="1:2">
      <c r="A841" s="1" t="s">
        <v>1705</v>
      </c>
      <c r="B841" s="2" t="s">
        <v>1706</v>
      </c>
    </row>
    <row r="842" spans="1:2">
      <c r="A842" s="1" t="s">
        <v>1707</v>
      </c>
      <c r="B842" s="2" t="s">
        <v>1708</v>
      </c>
    </row>
    <row r="843" spans="1:2">
      <c r="A843" s="1" t="s">
        <v>1709</v>
      </c>
      <c r="B843" s="2" t="s">
        <v>1710</v>
      </c>
    </row>
    <row r="844" spans="1:2">
      <c r="A844" s="1" t="s">
        <v>1711</v>
      </c>
      <c r="B844" s="2" t="s">
        <v>1712</v>
      </c>
    </row>
    <row r="845" spans="1:2">
      <c r="A845" s="1" t="s">
        <v>1713</v>
      </c>
      <c r="B845" s="2" t="s">
        <v>1714</v>
      </c>
    </row>
    <row r="846" spans="1:2">
      <c r="A846" s="1" t="s">
        <v>1715</v>
      </c>
      <c r="B846" s="2" t="s">
        <v>1716</v>
      </c>
    </row>
    <row r="847" spans="1:2">
      <c r="A847" s="1" t="s">
        <v>1717</v>
      </c>
      <c r="B847" s="2" t="s">
        <v>1718</v>
      </c>
    </row>
    <row r="848" spans="1:2">
      <c r="A848" s="1" t="s">
        <v>1719</v>
      </c>
      <c r="B848" s="2" t="s">
        <v>1720</v>
      </c>
    </row>
    <row r="849" spans="1:2">
      <c r="A849" s="1" t="s">
        <v>1721</v>
      </c>
      <c r="B849" s="2" t="s">
        <v>1722</v>
      </c>
    </row>
    <row r="850" spans="1:2">
      <c r="A850" s="1" t="s">
        <v>1723</v>
      </c>
      <c r="B850" s="2" t="s">
        <v>1724</v>
      </c>
    </row>
    <row r="851" spans="1:2">
      <c r="A851" s="1" t="s">
        <v>1725</v>
      </c>
      <c r="B851" s="2" t="s">
        <v>1726</v>
      </c>
    </row>
    <row r="852" spans="1:2">
      <c r="A852" s="1" t="s">
        <v>1727</v>
      </c>
      <c r="B852" s="2" t="s">
        <v>1728</v>
      </c>
    </row>
    <row r="853" spans="1:2">
      <c r="A853" s="1" t="s">
        <v>1729</v>
      </c>
      <c r="B853" s="2" t="s">
        <v>1730</v>
      </c>
    </row>
    <row r="854" spans="1:2">
      <c r="A854" s="1" t="s">
        <v>1731</v>
      </c>
      <c r="B854" s="2" t="s">
        <v>1732</v>
      </c>
    </row>
    <row r="855" spans="1:2">
      <c r="A855" s="1" t="s">
        <v>1733</v>
      </c>
      <c r="B855" s="2" t="s">
        <v>1734</v>
      </c>
    </row>
    <row r="856" spans="1:2">
      <c r="A856" s="1" t="s">
        <v>1735</v>
      </c>
      <c r="B856" s="2" t="s">
        <v>1736</v>
      </c>
    </row>
    <row r="857" spans="1:2">
      <c r="A857" s="1" t="s">
        <v>1737</v>
      </c>
      <c r="B857" s="2" t="s">
        <v>1738</v>
      </c>
    </row>
    <row r="858" spans="1:2">
      <c r="A858" s="1" t="s">
        <v>1739</v>
      </c>
      <c r="B858" s="2" t="s">
        <v>1740</v>
      </c>
    </row>
    <row r="859" spans="1:2">
      <c r="A859" s="1" t="s">
        <v>1741</v>
      </c>
      <c r="B859" s="2" t="s">
        <v>1742</v>
      </c>
    </row>
    <row r="860" spans="1:2">
      <c r="A860" s="1" t="s">
        <v>1743</v>
      </c>
      <c r="B860" s="2" t="s">
        <v>1744</v>
      </c>
    </row>
    <row r="861" spans="1:2">
      <c r="A861" s="1" t="s">
        <v>1745</v>
      </c>
      <c r="B861" s="2" t="s">
        <v>1746</v>
      </c>
    </row>
    <row r="862" spans="1:2">
      <c r="A862" s="1" t="s">
        <v>1747</v>
      </c>
      <c r="B862" s="2" t="s">
        <v>1748</v>
      </c>
    </row>
    <row r="863" spans="1:2">
      <c r="A863" s="1" t="s">
        <v>1749</v>
      </c>
      <c r="B863" s="2" t="s">
        <v>1750</v>
      </c>
    </row>
    <row r="864" spans="1:2">
      <c r="A864" s="1" t="s">
        <v>1751</v>
      </c>
      <c r="B864" s="2" t="s">
        <v>1752</v>
      </c>
    </row>
    <row r="865" spans="1:2">
      <c r="A865" s="1" t="s">
        <v>1753</v>
      </c>
      <c r="B865" s="2" t="s">
        <v>1754</v>
      </c>
    </row>
    <row r="866" spans="1:2">
      <c r="A866" s="1" t="s">
        <v>1755</v>
      </c>
      <c r="B866" s="2" t="s">
        <v>1756</v>
      </c>
    </row>
    <row r="867" spans="1:2">
      <c r="A867" s="1" t="s">
        <v>1757</v>
      </c>
      <c r="B867" s="2" t="s">
        <v>1758</v>
      </c>
    </row>
    <row r="868" spans="1:2">
      <c r="A868" s="1" t="s">
        <v>1759</v>
      </c>
      <c r="B868" s="2" t="s">
        <v>1760</v>
      </c>
    </row>
    <row r="869" spans="1:2">
      <c r="A869" s="1" t="s">
        <v>1761</v>
      </c>
      <c r="B869" s="2" t="s">
        <v>1762</v>
      </c>
    </row>
    <row r="870" spans="1:2">
      <c r="A870" s="1" t="s">
        <v>1763</v>
      </c>
      <c r="B870" s="2" t="s">
        <v>1764</v>
      </c>
    </row>
    <row r="871" spans="1:2">
      <c r="A871" s="1" t="s">
        <v>1765</v>
      </c>
      <c r="B871" s="2" t="s">
        <v>1766</v>
      </c>
    </row>
    <row r="872" spans="1:2">
      <c r="A872" s="1" t="s">
        <v>1767</v>
      </c>
      <c r="B872" s="2" t="s">
        <v>1768</v>
      </c>
    </row>
    <row r="873" spans="1:2">
      <c r="A873" s="1" t="s">
        <v>1769</v>
      </c>
      <c r="B873" s="2" t="s">
        <v>1770</v>
      </c>
    </row>
    <row r="874" spans="1:2">
      <c r="A874" s="1" t="s">
        <v>1771</v>
      </c>
      <c r="B874" s="2" t="s">
        <v>1772</v>
      </c>
    </row>
    <row r="875" spans="1:2">
      <c r="A875" s="1" t="s">
        <v>1773</v>
      </c>
      <c r="B875" s="2" t="s">
        <v>1774</v>
      </c>
    </row>
    <row r="876" spans="1:2">
      <c r="A876" s="1" t="s">
        <v>1775</v>
      </c>
      <c r="B876" s="2" t="s">
        <v>1776</v>
      </c>
    </row>
    <row r="877" spans="1:2">
      <c r="A877" s="1" t="s">
        <v>1777</v>
      </c>
      <c r="B877" s="2" t="s">
        <v>1778</v>
      </c>
    </row>
    <row r="878" spans="1:2">
      <c r="A878" s="1" t="s">
        <v>1779</v>
      </c>
      <c r="B878" s="2" t="s">
        <v>1780</v>
      </c>
    </row>
    <row r="879" spans="1:2">
      <c r="A879" s="1" t="s">
        <v>1781</v>
      </c>
      <c r="B879" s="2" t="s">
        <v>1782</v>
      </c>
    </row>
    <row r="880" spans="1:2">
      <c r="A880" s="1" t="s">
        <v>1783</v>
      </c>
      <c r="B880" s="2" t="s">
        <v>1784</v>
      </c>
    </row>
    <row r="881" spans="1:2">
      <c r="A881" s="1" t="s">
        <v>1785</v>
      </c>
      <c r="B881" s="2" t="s">
        <v>1786</v>
      </c>
    </row>
    <row r="882" spans="1:2">
      <c r="A882" s="1" t="s">
        <v>1787</v>
      </c>
      <c r="B882" s="2" t="s">
        <v>1788</v>
      </c>
    </row>
    <row r="883" spans="1:2">
      <c r="A883" s="1" t="s">
        <v>1789</v>
      </c>
      <c r="B883" s="2" t="s">
        <v>1790</v>
      </c>
    </row>
    <row r="884" spans="1:2">
      <c r="A884" s="1" t="s">
        <v>1791</v>
      </c>
      <c r="B884" s="2" t="s">
        <v>1792</v>
      </c>
    </row>
    <row r="885" spans="1:2">
      <c r="A885" s="1" t="s">
        <v>1793</v>
      </c>
      <c r="B885" s="2" t="s">
        <v>1794</v>
      </c>
    </row>
    <row r="886" spans="1:2">
      <c r="A886" s="1" t="s">
        <v>1795</v>
      </c>
      <c r="B886" s="2" t="s">
        <v>1796</v>
      </c>
    </row>
    <row r="887" spans="1:2">
      <c r="A887" s="1" t="s">
        <v>1797</v>
      </c>
      <c r="B887" s="2" t="s">
        <v>1798</v>
      </c>
    </row>
    <row r="888" spans="1:2">
      <c r="A888" s="1" t="s">
        <v>1799</v>
      </c>
      <c r="B888" s="2" t="s">
        <v>1800</v>
      </c>
    </row>
    <row r="889" spans="1:2">
      <c r="A889" s="1" t="s">
        <v>1801</v>
      </c>
      <c r="B889" s="2" t="s">
        <v>1802</v>
      </c>
    </row>
    <row r="890" spans="1:2">
      <c r="A890" s="1" t="s">
        <v>1803</v>
      </c>
      <c r="B890" s="2" t="s">
        <v>1804</v>
      </c>
    </row>
    <row r="891" spans="1:2">
      <c r="A891" s="1" t="s">
        <v>1805</v>
      </c>
      <c r="B891" s="2" t="s">
        <v>1806</v>
      </c>
    </row>
    <row r="892" spans="1:2">
      <c r="A892" s="1" t="s">
        <v>1807</v>
      </c>
      <c r="B892" s="2" t="s">
        <v>1808</v>
      </c>
    </row>
    <row r="893" spans="1:2">
      <c r="A893" s="1" t="s">
        <v>1809</v>
      </c>
      <c r="B893" s="2" t="s">
        <v>1810</v>
      </c>
    </row>
    <row r="894" spans="1:2">
      <c r="A894" s="1" t="s">
        <v>1811</v>
      </c>
      <c r="B894" s="2" t="s">
        <v>1812</v>
      </c>
    </row>
    <row r="895" spans="1:2">
      <c r="A895" s="1" t="s">
        <v>1813</v>
      </c>
      <c r="B895" s="2" t="s">
        <v>1814</v>
      </c>
    </row>
    <row r="896" spans="1:2">
      <c r="A896" s="1" t="s">
        <v>1815</v>
      </c>
      <c r="B896" s="2" t="s">
        <v>1816</v>
      </c>
    </row>
    <row r="897" spans="1:2">
      <c r="A897" s="1" t="s">
        <v>1817</v>
      </c>
      <c r="B897" s="2" t="s">
        <v>1818</v>
      </c>
    </row>
    <row r="898" spans="1:2">
      <c r="A898" s="1" t="s">
        <v>1819</v>
      </c>
      <c r="B898" s="2" t="s">
        <v>1820</v>
      </c>
    </row>
    <row r="899" spans="1:2">
      <c r="A899" s="1" t="s">
        <v>1821</v>
      </c>
      <c r="B899" s="2" t="s">
        <v>1822</v>
      </c>
    </row>
    <row r="900" spans="1:2">
      <c r="A900" s="1" t="s">
        <v>1823</v>
      </c>
      <c r="B900" s="2" t="s">
        <v>1824</v>
      </c>
    </row>
    <row r="901" spans="1:2">
      <c r="A901" s="1" t="s">
        <v>1825</v>
      </c>
      <c r="B901" s="2" t="s">
        <v>1826</v>
      </c>
    </row>
    <row r="902" spans="1:2">
      <c r="A902" s="1" t="s">
        <v>1827</v>
      </c>
      <c r="B902" s="2" t="s">
        <v>1828</v>
      </c>
    </row>
    <row r="903" spans="1:2">
      <c r="A903" s="1" t="s">
        <v>2</v>
      </c>
      <c r="B903" s="2" t="s">
        <v>1829</v>
      </c>
    </row>
    <row r="904" spans="1:2">
      <c r="A904" s="1" t="s">
        <v>1830</v>
      </c>
      <c r="B904" s="2" t="s">
        <v>1831</v>
      </c>
    </row>
    <row r="905" spans="1:2">
      <c r="A905" s="1" t="s">
        <v>1832</v>
      </c>
      <c r="B905" s="2" t="s">
        <v>1833</v>
      </c>
    </row>
    <row r="906" spans="1:2">
      <c r="A906" s="1" t="s">
        <v>1834</v>
      </c>
      <c r="B906" s="2" t="s">
        <v>1835</v>
      </c>
    </row>
    <row r="907" spans="1:2">
      <c r="A907" s="1" t="s">
        <v>1836</v>
      </c>
      <c r="B907" s="2" t="s">
        <v>1837</v>
      </c>
    </row>
    <row r="908" spans="1:2">
      <c r="A908" s="1" t="s">
        <v>1838</v>
      </c>
      <c r="B908" s="2" t="s">
        <v>1839</v>
      </c>
    </row>
    <row r="909" spans="1:2">
      <c r="A909" s="1" t="s">
        <v>1840</v>
      </c>
      <c r="B909" s="2" t="s">
        <v>1841</v>
      </c>
    </row>
    <row r="910" spans="1:2">
      <c r="A910" s="1" t="s">
        <v>1842</v>
      </c>
      <c r="B910" s="2" t="s">
        <v>1843</v>
      </c>
    </row>
    <row r="911" spans="1:2">
      <c r="A911" s="1" t="s">
        <v>1844</v>
      </c>
      <c r="B911" s="2" t="s">
        <v>1845</v>
      </c>
    </row>
    <row r="912" spans="1:2">
      <c r="A912" s="1" t="s">
        <v>1846</v>
      </c>
      <c r="B912" s="2" t="s">
        <v>1847</v>
      </c>
    </row>
    <row r="913" spans="1:2">
      <c r="A913" s="1" t="s">
        <v>1848</v>
      </c>
      <c r="B913" s="2" t="s">
        <v>1849</v>
      </c>
    </row>
    <row r="914" spans="1:2">
      <c r="A914" s="1" t="s">
        <v>1850</v>
      </c>
      <c r="B914" s="2" t="s">
        <v>1851</v>
      </c>
    </row>
    <row r="915" spans="1:2">
      <c r="A915" s="1" t="s">
        <v>1852</v>
      </c>
      <c r="B915" s="2" t="s">
        <v>1853</v>
      </c>
    </row>
    <row r="916" spans="1:2">
      <c r="A916" s="1" t="s">
        <v>1854</v>
      </c>
      <c r="B916" s="2" t="s">
        <v>1855</v>
      </c>
    </row>
    <row r="917" spans="1:2">
      <c r="A917" s="1" t="s">
        <v>1856</v>
      </c>
      <c r="B917" s="2" t="s">
        <v>1857</v>
      </c>
    </row>
    <row r="918" spans="1:2">
      <c r="A918" s="1" t="s">
        <v>1858</v>
      </c>
      <c r="B918" s="2" t="s">
        <v>1859</v>
      </c>
    </row>
    <row r="919" spans="1:2">
      <c r="A919" s="1" t="s">
        <v>1860</v>
      </c>
      <c r="B919" s="2" t="s">
        <v>1861</v>
      </c>
    </row>
    <row r="920" spans="1:2">
      <c r="A920" s="1" t="s">
        <v>1862</v>
      </c>
      <c r="B920" s="2" t="s">
        <v>1863</v>
      </c>
    </row>
    <row r="921" spans="1:2">
      <c r="A921" s="1" t="s">
        <v>1864</v>
      </c>
      <c r="B921" s="2" t="s">
        <v>1865</v>
      </c>
    </row>
    <row r="922" spans="1:2">
      <c r="A922" s="1" t="s">
        <v>1866</v>
      </c>
      <c r="B922" s="2" t="s">
        <v>1867</v>
      </c>
    </row>
    <row r="923" spans="1:2">
      <c r="A923" s="1" t="s">
        <v>1868</v>
      </c>
      <c r="B923" s="2" t="s">
        <v>1869</v>
      </c>
    </row>
    <row r="924" spans="1:2">
      <c r="A924" s="1" t="s">
        <v>1870</v>
      </c>
      <c r="B924" s="2" t="s">
        <v>1871</v>
      </c>
    </row>
    <row r="925" spans="1:2">
      <c r="A925" s="1" t="s">
        <v>1872</v>
      </c>
      <c r="B925" s="2" t="s">
        <v>1873</v>
      </c>
    </row>
    <row r="926" spans="1:2">
      <c r="A926" s="1" t="s">
        <v>1874</v>
      </c>
      <c r="B926" s="2" t="s">
        <v>1875</v>
      </c>
    </row>
    <row r="927" spans="1:2">
      <c r="A927" s="1" t="s">
        <v>1876</v>
      </c>
      <c r="B927" s="2" t="s">
        <v>1877</v>
      </c>
    </row>
    <row r="928" spans="1:2">
      <c r="A928" s="1" t="s">
        <v>1878</v>
      </c>
      <c r="B928" s="2" t="s">
        <v>1879</v>
      </c>
    </row>
    <row r="929" spans="1:2">
      <c r="A929" s="1" t="s">
        <v>1880</v>
      </c>
      <c r="B929" s="2" t="s">
        <v>1881</v>
      </c>
    </row>
    <row r="930" spans="1:2">
      <c r="A930" s="1" t="s">
        <v>1882</v>
      </c>
      <c r="B930" s="2" t="s">
        <v>1883</v>
      </c>
    </row>
    <row r="931" spans="1:2">
      <c r="A931" s="1" t="s">
        <v>1884</v>
      </c>
      <c r="B931" s="2" t="s">
        <v>1885</v>
      </c>
    </row>
    <row r="932" spans="1:2">
      <c r="A932" s="1" t="s">
        <v>1886</v>
      </c>
      <c r="B932" s="2" t="s">
        <v>1887</v>
      </c>
    </row>
    <row r="933" spans="1:2">
      <c r="A933" s="1" t="s">
        <v>1888</v>
      </c>
      <c r="B933" s="2" t="s">
        <v>1889</v>
      </c>
    </row>
    <row r="934" spans="1:2">
      <c r="A934" s="1" t="s">
        <v>1890</v>
      </c>
      <c r="B934" s="2" t="s">
        <v>1891</v>
      </c>
    </row>
    <row r="935" spans="1:2">
      <c r="A935" s="1" t="s">
        <v>1892</v>
      </c>
      <c r="B935" s="2" t="s">
        <v>1893</v>
      </c>
    </row>
    <row r="936" spans="1:2">
      <c r="A936" s="1" t="s">
        <v>1894</v>
      </c>
      <c r="B936" s="2" t="s">
        <v>1895</v>
      </c>
    </row>
    <row r="937" spans="1:2">
      <c r="A937" s="1" t="s">
        <v>1896</v>
      </c>
      <c r="B937" s="2" t="s">
        <v>1897</v>
      </c>
    </row>
    <row r="938" spans="1:2">
      <c r="A938" s="1" t="s">
        <v>1898</v>
      </c>
      <c r="B938" s="2" t="s">
        <v>1899</v>
      </c>
    </row>
    <row r="939" spans="1:2">
      <c r="A939" s="1" t="s">
        <v>1900</v>
      </c>
      <c r="B939" s="2" t="s">
        <v>1901</v>
      </c>
    </row>
    <row r="940" spans="1:2">
      <c r="A940" s="1" t="s">
        <v>1902</v>
      </c>
      <c r="B940" s="2" t="s">
        <v>1903</v>
      </c>
    </row>
    <row r="941" spans="1:2">
      <c r="A941" s="1" t="s">
        <v>1904</v>
      </c>
      <c r="B941" s="2" t="s">
        <v>1905</v>
      </c>
    </row>
    <row r="942" spans="1:2">
      <c r="A942" s="1" t="s">
        <v>1906</v>
      </c>
      <c r="B942" s="2" t="s">
        <v>1907</v>
      </c>
    </row>
    <row r="943" spans="1:2">
      <c r="A943" s="1" t="s">
        <v>1908</v>
      </c>
      <c r="B943" s="2" t="s">
        <v>1909</v>
      </c>
    </row>
    <row r="944" spans="1:2">
      <c r="A944" s="1" t="s">
        <v>1910</v>
      </c>
      <c r="B944" s="2" t="s">
        <v>1911</v>
      </c>
    </row>
    <row r="945" spans="1:2">
      <c r="A945" s="1" t="s">
        <v>1912</v>
      </c>
      <c r="B945" s="2" t="s">
        <v>1913</v>
      </c>
    </row>
    <row r="946" spans="1:2">
      <c r="A946" s="1" t="s">
        <v>1914</v>
      </c>
      <c r="B946" s="2" t="s">
        <v>1915</v>
      </c>
    </row>
    <row r="947" spans="1:2">
      <c r="A947" s="1" t="s">
        <v>1916</v>
      </c>
      <c r="B947" s="2" t="s">
        <v>1917</v>
      </c>
    </row>
    <row r="948" spans="1:2">
      <c r="A948" s="1" t="s">
        <v>1918</v>
      </c>
      <c r="B948" s="2" t="s">
        <v>1919</v>
      </c>
    </row>
    <row r="949" spans="1:2">
      <c r="A949" s="1" t="s">
        <v>1920</v>
      </c>
      <c r="B949" s="2" t="s">
        <v>1921</v>
      </c>
    </row>
    <row r="950" spans="1:2">
      <c r="A950" s="1" t="s">
        <v>1922</v>
      </c>
      <c r="B950" s="2" t="s">
        <v>1923</v>
      </c>
    </row>
    <row r="951" spans="1:2">
      <c r="A951" s="1" t="s">
        <v>1924</v>
      </c>
      <c r="B951" s="2" t="s">
        <v>1925</v>
      </c>
    </row>
    <row r="952" spans="1:2">
      <c r="A952" s="1" t="s">
        <v>1926</v>
      </c>
      <c r="B952" s="2" t="s">
        <v>1927</v>
      </c>
    </row>
    <row r="953" spans="1:2">
      <c r="A953" s="1" t="s">
        <v>1928</v>
      </c>
      <c r="B953" s="2" t="s">
        <v>1929</v>
      </c>
    </row>
    <row r="954" spans="1:2">
      <c r="A954" s="1" t="s">
        <v>1930</v>
      </c>
      <c r="B954" s="2" t="s">
        <v>1931</v>
      </c>
    </row>
    <row r="955" spans="1:2">
      <c r="A955" s="1" t="s">
        <v>1932</v>
      </c>
      <c r="B955" s="2" t="s">
        <v>1933</v>
      </c>
    </row>
    <row r="956" spans="1:2">
      <c r="A956" s="1" t="s">
        <v>1934</v>
      </c>
      <c r="B956" s="2" t="s">
        <v>1935</v>
      </c>
    </row>
    <row r="957" spans="1:2">
      <c r="A957" s="1" t="s">
        <v>1936</v>
      </c>
      <c r="B957" s="2" t="s">
        <v>1937</v>
      </c>
    </row>
    <row r="958" spans="1:2">
      <c r="A958" s="1" t="s">
        <v>1938</v>
      </c>
      <c r="B958" s="2" t="s">
        <v>1939</v>
      </c>
    </row>
    <row r="959" spans="1:2">
      <c r="A959" s="1" t="s">
        <v>1940</v>
      </c>
      <c r="B959" s="2" t="s">
        <v>1941</v>
      </c>
    </row>
    <row r="960" spans="1:2">
      <c r="A960" s="1" t="s">
        <v>1942</v>
      </c>
      <c r="B960" s="2" t="s">
        <v>1943</v>
      </c>
    </row>
    <row r="961" spans="1:2">
      <c r="A961" s="1" t="s">
        <v>1944</v>
      </c>
      <c r="B961" s="2" t="s">
        <v>1945</v>
      </c>
    </row>
    <row r="962" spans="1:2">
      <c r="A962" s="1" t="s">
        <v>1946</v>
      </c>
      <c r="B962" s="2" t="s">
        <v>1947</v>
      </c>
    </row>
    <row r="963" spans="1:2">
      <c r="A963" s="1" t="s">
        <v>1948</v>
      </c>
      <c r="B963" s="2" t="s">
        <v>1949</v>
      </c>
    </row>
    <row r="964" spans="1:2">
      <c r="A964" s="1" t="s">
        <v>1950</v>
      </c>
      <c r="B964" s="2" t="s">
        <v>1951</v>
      </c>
    </row>
    <row r="965" spans="1:2">
      <c r="A965" s="1" t="s">
        <v>1952</v>
      </c>
      <c r="B965" s="2" t="s">
        <v>1953</v>
      </c>
    </row>
    <row r="966" spans="1:2">
      <c r="A966" s="1" t="s">
        <v>1954</v>
      </c>
      <c r="B966" s="2" t="s">
        <v>1955</v>
      </c>
    </row>
    <row r="967" spans="1:2">
      <c r="A967" s="1" t="s">
        <v>1956</v>
      </c>
      <c r="B967" s="2" t="s">
        <v>1957</v>
      </c>
    </row>
    <row r="968" spans="1:2">
      <c r="A968" s="1" t="s">
        <v>1958</v>
      </c>
      <c r="B968" s="2" t="s">
        <v>1959</v>
      </c>
    </row>
    <row r="969" spans="1:2">
      <c r="A969" s="1" t="s">
        <v>1960</v>
      </c>
      <c r="B969" s="2" t="s">
        <v>1961</v>
      </c>
    </row>
    <row r="970" spans="1:2">
      <c r="A970" s="1" t="s">
        <v>1962</v>
      </c>
      <c r="B970" s="2" t="s">
        <v>1963</v>
      </c>
    </row>
    <row r="971" spans="1:2">
      <c r="A971" s="1" t="s">
        <v>1964</v>
      </c>
      <c r="B971" s="2" t="s">
        <v>1965</v>
      </c>
    </row>
    <row r="972" spans="1:2">
      <c r="A972" s="1" t="s">
        <v>1966</v>
      </c>
      <c r="B972" s="2" t="s">
        <v>1967</v>
      </c>
    </row>
    <row r="973" spans="1:2">
      <c r="A973" s="1" t="s">
        <v>1968</v>
      </c>
      <c r="B973" s="2" t="s">
        <v>1969</v>
      </c>
    </row>
    <row r="974" spans="1:2">
      <c r="A974" s="1" t="s">
        <v>1970</v>
      </c>
      <c r="B974" s="2" t="s">
        <v>1971</v>
      </c>
    </row>
    <row r="975" spans="1:2">
      <c r="A975" s="1" t="s">
        <v>1972</v>
      </c>
      <c r="B975" s="2" t="s">
        <v>1973</v>
      </c>
    </row>
    <row r="976" spans="1:2">
      <c r="A976" s="1" t="s">
        <v>1974</v>
      </c>
      <c r="B976" s="2" t="s">
        <v>1975</v>
      </c>
    </row>
    <row r="977" spans="1:2">
      <c r="A977" s="1" t="s">
        <v>1976</v>
      </c>
      <c r="B977" s="2" t="s">
        <v>1977</v>
      </c>
    </row>
    <row r="978" spans="1:2">
      <c r="A978" s="1" t="s">
        <v>1978</v>
      </c>
      <c r="B978" s="2" t="s">
        <v>1979</v>
      </c>
    </row>
    <row r="979" spans="1:2">
      <c r="A979" s="1" t="s">
        <v>1980</v>
      </c>
      <c r="B979" s="2" t="s">
        <v>1981</v>
      </c>
    </row>
    <row r="980" spans="1:2">
      <c r="A980" s="1" t="s">
        <v>1982</v>
      </c>
      <c r="B980" s="2" t="s">
        <v>1983</v>
      </c>
    </row>
    <row r="981" spans="1:2">
      <c r="A981" s="1" t="s">
        <v>1984</v>
      </c>
      <c r="B981" s="2" t="s">
        <v>1985</v>
      </c>
    </row>
    <row r="982" spans="1:2">
      <c r="A982" s="1" t="s">
        <v>1986</v>
      </c>
      <c r="B982" s="2" t="s">
        <v>1987</v>
      </c>
    </row>
    <row r="983" spans="1:2">
      <c r="A983" s="1" t="s">
        <v>1988</v>
      </c>
      <c r="B983" s="2" t="s">
        <v>1989</v>
      </c>
    </row>
    <row r="984" spans="1:2">
      <c r="A984" s="1" t="s">
        <v>1990</v>
      </c>
      <c r="B984" s="2" t="s">
        <v>1991</v>
      </c>
    </row>
    <row r="985" spans="1:2">
      <c r="A985" s="1" t="s">
        <v>1992</v>
      </c>
      <c r="B985" s="2" t="s">
        <v>1993</v>
      </c>
    </row>
    <row r="986" spans="1:2">
      <c r="A986" s="1" t="s">
        <v>1994</v>
      </c>
      <c r="B986" s="2" t="s">
        <v>1995</v>
      </c>
    </row>
    <row r="987" spans="1:2">
      <c r="A987" s="1" t="s">
        <v>1996</v>
      </c>
      <c r="B987" s="2" t="s">
        <v>1997</v>
      </c>
    </row>
    <row r="988" spans="1:2">
      <c r="A988" s="1" t="s">
        <v>1998</v>
      </c>
      <c r="B988" s="2" t="s">
        <v>1999</v>
      </c>
    </row>
    <row r="989" spans="1:2">
      <c r="A989" s="1" t="s">
        <v>2000</v>
      </c>
      <c r="B989" s="2" t="s">
        <v>2001</v>
      </c>
    </row>
    <row r="990" spans="1:2">
      <c r="A990" s="1" t="s">
        <v>2002</v>
      </c>
      <c r="B990" s="2" t="s">
        <v>2003</v>
      </c>
    </row>
    <row r="991" spans="1:2">
      <c r="A991" s="1" t="s">
        <v>2004</v>
      </c>
      <c r="B991" s="2" t="s">
        <v>2005</v>
      </c>
    </row>
    <row r="992" spans="1:2">
      <c r="A992" s="1" t="s">
        <v>2006</v>
      </c>
      <c r="B992" s="2" t="s">
        <v>2007</v>
      </c>
    </row>
    <row r="993" spans="1:2">
      <c r="A993" s="1" t="s">
        <v>2008</v>
      </c>
      <c r="B993" s="2" t="s">
        <v>2009</v>
      </c>
    </row>
    <row r="994" spans="1:2">
      <c r="A994" s="1" t="s">
        <v>2010</v>
      </c>
      <c r="B994" s="2" t="s">
        <v>2011</v>
      </c>
    </row>
    <row r="995" spans="1:2">
      <c r="A995" s="1" t="s">
        <v>2012</v>
      </c>
      <c r="B995" s="2" t="s">
        <v>2013</v>
      </c>
    </row>
    <row r="996" spans="1:2">
      <c r="A996" s="1" t="s">
        <v>2014</v>
      </c>
      <c r="B996" s="2" t="s">
        <v>2015</v>
      </c>
    </row>
    <row r="997" spans="1:2">
      <c r="A997" s="1" t="s">
        <v>2016</v>
      </c>
      <c r="B997" s="2" t="s">
        <v>2017</v>
      </c>
    </row>
    <row r="998" spans="1:2">
      <c r="A998" s="1" t="s">
        <v>2018</v>
      </c>
      <c r="B998" s="2" t="s">
        <v>2019</v>
      </c>
    </row>
    <row r="999" spans="1:2">
      <c r="A999" s="1" t="s">
        <v>2020</v>
      </c>
      <c r="B999" s="2" t="s">
        <v>2021</v>
      </c>
    </row>
    <row r="1000" spans="1:2">
      <c r="A1000" s="1" t="s">
        <v>2022</v>
      </c>
      <c r="B1000" s="2" t="s">
        <v>2023</v>
      </c>
    </row>
    <row r="1001" spans="1:2">
      <c r="A1001" s="1" t="s">
        <v>2024</v>
      </c>
      <c r="B1001" s="2" t="s">
        <v>2025</v>
      </c>
    </row>
    <row r="1002" spans="1:2">
      <c r="A1002" s="1" t="s">
        <v>2026</v>
      </c>
      <c r="B1002" s="2" t="s">
        <v>2027</v>
      </c>
    </row>
    <row r="1003" spans="1:2">
      <c r="A1003" s="1" t="s">
        <v>2028</v>
      </c>
      <c r="B1003" s="2" t="s">
        <v>2029</v>
      </c>
    </row>
    <row r="1004" spans="1:2">
      <c r="A1004" s="1" t="s">
        <v>2030</v>
      </c>
      <c r="B1004" s="2" t="s">
        <v>2031</v>
      </c>
    </row>
    <row r="1005" spans="1:2">
      <c r="A1005" s="1" t="s">
        <v>2032</v>
      </c>
      <c r="B1005" s="2" t="s">
        <v>2033</v>
      </c>
    </row>
    <row r="1006" spans="1:2">
      <c r="A1006" s="1" t="s">
        <v>2034</v>
      </c>
      <c r="B1006" s="2" t="s">
        <v>2035</v>
      </c>
    </row>
    <row r="1007" spans="1:2">
      <c r="A1007" s="1" t="s">
        <v>2036</v>
      </c>
      <c r="B1007" s="2" t="s">
        <v>2037</v>
      </c>
    </row>
    <row r="1008" spans="1:2">
      <c r="A1008" s="1" t="s">
        <v>2038</v>
      </c>
      <c r="B1008" s="2" t="s">
        <v>2039</v>
      </c>
    </row>
    <row r="1009" spans="1:2">
      <c r="A1009" s="1" t="s">
        <v>2040</v>
      </c>
      <c r="B1009" s="2" t="s">
        <v>2041</v>
      </c>
    </row>
    <row r="1010" spans="1:2">
      <c r="A1010" s="1" t="s">
        <v>2042</v>
      </c>
      <c r="B1010" s="2" t="s">
        <v>2043</v>
      </c>
    </row>
    <row r="1011" spans="1:2">
      <c r="A1011" s="1" t="s">
        <v>2044</v>
      </c>
      <c r="B1011" s="2" t="s">
        <v>2045</v>
      </c>
    </row>
    <row r="1012" spans="1:2">
      <c r="A1012" s="1" t="s">
        <v>2046</v>
      </c>
      <c r="B1012" s="2" t="s">
        <v>2047</v>
      </c>
    </row>
    <row r="1013" spans="1:2">
      <c r="A1013" s="1" t="s">
        <v>2048</v>
      </c>
      <c r="B1013" s="2" t="s">
        <v>2049</v>
      </c>
    </row>
    <row r="1014" spans="1:2">
      <c r="A1014" s="1" t="s">
        <v>2050</v>
      </c>
      <c r="B1014" s="2" t="s">
        <v>2051</v>
      </c>
    </row>
    <row r="1015" spans="1:2">
      <c r="A1015" s="1" t="s">
        <v>2052</v>
      </c>
      <c r="B1015" s="2" t="s">
        <v>2053</v>
      </c>
    </row>
    <row r="1016" spans="1:2">
      <c r="A1016" s="1" t="s">
        <v>2054</v>
      </c>
      <c r="B1016" s="2" t="s">
        <v>2055</v>
      </c>
    </row>
    <row r="1017" spans="1:2">
      <c r="A1017" s="1" t="s">
        <v>2056</v>
      </c>
      <c r="B1017" s="2" t="s">
        <v>2057</v>
      </c>
    </row>
    <row r="1018" spans="1:2">
      <c r="A1018" s="1" t="s">
        <v>2058</v>
      </c>
      <c r="B1018" s="2" t="s">
        <v>2059</v>
      </c>
    </row>
    <row r="1019" spans="1:2">
      <c r="A1019" s="1" t="s">
        <v>2060</v>
      </c>
      <c r="B1019" s="2" t="s">
        <v>2061</v>
      </c>
    </row>
    <row r="1020" spans="1:2">
      <c r="A1020" s="1" t="s">
        <v>2062</v>
      </c>
      <c r="B1020" s="2" t="s">
        <v>2063</v>
      </c>
    </row>
    <row r="1021" spans="1:2">
      <c r="A1021" s="1" t="s">
        <v>2064</v>
      </c>
      <c r="B1021" s="2" t="s">
        <v>2065</v>
      </c>
    </row>
    <row r="1022" spans="1:2">
      <c r="A1022" s="1" t="s">
        <v>2066</v>
      </c>
      <c r="B1022" s="2" t="s">
        <v>2067</v>
      </c>
    </row>
    <row r="1023" spans="1:2">
      <c r="A1023" s="1" t="s">
        <v>2068</v>
      </c>
      <c r="B1023" s="2" t="s">
        <v>2069</v>
      </c>
    </row>
    <row r="1024" spans="1:2">
      <c r="A1024" s="1" t="s">
        <v>2070</v>
      </c>
      <c r="B1024" s="2" t="s">
        <v>2071</v>
      </c>
    </row>
    <row r="1025" spans="1:2">
      <c r="A1025" s="1" t="s">
        <v>2072</v>
      </c>
      <c r="B1025" s="2" t="s">
        <v>2073</v>
      </c>
    </row>
    <row r="1026" spans="1:2">
      <c r="A1026" s="1" t="s">
        <v>2074</v>
      </c>
      <c r="B1026" s="2" t="s">
        <v>2075</v>
      </c>
    </row>
    <row r="1027" spans="1:2">
      <c r="A1027" s="1" t="s">
        <v>2076</v>
      </c>
      <c r="B1027" s="2" t="s">
        <v>2077</v>
      </c>
    </row>
    <row r="1028" spans="1:2">
      <c r="A1028" s="1" t="s">
        <v>2078</v>
      </c>
      <c r="B1028" s="2" t="s">
        <v>2079</v>
      </c>
    </row>
    <row r="1029" spans="1:2">
      <c r="A1029" s="1" t="s">
        <v>2080</v>
      </c>
      <c r="B1029" s="2" t="s">
        <v>2081</v>
      </c>
    </row>
    <row r="1030" spans="1:2">
      <c r="A1030" s="1" t="s">
        <v>2082</v>
      </c>
      <c r="B1030" s="2" t="s">
        <v>2083</v>
      </c>
    </row>
    <row r="1031" spans="1:2">
      <c r="A1031" s="1" t="s">
        <v>2084</v>
      </c>
      <c r="B1031" s="2" t="s">
        <v>2085</v>
      </c>
    </row>
    <row r="1032" spans="1:2">
      <c r="A1032" s="1" t="s">
        <v>2086</v>
      </c>
      <c r="B1032" s="2" t="s">
        <v>2087</v>
      </c>
    </row>
    <row r="1033" spans="1:2">
      <c r="A1033" s="1" t="s">
        <v>2088</v>
      </c>
      <c r="B1033" s="2" t="s">
        <v>2089</v>
      </c>
    </row>
    <row r="1034" spans="1:2">
      <c r="A1034" s="1" t="s">
        <v>2090</v>
      </c>
      <c r="B1034" s="2" t="s">
        <v>2091</v>
      </c>
    </row>
    <row r="1035" spans="1:2">
      <c r="A1035" s="1" t="s">
        <v>2092</v>
      </c>
      <c r="B1035" s="2" t="s">
        <v>2093</v>
      </c>
    </row>
    <row r="1036" spans="1:2">
      <c r="A1036" s="1" t="s">
        <v>2094</v>
      </c>
      <c r="B1036" s="2" t="s">
        <v>2095</v>
      </c>
    </row>
    <row r="1037" spans="1:2">
      <c r="A1037" s="1" t="s">
        <v>2096</v>
      </c>
      <c r="B1037" s="2" t="s">
        <v>2097</v>
      </c>
    </row>
    <row r="1038" spans="1:2">
      <c r="A1038" s="1" t="s">
        <v>2098</v>
      </c>
      <c r="B1038" s="2" t="s">
        <v>2099</v>
      </c>
    </row>
    <row r="1039" spans="1:2">
      <c r="A1039" s="1" t="s">
        <v>2100</v>
      </c>
      <c r="B1039" s="2" t="s">
        <v>2101</v>
      </c>
    </row>
    <row r="1040" spans="1:2">
      <c r="A1040" s="1" t="s">
        <v>2102</v>
      </c>
      <c r="B1040" s="2" t="s">
        <v>2103</v>
      </c>
    </row>
    <row r="1041" spans="1:2">
      <c r="A1041" s="1" t="s">
        <v>2104</v>
      </c>
      <c r="B1041" s="2" t="s">
        <v>2105</v>
      </c>
    </row>
    <row r="1042" spans="1:2">
      <c r="A1042" s="1" t="s">
        <v>2106</v>
      </c>
      <c r="B1042" s="2" t="s">
        <v>2107</v>
      </c>
    </row>
    <row r="1043" spans="1:2">
      <c r="A1043" s="1" t="s">
        <v>2108</v>
      </c>
      <c r="B1043" s="2" t="s">
        <v>2109</v>
      </c>
    </row>
    <row r="1044" spans="1:2">
      <c r="A1044" s="1" t="s">
        <v>2110</v>
      </c>
      <c r="B1044" s="2" t="s">
        <v>2111</v>
      </c>
    </row>
    <row r="1045" spans="1:2">
      <c r="A1045" s="1" t="s">
        <v>2112</v>
      </c>
      <c r="B1045" s="2" t="s">
        <v>2113</v>
      </c>
    </row>
    <row r="1046" spans="1:2">
      <c r="A1046" s="1" t="s">
        <v>2114</v>
      </c>
      <c r="B1046" s="2" t="s">
        <v>2115</v>
      </c>
    </row>
    <row r="1047" spans="1:2">
      <c r="A1047" s="1" t="s">
        <v>2116</v>
      </c>
      <c r="B1047" s="2" t="s">
        <v>2117</v>
      </c>
    </row>
    <row r="1048" spans="1:2">
      <c r="A1048" s="1" t="s">
        <v>2118</v>
      </c>
      <c r="B1048" s="2" t="s">
        <v>2119</v>
      </c>
    </row>
    <row r="1049" spans="1:2">
      <c r="A1049" s="1" t="s">
        <v>2120</v>
      </c>
      <c r="B1049" s="2" t="s">
        <v>2121</v>
      </c>
    </row>
    <row r="1050" spans="1:2">
      <c r="A1050" s="1" t="s">
        <v>2122</v>
      </c>
      <c r="B1050" s="2" t="s">
        <v>2123</v>
      </c>
    </row>
    <row r="1051" spans="1:2">
      <c r="A1051" s="1" t="s">
        <v>2124</v>
      </c>
      <c r="B1051" s="2" t="s">
        <v>2125</v>
      </c>
    </row>
    <row r="1052" spans="1:2">
      <c r="A1052" s="1" t="s">
        <v>2126</v>
      </c>
      <c r="B1052" s="2" t="s">
        <v>2127</v>
      </c>
    </row>
    <row r="1053" spans="1:2">
      <c r="A1053" s="1" t="s">
        <v>2128</v>
      </c>
      <c r="B1053" s="2" t="s">
        <v>2129</v>
      </c>
    </row>
    <row r="1054" spans="1:2">
      <c r="A1054" s="1" t="s">
        <v>2130</v>
      </c>
      <c r="B1054" s="2" t="s">
        <v>2131</v>
      </c>
    </row>
    <row r="1055" spans="1:2">
      <c r="A1055" s="1" t="s">
        <v>2132</v>
      </c>
      <c r="B1055" s="2" t="s">
        <v>2133</v>
      </c>
    </row>
    <row r="1056" spans="1:2">
      <c r="A1056" s="1" t="s">
        <v>2134</v>
      </c>
      <c r="B1056" s="2" t="s">
        <v>2135</v>
      </c>
    </row>
    <row r="1057" spans="1:2">
      <c r="A1057" s="1" t="s">
        <v>2136</v>
      </c>
      <c r="B1057" s="2" t="s">
        <v>2137</v>
      </c>
    </row>
    <row r="1058" spans="1:2">
      <c r="A1058" s="1" t="s">
        <v>2138</v>
      </c>
      <c r="B1058" s="2" t="s">
        <v>2139</v>
      </c>
    </row>
    <row r="1059" spans="1:2">
      <c r="A1059" s="1" t="s">
        <v>2140</v>
      </c>
      <c r="B1059" s="2" t="s">
        <v>2141</v>
      </c>
    </row>
    <row r="1060" spans="1:2">
      <c r="A1060" s="1" t="s">
        <v>2142</v>
      </c>
      <c r="B1060" s="2" t="s">
        <v>2143</v>
      </c>
    </row>
    <row r="1061" spans="1:2">
      <c r="A1061" s="1" t="s">
        <v>2144</v>
      </c>
      <c r="B1061" s="2" t="s">
        <v>2145</v>
      </c>
    </row>
    <row r="1062" spans="1:2">
      <c r="A1062" s="1" t="s">
        <v>2146</v>
      </c>
      <c r="B1062" s="2" t="s">
        <v>2147</v>
      </c>
    </row>
    <row r="1063" spans="1:2">
      <c r="A1063" s="1" t="s">
        <v>2148</v>
      </c>
      <c r="B1063" s="2" t="s">
        <v>2149</v>
      </c>
    </row>
    <row r="1064" spans="1:2">
      <c r="A1064" s="1" t="s">
        <v>2150</v>
      </c>
      <c r="B1064" s="2" t="s">
        <v>2151</v>
      </c>
    </row>
    <row r="1065" spans="1:2">
      <c r="A1065" s="1" t="s">
        <v>2152</v>
      </c>
      <c r="B1065" s="2" t="s">
        <v>2153</v>
      </c>
    </row>
    <row r="1066" spans="1:2">
      <c r="A1066" s="1" t="s">
        <v>2154</v>
      </c>
      <c r="B1066" s="2" t="s">
        <v>2155</v>
      </c>
    </row>
    <row r="1067" spans="1:2">
      <c r="A1067" s="1" t="s">
        <v>2156</v>
      </c>
      <c r="B1067" s="2" t="s">
        <v>2157</v>
      </c>
    </row>
    <row r="1068" spans="1:2">
      <c r="A1068" s="1" t="s">
        <v>2158</v>
      </c>
      <c r="B1068" s="2" t="s">
        <v>2159</v>
      </c>
    </row>
    <row r="1069" spans="1:2">
      <c r="A1069" s="1" t="s">
        <v>2160</v>
      </c>
      <c r="B1069" s="2" t="s">
        <v>2161</v>
      </c>
    </row>
    <row r="1070" spans="1:2">
      <c r="A1070" s="1" t="s">
        <v>2162</v>
      </c>
      <c r="B1070" s="2" t="s">
        <v>2163</v>
      </c>
    </row>
    <row r="1071" spans="1:2">
      <c r="A1071" s="1" t="s">
        <v>2164</v>
      </c>
      <c r="B1071" s="2" t="s">
        <v>2165</v>
      </c>
    </row>
    <row r="1072" spans="1:2">
      <c r="A1072" s="1" t="s">
        <v>2166</v>
      </c>
      <c r="B1072" s="2" t="s">
        <v>2167</v>
      </c>
    </row>
    <row r="1073" spans="1:2">
      <c r="A1073" s="1" t="s">
        <v>2168</v>
      </c>
      <c r="B1073" s="2" t="s">
        <v>2169</v>
      </c>
    </row>
    <row r="1074" spans="1:2">
      <c r="A1074" s="1" t="s">
        <v>2170</v>
      </c>
      <c r="B1074" s="2" t="s">
        <v>2171</v>
      </c>
    </row>
    <row r="1075" spans="1:2">
      <c r="A1075" s="1" t="s">
        <v>2172</v>
      </c>
      <c r="B1075" s="2" t="s">
        <v>2173</v>
      </c>
    </row>
    <row r="1076" spans="1:2">
      <c r="A1076" s="1" t="s">
        <v>2174</v>
      </c>
      <c r="B1076" s="2" t="s">
        <v>2175</v>
      </c>
    </row>
    <row r="1077" spans="1:2">
      <c r="A1077" s="1" t="s">
        <v>2176</v>
      </c>
      <c r="B1077" s="2" t="s">
        <v>2177</v>
      </c>
    </row>
    <row r="1078" spans="1:2">
      <c r="A1078" s="1" t="s">
        <v>2178</v>
      </c>
      <c r="B1078" s="2" t="s">
        <v>2179</v>
      </c>
    </row>
    <row r="1079" spans="1:2">
      <c r="A1079" s="1" t="s">
        <v>2180</v>
      </c>
      <c r="B1079" s="2" t="s">
        <v>2181</v>
      </c>
    </row>
    <row r="1080" spans="1:2">
      <c r="A1080" s="1" t="s">
        <v>2182</v>
      </c>
      <c r="B1080" s="2" t="s">
        <v>2183</v>
      </c>
    </row>
    <row r="1081" spans="1:2">
      <c r="A1081" s="1" t="s">
        <v>2184</v>
      </c>
      <c r="B1081" s="2" t="s">
        <v>2185</v>
      </c>
    </row>
    <row r="1082" spans="1:2">
      <c r="A1082" s="1" t="s">
        <v>2186</v>
      </c>
      <c r="B1082" s="2" t="s">
        <v>2187</v>
      </c>
    </row>
    <row r="1083" spans="1:2">
      <c r="A1083" s="1" t="s">
        <v>2188</v>
      </c>
      <c r="B1083" s="2" t="s">
        <v>2189</v>
      </c>
    </row>
    <row r="1084" spans="1:2">
      <c r="A1084" s="1" t="s">
        <v>2190</v>
      </c>
      <c r="B1084" s="2" t="s">
        <v>2191</v>
      </c>
    </row>
    <row r="1085" spans="1:2">
      <c r="A1085" s="1" t="s">
        <v>2192</v>
      </c>
      <c r="B1085" s="2" t="s">
        <v>2193</v>
      </c>
    </row>
    <row r="1086" spans="1:2">
      <c r="A1086" s="1" t="s">
        <v>2194</v>
      </c>
      <c r="B1086" s="2" t="s">
        <v>2195</v>
      </c>
    </row>
    <row r="1087" spans="1:2">
      <c r="A1087" s="1" t="s">
        <v>2196</v>
      </c>
      <c r="B1087" s="2" t="s">
        <v>2197</v>
      </c>
    </row>
    <row r="1088" spans="1:2">
      <c r="A1088" s="1" t="s">
        <v>2198</v>
      </c>
      <c r="B1088" s="2" t="s">
        <v>2199</v>
      </c>
    </row>
    <row r="1089" spans="1:2">
      <c r="A1089" s="1" t="s">
        <v>2200</v>
      </c>
      <c r="B1089" s="2" t="s">
        <v>2201</v>
      </c>
    </row>
    <row r="1090" spans="1:2">
      <c r="A1090" s="1" t="s">
        <v>2202</v>
      </c>
      <c r="B1090" s="2" t="s">
        <v>2203</v>
      </c>
    </row>
    <row r="1091" spans="1:2">
      <c r="A1091" s="1" t="s">
        <v>2204</v>
      </c>
      <c r="B1091" s="2" t="s">
        <v>2205</v>
      </c>
    </row>
    <row r="1092" spans="1:2">
      <c r="A1092" s="1" t="s">
        <v>2206</v>
      </c>
      <c r="B1092" s="2" t="s">
        <v>2207</v>
      </c>
    </row>
    <row r="1093" spans="1:2">
      <c r="A1093" s="1" t="s">
        <v>2208</v>
      </c>
      <c r="B1093" s="2" t="s">
        <v>2209</v>
      </c>
    </row>
    <row r="1094" spans="1:2">
      <c r="A1094" s="1" t="s">
        <v>2210</v>
      </c>
      <c r="B1094" s="2" t="s">
        <v>2211</v>
      </c>
    </row>
    <row r="1095" spans="1:2">
      <c r="A1095" s="1" t="s">
        <v>2212</v>
      </c>
      <c r="B1095" s="2" t="s">
        <v>2213</v>
      </c>
    </row>
    <row r="1096" spans="1:2">
      <c r="A1096" s="1" t="s">
        <v>2214</v>
      </c>
      <c r="B1096" s="2" t="s">
        <v>2215</v>
      </c>
    </row>
    <row r="1097" spans="1:2">
      <c r="A1097" s="1" t="s">
        <v>2216</v>
      </c>
      <c r="B1097" s="2" t="s">
        <v>2217</v>
      </c>
    </row>
    <row r="1098" spans="1:2">
      <c r="A1098" s="1" t="s">
        <v>2218</v>
      </c>
      <c r="B1098" s="2" t="s">
        <v>2219</v>
      </c>
    </row>
    <row r="1099" spans="1:2">
      <c r="A1099" s="1" t="s">
        <v>2220</v>
      </c>
      <c r="B1099" s="2" t="s">
        <v>2221</v>
      </c>
    </row>
    <row r="1100" spans="1:2">
      <c r="A1100" s="1" t="s">
        <v>2222</v>
      </c>
      <c r="B1100" s="2" t="s">
        <v>2223</v>
      </c>
    </row>
    <row r="1101" spans="1:2">
      <c r="A1101" s="1" t="s">
        <v>2224</v>
      </c>
      <c r="B1101" s="2" t="s">
        <v>2225</v>
      </c>
    </row>
    <row r="1102" spans="1:2">
      <c r="A1102" s="1" t="s">
        <v>2226</v>
      </c>
      <c r="B1102" s="2" t="s">
        <v>2227</v>
      </c>
    </row>
    <row r="1103" spans="1:2">
      <c r="A1103" s="1" t="s">
        <v>2228</v>
      </c>
      <c r="B1103" s="2" t="s">
        <v>2229</v>
      </c>
    </row>
    <row r="1104" spans="1:2">
      <c r="A1104" s="1" t="s">
        <v>2230</v>
      </c>
      <c r="B1104" s="2" t="s">
        <v>2231</v>
      </c>
    </row>
    <row r="1105" spans="1:2">
      <c r="A1105" s="1" t="s">
        <v>2232</v>
      </c>
      <c r="B1105" s="2" t="s">
        <v>2233</v>
      </c>
    </row>
    <row r="1106" spans="1:2">
      <c r="A1106" s="1" t="s">
        <v>2234</v>
      </c>
      <c r="B1106" s="2" t="s">
        <v>2235</v>
      </c>
    </row>
    <row r="1107" spans="1:2">
      <c r="A1107" s="1" t="s">
        <v>2236</v>
      </c>
      <c r="B1107" s="2" t="s">
        <v>2237</v>
      </c>
    </row>
    <row r="1108" spans="1:2">
      <c r="A1108" s="1" t="s">
        <v>2238</v>
      </c>
      <c r="B1108" s="2" t="s">
        <v>2239</v>
      </c>
    </row>
    <row r="1109" spans="1:2">
      <c r="A1109" s="1" t="s">
        <v>2240</v>
      </c>
      <c r="B1109" s="2" t="s">
        <v>2241</v>
      </c>
    </row>
    <row r="1110" spans="1:2">
      <c r="A1110" s="1" t="s">
        <v>2242</v>
      </c>
      <c r="B1110" s="2" t="s">
        <v>2243</v>
      </c>
    </row>
    <row r="1111" spans="1:2">
      <c r="A1111" s="1" t="s">
        <v>2244</v>
      </c>
      <c r="B1111" s="2" t="s">
        <v>2245</v>
      </c>
    </row>
    <row r="1112" spans="1:2">
      <c r="A1112" s="1" t="s">
        <v>2246</v>
      </c>
      <c r="B1112" s="2" t="s">
        <v>2247</v>
      </c>
    </row>
    <row r="1113" spans="1:2">
      <c r="A1113" s="1" t="s">
        <v>2248</v>
      </c>
      <c r="B1113" s="2" t="s">
        <v>2249</v>
      </c>
    </row>
    <row r="1114" spans="1:2">
      <c r="A1114" s="1" t="s">
        <v>2250</v>
      </c>
      <c r="B1114" s="2" t="s">
        <v>2251</v>
      </c>
    </row>
    <row r="1115" spans="1:2">
      <c r="A1115" s="1" t="s">
        <v>2252</v>
      </c>
      <c r="B1115" s="2" t="s">
        <v>2253</v>
      </c>
    </row>
    <row r="1116" spans="1:2">
      <c r="A1116" s="1" t="s">
        <v>2254</v>
      </c>
      <c r="B1116" s="2" t="s">
        <v>2255</v>
      </c>
    </row>
    <row r="1117" spans="1:2">
      <c r="A1117" s="1" t="s">
        <v>2256</v>
      </c>
      <c r="B1117" s="2" t="s">
        <v>2257</v>
      </c>
    </row>
    <row r="1118" spans="1:2">
      <c r="A1118" s="1" t="s">
        <v>2258</v>
      </c>
      <c r="B1118" s="2" t="s">
        <v>2259</v>
      </c>
    </row>
    <row r="1119" spans="1:2">
      <c r="A1119" s="1" t="s">
        <v>2260</v>
      </c>
      <c r="B1119" s="2" t="s">
        <v>2261</v>
      </c>
    </row>
    <row r="1120" spans="1:2">
      <c r="A1120" s="1" t="s">
        <v>2262</v>
      </c>
      <c r="B1120" s="2" t="s">
        <v>2263</v>
      </c>
    </row>
    <row r="1121" spans="1:2">
      <c r="A1121" s="1" t="s">
        <v>2264</v>
      </c>
      <c r="B1121" s="2" t="s">
        <v>2265</v>
      </c>
    </row>
    <row r="1122" spans="1:2">
      <c r="A1122" s="1" t="s">
        <v>2266</v>
      </c>
      <c r="B1122" s="2" t="s">
        <v>2267</v>
      </c>
    </row>
    <row r="1123" spans="1:2">
      <c r="A1123" s="1" t="s">
        <v>2268</v>
      </c>
      <c r="B1123" s="2" t="s">
        <v>2269</v>
      </c>
    </row>
    <row r="1124" spans="1:2">
      <c r="A1124" s="1" t="s">
        <v>2270</v>
      </c>
      <c r="B1124" s="2" t="s">
        <v>2271</v>
      </c>
    </row>
    <row r="1125" spans="1:2">
      <c r="A1125" s="1" t="s">
        <v>2272</v>
      </c>
      <c r="B1125" s="2" t="s">
        <v>2273</v>
      </c>
    </row>
    <row r="1126" spans="1:2">
      <c r="A1126" s="1" t="s">
        <v>2274</v>
      </c>
      <c r="B1126" s="2" t="s">
        <v>2275</v>
      </c>
    </row>
    <row r="1127" spans="1:2">
      <c r="A1127" s="1" t="s">
        <v>2276</v>
      </c>
      <c r="B1127" s="2" t="s">
        <v>2277</v>
      </c>
    </row>
    <row r="1128" spans="1:2">
      <c r="A1128" s="1" t="s">
        <v>2278</v>
      </c>
      <c r="B1128" s="2" t="s">
        <v>2279</v>
      </c>
    </row>
    <row r="1129" spans="1:2">
      <c r="A1129" s="1" t="s">
        <v>2280</v>
      </c>
      <c r="B1129" s="2" t="s">
        <v>2281</v>
      </c>
    </row>
    <row r="1130" spans="1:2">
      <c r="A1130" s="1" t="s">
        <v>2282</v>
      </c>
      <c r="B1130" s="2" t="s">
        <v>2283</v>
      </c>
    </row>
    <row r="1131" spans="1:2">
      <c r="A1131" s="1" t="s">
        <v>2284</v>
      </c>
      <c r="B1131" s="2" t="s">
        <v>2285</v>
      </c>
    </row>
    <row r="1132" spans="1:2">
      <c r="A1132" s="1" t="s">
        <v>2286</v>
      </c>
      <c r="B1132" s="2" t="s">
        <v>2287</v>
      </c>
    </row>
    <row r="1133" spans="1:2">
      <c r="A1133" s="1" t="s">
        <v>2288</v>
      </c>
      <c r="B1133" s="2" t="s">
        <v>2289</v>
      </c>
    </row>
    <row r="1134" spans="1:2">
      <c r="A1134" s="1" t="s">
        <v>2290</v>
      </c>
      <c r="B1134" s="2" t="s">
        <v>2291</v>
      </c>
    </row>
    <row r="1135" spans="1:2">
      <c r="A1135" s="1" t="s">
        <v>2292</v>
      </c>
      <c r="B1135" s="2" t="s">
        <v>2293</v>
      </c>
    </row>
    <row r="1136" spans="1:2">
      <c r="A1136" s="1" t="s">
        <v>2294</v>
      </c>
      <c r="B1136" s="2" t="s">
        <v>2295</v>
      </c>
    </row>
    <row r="1137" spans="1:2">
      <c r="A1137" s="1" t="s">
        <v>2296</v>
      </c>
      <c r="B1137" s="2" t="s">
        <v>2297</v>
      </c>
    </row>
    <row r="1138" spans="1:2">
      <c r="A1138" s="1" t="s">
        <v>2298</v>
      </c>
      <c r="B1138" s="2" t="s">
        <v>2299</v>
      </c>
    </row>
    <row r="1139" spans="1:2">
      <c r="A1139" s="1" t="s">
        <v>2300</v>
      </c>
      <c r="B1139" s="2" t="s">
        <v>2301</v>
      </c>
    </row>
    <row r="1140" spans="1:2">
      <c r="A1140" s="1" t="s">
        <v>2302</v>
      </c>
      <c r="B1140" s="2" t="s">
        <v>2303</v>
      </c>
    </row>
    <row r="1141" spans="1:2">
      <c r="A1141" s="1" t="s">
        <v>2304</v>
      </c>
      <c r="B1141" s="2" t="s">
        <v>2305</v>
      </c>
    </row>
    <row r="1142" spans="1:2">
      <c r="A1142" s="1" t="s">
        <v>2306</v>
      </c>
      <c r="B1142" s="2" t="s">
        <v>2307</v>
      </c>
    </row>
    <row r="1143" spans="1:2">
      <c r="A1143" s="1" t="s">
        <v>2308</v>
      </c>
      <c r="B1143" s="2" t="s">
        <v>2309</v>
      </c>
    </row>
    <row r="1144" spans="1:2">
      <c r="A1144" s="1" t="s">
        <v>2310</v>
      </c>
      <c r="B1144" s="2" t="s">
        <v>2311</v>
      </c>
    </row>
    <row r="1145" spans="1:2">
      <c r="A1145" s="1" t="s">
        <v>2312</v>
      </c>
      <c r="B1145" s="2" t="s">
        <v>2313</v>
      </c>
    </row>
    <row r="1146" spans="1:2">
      <c r="A1146" s="1" t="s">
        <v>2314</v>
      </c>
      <c r="B1146" s="2" t="s">
        <v>2315</v>
      </c>
    </row>
    <row r="1147" spans="1:2">
      <c r="A1147" s="1" t="s">
        <v>2316</v>
      </c>
      <c r="B1147" s="2" t="s">
        <v>2317</v>
      </c>
    </row>
    <row r="1148" spans="1:2">
      <c r="A1148" s="1" t="s">
        <v>2318</v>
      </c>
      <c r="B1148" s="2" t="s">
        <v>2319</v>
      </c>
    </row>
    <row r="1149" spans="1:2">
      <c r="A1149" s="1" t="s">
        <v>2320</v>
      </c>
      <c r="B1149" s="2" t="s">
        <v>2321</v>
      </c>
    </row>
    <row r="1150" spans="1:2">
      <c r="A1150" s="1" t="s">
        <v>2322</v>
      </c>
      <c r="B1150" s="2" t="s">
        <v>2323</v>
      </c>
    </row>
    <row r="1151" spans="1:2">
      <c r="A1151" s="1" t="s">
        <v>2324</v>
      </c>
      <c r="B1151" s="2" t="s">
        <v>2325</v>
      </c>
    </row>
    <row r="1152" spans="1:2">
      <c r="A1152" s="1" t="s">
        <v>2326</v>
      </c>
      <c r="B1152" s="2" t="s">
        <v>2327</v>
      </c>
    </row>
    <row r="1153" spans="1:2">
      <c r="A1153" s="1" t="s">
        <v>2328</v>
      </c>
      <c r="B1153" s="2" t="s">
        <v>2329</v>
      </c>
    </row>
    <row r="1154" spans="1:2">
      <c r="A1154" s="1" t="s">
        <v>2330</v>
      </c>
      <c r="B1154" s="2" t="s">
        <v>2331</v>
      </c>
    </row>
    <row r="1155" spans="1:2">
      <c r="A1155" s="1" t="s">
        <v>2332</v>
      </c>
      <c r="B1155" s="2" t="s">
        <v>2333</v>
      </c>
    </row>
    <row r="1156" spans="1:2">
      <c r="A1156" s="1" t="s">
        <v>2334</v>
      </c>
      <c r="B1156" s="2" t="s">
        <v>2335</v>
      </c>
    </row>
    <row r="1157" spans="1:2">
      <c r="A1157" s="1" t="s">
        <v>2336</v>
      </c>
      <c r="B1157" s="2" t="s">
        <v>2337</v>
      </c>
    </row>
    <row r="1158" spans="1:2">
      <c r="A1158" s="1" t="s">
        <v>2338</v>
      </c>
      <c r="B1158" s="2" t="s">
        <v>2339</v>
      </c>
    </row>
    <row r="1159" spans="1:2">
      <c r="A1159" s="1" t="s">
        <v>2340</v>
      </c>
      <c r="B1159" s="2" t="s">
        <v>2341</v>
      </c>
    </row>
    <row r="1160" spans="1:2">
      <c r="A1160" s="1" t="s">
        <v>2342</v>
      </c>
      <c r="B1160" s="2" t="s">
        <v>2343</v>
      </c>
    </row>
    <row r="1161" spans="1:2">
      <c r="A1161" s="1" t="s">
        <v>2344</v>
      </c>
      <c r="B1161" s="2" t="s">
        <v>2345</v>
      </c>
    </row>
    <row r="1162" spans="1:2">
      <c r="A1162" s="1" t="s">
        <v>2346</v>
      </c>
      <c r="B1162" s="2" t="s">
        <v>2347</v>
      </c>
    </row>
    <row r="1163" spans="1:2">
      <c r="A1163" s="1" t="s">
        <v>2348</v>
      </c>
      <c r="B1163" s="2" t="s">
        <v>2349</v>
      </c>
    </row>
    <row r="1164" spans="1:2">
      <c r="A1164" s="1" t="s">
        <v>2350</v>
      </c>
      <c r="B1164" s="2" t="s">
        <v>2351</v>
      </c>
    </row>
    <row r="1165" spans="1:2">
      <c r="A1165" s="1" t="s">
        <v>2352</v>
      </c>
      <c r="B1165" s="2" t="s">
        <v>2353</v>
      </c>
    </row>
    <row r="1166" spans="1:2">
      <c r="A1166" s="1" t="s">
        <v>2354</v>
      </c>
      <c r="B1166" s="2" t="s">
        <v>2355</v>
      </c>
    </row>
    <row r="1167" spans="1:2">
      <c r="A1167" s="1" t="s">
        <v>2356</v>
      </c>
      <c r="B1167" s="2" t="s">
        <v>2357</v>
      </c>
    </row>
    <row r="1168" spans="1:2">
      <c r="A1168" s="1" t="s">
        <v>3</v>
      </c>
      <c r="B1168" s="2" t="s">
        <v>2358</v>
      </c>
    </row>
    <row r="1169" spans="1:2">
      <c r="A1169" s="1" t="s">
        <v>2359</v>
      </c>
      <c r="B1169" s="2" t="s">
        <v>2360</v>
      </c>
    </row>
    <row r="1170" spans="1:2">
      <c r="A1170" s="1" t="s">
        <v>2361</v>
      </c>
      <c r="B1170" s="2" t="s">
        <v>2362</v>
      </c>
    </row>
    <row r="1171" spans="1:2">
      <c r="A1171" s="1" t="s">
        <v>2363</v>
      </c>
      <c r="B1171" s="2" t="s">
        <v>2364</v>
      </c>
    </row>
    <row r="1172" spans="1:2">
      <c r="A1172" s="1" t="s">
        <v>2365</v>
      </c>
      <c r="B1172" s="2" t="s">
        <v>2366</v>
      </c>
    </row>
    <row r="1173" spans="1:2">
      <c r="A1173" s="1" t="s">
        <v>2367</v>
      </c>
      <c r="B1173" s="2" t="s">
        <v>2368</v>
      </c>
    </row>
    <row r="1174" spans="1:2">
      <c r="A1174" s="1" t="s">
        <v>2369</v>
      </c>
      <c r="B1174" s="2" t="s">
        <v>2370</v>
      </c>
    </row>
    <row r="1175" spans="1:2">
      <c r="A1175" s="1" t="s">
        <v>2371</v>
      </c>
      <c r="B1175" s="2" t="s">
        <v>2372</v>
      </c>
    </row>
    <row r="1176" spans="1:2">
      <c r="A1176" s="1" t="s">
        <v>2373</v>
      </c>
      <c r="B1176" s="2" t="s">
        <v>2374</v>
      </c>
    </row>
    <row r="1177" spans="1:2">
      <c r="A1177" s="1" t="s">
        <v>2375</v>
      </c>
      <c r="B1177" s="2" t="s">
        <v>2376</v>
      </c>
    </row>
    <row r="1178" spans="1:2">
      <c r="A1178" s="1" t="s">
        <v>2377</v>
      </c>
      <c r="B1178" s="2" t="s">
        <v>2378</v>
      </c>
    </row>
    <row r="1179" spans="1:2">
      <c r="A1179" s="1" t="s">
        <v>2379</v>
      </c>
      <c r="B1179" s="2" t="s">
        <v>2380</v>
      </c>
    </row>
    <row r="1180" spans="1:2">
      <c r="A1180" s="1" t="s">
        <v>2381</v>
      </c>
      <c r="B1180" s="2" t="s">
        <v>2382</v>
      </c>
    </row>
    <row r="1181" spans="1:2">
      <c r="A1181" s="1" t="s">
        <v>2383</v>
      </c>
      <c r="B1181" s="2" t="s">
        <v>2384</v>
      </c>
    </row>
    <row r="1182" spans="1:2">
      <c r="A1182" s="1" t="s">
        <v>2385</v>
      </c>
      <c r="B1182" s="2" t="s">
        <v>2386</v>
      </c>
    </row>
    <row r="1183" spans="1:2">
      <c r="A1183" s="1" t="s">
        <v>2387</v>
      </c>
      <c r="B1183" s="2" t="s">
        <v>2388</v>
      </c>
    </row>
    <row r="1184" spans="1:2">
      <c r="A1184" s="1" t="s">
        <v>2389</v>
      </c>
      <c r="B1184" s="2" t="s">
        <v>2390</v>
      </c>
    </row>
    <row r="1185" spans="1:2">
      <c r="A1185" s="1" t="s">
        <v>2391</v>
      </c>
      <c r="B1185" s="2" t="s">
        <v>2392</v>
      </c>
    </row>
    <row r="1186" spans="1:2">
      <c r="A1186" s="1" t="s">
        <v>2393</v>
      </c>
      <c r="B1186" s="2" t="s">
        <v>2394</v>
      </c>
    </row>
    <row r="1187" spans="1:2">
      <c r="A1187" s="1" t="s">
        <v>2395</v>
      </c>
      <c r="B1187" s="2" t="s">
        <v>2396</v>
      </c>
    </row>
    <row r="1188" spans="1:2">
      <c r="A1188" s="1" t="s">
        <v>2397</v>
      </c>
      <c r="B1188" s="2" t="s">
        <v>2398</v>
      </c>
    </row>
    <row r="1189" spans="1:2">
      <c r="A1189" s="1" t="s">
        <v>2399</v>
      </c>
      <c r="B1189" s="2" t="s">
        <v>2400</v>
      </c>
    </row>
    <row r="1190" spans="1:2">
      <c r="A1190" s="1" t="s">
        <v>2401</v>
      </c>
      <c r="B1190" s="2" t="s">
        <v>2402</v>
      </c>
    </row>
    <row r="1191" spans="1:2">
      <c r="A1191" s="1" t="s">
        <v>2403</v>
      </c>
      <c r="B1191" s="2" t="s">
        <v>2404</v>
      </c>
    </row>
    <row r="1192" spans="1:2">
      <c r="A1192" s="1" t="s">
        <v>2405</v>
      </c>
      <c r="B1192" s="2" t="s">
        <v>2406</v>
      </c>
    </row>
    <row r="1193" spans="1:2">
      <c r="A1193" s="1" t="s">
        <v>2407</v>
      </c>
      <c r="B1193" s="2" t="s">
        <v>2408</v>
      </c>
    </row>
    <row r="1194" spans="1:2">
      <c r="A1194" s="1" t="s">
        <v>2409</v>
      </c>
      <c r="B1194" s="2" t="s">
        <v>2410</v>
      </c>
    </row>
    <row r="1195" spans="1:2">
      <c r="A1195" s="1" t="s">
        <v>2411</v>
      </c>
      <c r="B1195" s="2" t="s">
        <v>2412</v>
      </c>
    </row>
    <row r="1196" spans="1:2">
      <c r="A1196" s="1" t="s">
        <v>2413</v>
      </c>
      <c r="B1196" s="2" t="s">
        <v>2414</v>
      </c>
    </row>
    <row r="1197" spans="1:2">
      <c r="A1197" s="1" t="s">
        <v>2415</v>
      </c>
      <c r="B1197" s="2" t="s">
        <v>2416</v>
      </c>
    </row>
    <row r="1198" spans="1:2">
      <c r="A1198" s="1" t="s">
        <v>2417</v>
      </c>
      <c r="B1198" s="2" t="s">
        <v>2418</v>
      </c>
    </row>
    <row r="1199" spans="1:2">
      <c r="A1199" s="1" t="s">
        <v>2419</v>
      </c>
      <c r="B1199" s="2" t="s">
        <v>2420</v>
      </c>
    </row>
    <row r="1200" spans="1:2">
      <c r="A1200" s="1" t="s">
        <v>2421</v>
      </c>
      <c r="B1200" s="2" t="s">
        <v>2422</v>
      </c>
    </row>
    <row r="1201" spans="1:2">
      <c r="A1201" s="1" t="s">
        <v>2423</v>
      </c>
      <c r="B1201" s="2" t="s">
        <v>2424</v>
      </c>
    </row>
    <row r="1202" spans="1:2">
      <c r="A1202" s="1" t="s">
        <v>2425</v>
      </c>
      <c r="B1202" s="2" t="s">
        <v>2426</v>
      </c>
    </row>
    <row r="1203" spans="1:2">
      <c r="A1203" s="1" t="s">
        <v>2427</v>
      </c>
      <c r="B1203" s="2" t="s">
        <v>2428</v>
      </c>
    </row>
    <row r="1204" spans="1:2">
      <c r="A1204" s="1" t="s">
        <v>2429</v>
      </c>
      <c r="B1204" s="2" t="s">
        <v>2430</v>
      </c>
    </row>
    <row r="1205" spans="1:2">
      <c r="A1205" s="1" t="s">
        <v>2431</v>
      </c>
      <c r="B1205" s="2" t="s">
        <v>2432</v>
      </c>
    </row>
    <row r="1206" spans="1:2">
      <c r="A1206" s="1" t="s">
        <v>2433</v>
      </c>
      <c r="B1206" s="2" t="s">
        <v>2434</v>
      </c>
    </row>
    <row r="1207" spans="1:2">
      <c r="A1207" s="1" t="s">
        <v>2435</v>
      </c>
      <c r="B1207" s="2" t="s">
        <v>2436</v>
      </c>
    </row>
    <row r="1208" spans="1:2">
      <c r="A1208" s="1" t="s">
        <v>2437</v>
      </c>
      <c r="B1208" s="2" t="s">
        <v>2438</v>
      </c>
    </row>
    <row r="1209" spans="1:2">
      <c r="A1209" s="1" t="s">
        <v>2439</v>
      </c>
      <c r="B1209" s="2" t="s">
        <v>2440</v>
      </c>
    </row>
    <row r="1210" spans="1:2">
      <c r="A1210" s="1" t="s">
        <v>2441</v>
      </c>
      <c r="B1210" s="2" t="s">
        <v>2442</v>
      </c>
    </row>
    <row r="1211" spans="1:2">
      <c r="A1211" s="1" t="s">
        <v>2443</v>
      </c>
      <c r="B1211" s="2" t="s">
        <v>2444</v>
      </c>
    </row>
    <row r="1212" spans="1:2">
      <c r="A1212" s="1" t="s">
        <v>2445</v>
      </c>
      <c r="B1212" s="2" t="s">
        <v>2446</v>
      </c>
    </row>
    <row r="1213" spans="1:2">
      <c r="A1213" s="1" t="s">
        <v>2447</v>
      </c>
      <c r="B1213" s="2" t="s">
        <v>2448</v>
      </c>
    </row>
    <row r="1214" spans="1:2">
      <c r="A1214" s="1" t="s">
        <v>2449</v>
      </c>
      <c r="B1214" s="2" t="s">
        <v>2450</v>
      </c>
    </row>
    <row r="1215" spans="1:2">
      <c r="A1215" s="1" t="s">
        <v>2451</v>
      </c>
      <c r="B1215" s="2" t="s">
        <v>2452</v>
      </c>
    </row>
    <row r="1216" spans="1:2">
      <c r="A1216" s="1" t="s">
        <v>2453</v>
      </c>
      <c r="B1216" s="2" t="s">
        <v>2454</v>
      </c>
    </row>
    <row r="1217" spans="1:2">
      <c r="A1217" s="1" t="s">
        <v>2455</v>
      </c>
      <c r="B1217" s="2" t="s">
        <v>2456</v>
      </c>
    </row>
    <row r="1218" spans="1:2">
      <c r="A1218" s="1" t="s">
        <v>2457</v>
      </c>
      <c r="B1218" s="2" t="s">
        <v>2458</v>
      </c>
    </row>
    <row r="1219" spans="1:2">
      <c r="A1219" s="1" t="s">
        <v>2459</v>
      </c>
      <c r="B1219" s="2" t="s">
        <v>2460</v>
      </c>
    </row>
    <row r="1220" spans="1:2">
      <c r="A1220" s="1" t="s">
        <v>2461</v>
      </c>
      <c r="B1220" s="2" t="s">
        <v>2462</v>
      </c>
    </row>
    <row r="1221" spans="1:2">
      <c r="A1221" s="1" t="s">
        <v>2463</v>
      </c>
      <c r="B1221" s="2" t="s">
        <v>2464</v>
      </c>
    </row>
    <row r="1222" spans="1:2">
      <c r="A1222" s="1" t="s">
        <v>2465</v>
      </c>
      <c r="B1222" s="2" t="s">
        <v>2466</v>
      </c>
    </row>
    <row r="1223" spans="1:2">
      <c r="A1223" s="1" t="s">
        <v>2467</v>
      </c>
      <c r="B1223" s="2" t="s">
        <v>2468</v>
      </c>
    </row>
    <row r="1224" spans="1:2">
      <c r="A1224" s="1" t="s">
        <v>2469</v>
      </c>
      <c r="B1224" s="2" t="s">
        <v>2470</v>
      </c>
    </row>
    <row r="1225" spans="1:2">
      <c r="A1225" s="1" t="s">
        <v>2471</v>
      </c>
      <c r="B1225" s="2" t="s">
        <v>2472</v>
      </c>
    </row>
    <row r="1226" spans="1:2">
      <c r="A1226" s="1" t="s">
        <v>2473</v>
      </c>
      <c r="B1226" s="2" t="s">
        <v>2474</v>
      </c>
    </row>
    <row r="1227" spans="1:2">
      <c r="A1227" s="1" t="s">
        <v>2475</v>
      </c>
      <c r="B1227" s="2" t="s">
        <v>2476</v>
      </c>
    </row>
    <row r="1228" spans="1:2">
      <c r="A1228" s="1" t="s">
        <v>2477</v>
      </c>
      <c r="B1228" s="2" t="s">
        <v>2478</v>
      </c>
    </row>
    <row r="1229" spans="1:2">
      <c r="A1229" s="1" t="s">
        <v>2479</v>
      </c>
      <c r="B1229" s="2" t="s">
        <v>2480</v>
      </c>
    </row>
    <row r="1230" spans="1:2">
      <c r="A1230" s="1" t="s">
        <v>2481</v>
      </c>
      <c r="B1230" s="2" t="s">
        <v>2482</v>
      </c>
    </row>
    <row r="1231" spans="1:2">
      <c r="A1231" s="1" t="s">
        <v>2483</v>
      </c>
      <c r="B1231" s="2" t="s">
        <v>2484</v>
      </c>
    </row>
    <row r="1232" spans="1:2">
      <c r="A1232" s="1" t="s">
        <v>2485</v>
      </c>
      <c r="B1232" s="2" t="s">
        <v>2486</v>
      </c>
    </row>
    <row r="1233" spans="1:2">
      <c r="A1233" s="1" t="s">
        <v>2487</v>
      </c>
      <c r="B1233" s="2" t="s">
        <v>2488</v>
      </c>
    </row>
    <row r="1234" spans="1:2">
      <c r="A1234" s="1" t="s">
        <v>2489</v>
      </c>
      <c r="B1234" s="2" t="s">
        <v>2490</v>
      </c>
    </row>
    <row r="1235" spans="1:2">
      <c r="A1235" s="1" t="s">
        <v>2491</v>
      </c>
      <c r="B1235" s="2" t="s">
        <v>2492</v>
      </c>
    </row>
    <row r="1236" spans="1:2">
      <c r="A1236" s="1" t="s">
        <v>2493</v>
      </c>
      <c r="B1236" s="2" t="s">
        <v>2494</v>
      </c>
    </row>
    <row r="1237" spans="1:2">
      <c r="A1237" s="1" t="s">
        <v>2495</v>
      </c>
      <c r="B1237" s="2" t="s">
        <v>2496</v>
      </c>
    </row>
    <row r="1238" spans="1:2">
      <c r="A1238" s="1" t="s">
        <v>2497</v>
      </c>
      <c r="B1238" s="2" t="s">
        <v>2498</v>
      </c>
    </row>
    <row r="1239" spans="1:2">
      <c r="A1239" s="1" t="s">
        <v>2499</v>
      </c>
      <c r="B1239" s="2" t="s">
        <v>2500</v>
      </c>
    </row>
    <row r="1240" spans="1:2">
      <c r="A1240" s="1" t="s">
        <v>2501</v>
      </c>
      <c r="B1240" s="2" t="s">
        <v>2502</v>
      </c>
    </row>
    <row r="1241" spans="1:2">
      <c r="A1241" s="1" t="s">
        <v>2503</v>
      </c>
      <c r="B1241" s="2" t="s">
        <v>2504</v>
      </c>
    </row>
    <row r="1242" spans="1:2">
      <c r="A1242" s="1" t="s">
        <v>2505</v>
      </c>
      <c r="B1242" s="2" t="s">
        <v>2506</v>
      </c>
    </row>
    <row r="1243" spans="1:2">
      <c r="A1243" s="1" t="s">
        <v>2507</v>
      </c>
      <c r="B1243" s="2" t="s">
        <v>2508</v>
      </c>
    </row>
    <row r="1244" spans="1:2">
      <c r="A1244" s="1" t="s">
        <v>2509</v>
      </c>
      <c r="B1244" s="2" t="s">
        <v>2510</v>
      </c>
    </row>
    <row r="1245" spans="1:2">
      <c r="A1245" s="1" t="s">
        <v>2511</v>
      </c>
      <c r="B1245" s="2" t="s">
        <v>2512</v>
      </c>
    </row>
    <row r="1246" spans="1:2">
      <c r="A1246" s="1" t="s">
        <v>2513</v>
      </c>
      <c r="B1246" s="2" t="s">
        <v>2514</v>
      </c>
    </row>
    <row r="1247" spans="1:2">
      <c r="A1247" s="1" t="s">
        <v>2515</v>
      </c>
      <c r="B1247" s="2" t="s">
        <v>2516</v>
      </c>
    </row>
    <row r="1248" spans="1:2">
      <c r="A1248" s="1" t="s">
        <v>2517</v>
      </c>
      <c r="B1248" s="2" t="s">
        <v>2518</v>
      </c>
    </row>
    <row r="1249" spans="1:2">
      <c r="A1249" s="1" t="s">
        <v>2519</v>
      </c>
      <c r="B1249" s="2" t="s">
        <v>2520</v>
      </c>
    </row>
    <row r="1250" spans="1:2">
      <c r="A1250" s="1" t="s">
        <v>2521</v>
      </c>
      <c r="B1250" s="2" t="s">
        <v>2522</v>
      </c>
    </row>
    <row r="1251" spans="1:2">
      <c r="A1251" s="1" t="s">
        <v>2523</v>
      </c>
      <c r="B1251" s="2" t="s">
        <v>2524</v>
      </c>
    </row>
    <row r="1252" spans="1:2">
      <c r="A1252" s="1" t="s">
        <v>2525</v>
      </c>
      <c r="B1252" s="2" t="s">
        <v>2526</v>
      </c>
    </row>
    <row r="1253" spans="1:2">
      <c r="A1253" s="1" t="s">
        <v>2527</v>
      </c>
      <c r="B1253" s="2" t="s">
        <v>2528</v>
      </c>
    </row>
    <row r="1254" spans="1:2">
      <c r="A1254" s="1" t="s">
        <v>2529</v>
      </c>
      <c r="B1254" s="2" t="s">
        <v>2530</v>
      </c>
    </row>
    <row r="1255" spans="1:2">
      <c r="A1255" s="1" t="s">
        <v>2531</v>
      </c>
      <c r="B1255" s="2" t="s">
        <v>2532</v>
      </c>
    </row>
    <row r="1256" spans="1:2">
      <c r="A1256" s="1" t="s">
        <v>2533</v>
      </c>
      <c r="B1256" s="2" t="s">
        <v>2534</v>
      </c>
    </row>
    <row r="1257" spans="1:2">
      <c r="A1257" s="1" t="s">
        <v>2535</v>
      </c>
      <c r="B1257" s="2" t="s">
        <v>2536</v>
      </c>
    </row>
    <row r="1258" spans="1:2">
      <c r="A1258" s="1" t="s">
        <v>2537</v>
      </c>
      <c r="B1258" s="2" t="s">
        <v>2538</v>
      </c>
    </row>
    <row r="1259" spans="1:2">
      <c r="A1259" s="1" t="s">
        <v>2539</v>
      </c>
      <c r="B1259" s="2" t="s">
        <v>2540</v>
      </c>
    </row>
    <row r="1260" spans="1:2">
      <c r="A1260" s="1" t="s">
        <v>2541</v>
      </c>
      <c r="B1260" s="2" t="s">
        <v>2542</v>
      </c>
    </row>
    <row r="1261" spans="1:2">
      <c r="A1261" s="1" t="s">
        <v>2543</v>
      </c>
      <c r="B1261" s="2" t="s">
        <v>2544</v>
      </c>
    </row>
    <row r="1262" spans="1:2">
      <c r="A1262" s="1" t="s">
        <v>2545</v>
      </c>
      <c r="B1262" s="2" t="s">
        <v>2546</v>
      </c>
    </row>
    <row r="1263" spans="1:2">
      <c r="A1263" s="1" t="s">
        <v>2547</v>
      </c>
      <c r="B1263" s="2" t="s">
        <v>2548</v>
      </c>
    </row>
    <row r="1264" spans="1:2">
      <c r="A1264" s="1" t="s">
        <v>2549</v>
      </c>
      <c r="B1264" s="2" t="s">
        <v>2550</v>
      </c>
    </row>
    <row r="1265" spans="1:2">
      <c r="A1265" s="1" t="s">
        <v>2551</v>
      </c>
      <c r="B1265" s="2" t="s">
        <v>2552</v>
      </c>
    </row>
    <row r="1266" spans="1:2">
      <c r="A1266" s="1" t="s">
        <v>2553</v>
      </c>
      <c r="B1266" s="2" t="s">
        <v>2554</v>
      </c>
    </row>
    <row r="1267" spans="1:2">
      <c r="A1267" s="1" t="s">
        <v>2555</v>
      </c>
      <c r="B1267" s="2" t="s">
        <v>2556</v>
      </c>
    </row>
    <row r="1268" spans="1:2">
      <c r="A1268" s="1" t="s">
        <v>2557</v>
      </c>
      <c r="B1268" s="2" t="s">
        <v>2558</v>
      </c>
    </row>
    <row r="1269" spans="1:2">
      <c r="A1269" s="1" t="s">
        <v>2559</v>
      </c>
      <c r="B1269" s="2" t="s">
        <v>2560</v>
      </c>
    </row>
    <row r="1270" spans="1:2">
      <c r="A1270" s="1" t="s">
        <v>2561</v>
      </c>
      <c r="B1270" s="2" t="s">
        <v>2562</v>
      </c>
    </row>
    <row r="1271" spans="1:2">
      <c r="A1271" s="1" t="s">
        <v>2563</v>
      </c>
      <c r="B1271" s="2" t="s">
        <v>2564</v>
      </c>
    </row>
    <row r="1272" spans="1:2">
      <c r="A1272" s="1" t="s">
        <v>2565</v>
      </c>
      <c r="B1272" s="2" t="s">
        <v>2566</v>
      </c>
    </row>
    <row r="1273" spans="1:2">
      <c r="A1273" s="1" t="s">
        <v>2567</v>
      </c>
      <c r="B1273" s="2" t="s">
        <v>2568</v>
      </c>
    </row>
    <row r="1274" spans="1:2">
      <c r="A1274" s="1" t="s">
        <v>2569</v>
      </c>
      <c r="B1274" s="2" t="s">
        <v>2570</v>
      </c>
    </row>
    <row r="1275" spans="1:2">
      <c r="A1275" s="1" t="s">
        <v>2571</v>
      </c>
      <c r="B1275" s="2" t="s">
        <v>2572</v>
      </c>
    </row>
    <row r="1276" spans="1:2">
      <c r="A1276" s="1" t="s">
        <v>2573</v>
      </c>
      <c r="B1276" s="2" t="s">
        <v>2574</v>
      </c>
    </row>
    <row r="1277" spans="1:2">
      <c r="A1277" s="1" t="s">
        <v>2575</v>
      </c>
      <c r="B1277" s="2" t="s">
        <v>2576</v>
      </c>
    </row>
    <row r="1278" spans="1:2">
      <c r="A1278" s="1" t="s">
        <v>2577</v>
      </c>
      <c r="B1278" s="2" t="s">
        <v>2578</v>
      </c>
    </row>
    <row r="1279" spans="1:2">
      <c r="A1279" s="1" t="s">
        <v>2579</v>
      </c>
      <c r="B1279" s="2" t="s">
        <v>2580</v>
      </c>
    </row>
    <row r="1280" spans="1:2">
      <c r="A1280" s="1" t="s">
        <v>2581</v>
      </c>
      <c r="B1280" s="2" t="s">
        <v>2582</v>
      </c>
    </row>
    <row r="1281" spans="1:2">
      <c r="A1281" s="1" t="s">
        <v>2583</v>
      </c>
      <c r="B1281" s="2" t="s">
        <v>2584</v>
      </c>
    </row>
    <row r="1282" spans="1:2">
      <c r="A1282" s="1" t="s">
        <v>2585</v>
      </c>
      <c r="B1282" s="2" t="s">
        <v>2586</v>
      </c>
    </row>
    <row r="1283" spans="1:2">
      <c r="A1283" s="1" t="s">
        <v>2587</v>
      </c>
      <c r="B1283" s="2" t="s">
        <v>2588</v>
      </c>
    </row>
    <row r="1284" spans="1:2">
      <c r="A1284" s="1" t="s">
        <v>2589</v>
      </c>
      <c r="B1284" s="2" t="s">
        <v>2590</v>
      </c>
    </row>
    <row r="1285" spans="1:2">
      <c r="A1285" s="1" t="s">
        <v>2591</v>
      </c>
      <c r="B1285" s="2" t="s">
        <v>2592</v>
      </c>
    </row>
    <row r="1286" spans="1:2">
      <c r="A1286" s="1" t="s">
        <v>2593</v>
      </c>
      <c r="B1286" s="2" t="s">
        <v>2594</v>
      </c>
    </row>
    <row r="1287" spans="1:2">
      <c r="A1287" s="1" t="s">
        <v>2595</v>
      </c>
      <c r="B1287" s="2" t="s">
        <v>2596</v>
      </c>
    </row>
    <row r="1288" spans="1:2">
      <c r="A1288" s="1" t="s">
        <v>2597</v>
      </c>
      <c r="B1288" s="2" t="s">
        <v>2598</v>
      </c>
    </row>
    <row r="1289" spans="1:2">
      <c r="A1289" s="1" t="s">
        <v>2599</v>
      </c>
      <c r="B1289" s="2" t="s">
        <v>2600</v>
      </c>
    </row>
    <row r="1290" spans="1:2">
      <c r="A1290" s="1" t="s">
        <v>2601</v>
      </c>
      <c r="B1290" s="2" t="s">
        <v>2602</v>
      </c>
    </row>
    <row r="1291" spans="1:2">
      <c r="A1291" s="1" t="s">
        <v>2603</v>
      </c>
      <c r="B1291" s="2" t="s">
        <v>2604</v>
      </c>
    </row>
    <row r="1292" spans="1:2">
      <c r="A1292" s="1" t="s">
        <v>2605</v>
      </c>
      <c r="B1292" s="2" t="s">
        <v>2606</v>
      </c>
    </row>
    <row r="1293" spans="1:2">
      <c r="A1293" s="1" t="s">
        <v>2607</v>
      </c>
      <c r="B1293" s="2" t="s">
        <v>2608</v>
      </c>
    </row>
    <row r="1294" spans="1:2">
      <c r="A1294" s="1" t="s">
        <v>2609</v>
      </c>
      <c r="B1294" s="2" t="s">
        <v>2610</v>
      </c>
    </row>
    <row r="1295" spans="1:2">
      <c r="A1295" s="1" t="s">
        <v>2611</v>
      </c>
      <c r="B1295" s="2" t="s">
        <v>2612</v>
      </c>
    </row>
    <row r="1296" spans="1:2">
      <c r="A1296" s="1" t="s">
        <v>2613</v>
      </c>
      <c r="B1296" s="2" t="s">
        <v>2614</v>
      </c>
    </row>
    <row r="1297" spans="1:2">
      <c r="A1297" s="1" t="s">
        <v>2615</v>
      </c>
      <c r="B1297" s="2" t="s">
        <v>2616</v>
      </c>
    </row>
    <row r="1298" spans="1:2">
      <c r="A1298" s="1" t="s">
        <v>2617</v>
      </c>
      <c r="B1298" s="2" t="s">
        <v>2618</v>
      </c>
    </row>
    <row r="1299" spans="1:2">
      <c r="A1299" s="1" t="s">
        <v>2619</v>
      </c>
      <c r="B1299" s="2" t="s">
        <v>2620</v>
      </c>
    </row>
    <row r="1300" spans="1:2">
      <c r="A1300" s="1" t="s">
        <v>2621</v>
      </c>
      <c r="B1300" s="2" t="s">
        <v>2622</v>
      </c>
    </row>
    <row r="1301" spans="1:2">
      <c r="A1301" s="1" t="s">
        <v>2623</v>
      </c>
      <c r="B1301" s="2" t="s">
        <v>2624</v>
      </c>
    </row>
    <row r="1302" spans="1:2">
      <c r="A1302" s="1" t="s">
        <v>2625</v>
      </c>
      <c r="B1302" s="2" t="s">
        <v>2626</v>
      </c>
    </row>
    <row r="1303" spans="1:2">
      <c r="A1303" s="1" t="s">
        <v>2627</v>
      </c>
      <c r="B1303" s="2" t="s">
        <v>2628</v>
      </c>
    </row>
    <row r="1304" spans="1:2">
      <c r="A1304" s="1" t="s">
        <v>2629</v>
      </c>
      <c r="B1304" s="2" t="s">
        <v>2630</v>
      </c>
    </row>
    <row r="1305" spans="1:2">
      <c r="A1305" s="1" t="s">
        <v>2631</v>
      </c>
      <c r="B1305" s="2" t="s">
        <v>2632</v>
      </c>
    </row>
    <row r="1306" spans="1:2">
      <c r="A1306" s="1" t="s">
        <v>2633</v>
      </c>
      <c r="B1306" s="2" t="s">
        <v>2634</v>
      </c>
    </row>
    <row r="1307" spans="1:2">
      <c r="A1307" s="1" t="s">
        <v>2635</v>
      </c>
      <c r="B1307" s="2" t="s">
        <v>2636</v>
      </c>
    </row>
    <row r="1308" spans="1:2">
      <c r="A1308" s="1" t="s">
        <v>2637</v>
      </c>
      <c r="B1308" s="2" t="s">
        <v>2638</v>
      </c>
    </row>
    <row r="1309" spans="1:2">
      <c r="A1309" s="1" t="s">
        <v>2639</v>
      </c>
      <c r="B1309" s="2" t="s">
        <v>2640</v>
      </c>
    </row>
    <row r="1310" spans="1:2">
      <c r="A1310" s="1" t="s">
        <v>2641</v>
      </c>
      <c r="B1310" s="2" t="s">
        <v>2642</v>
      </c>
    </row>
    <row r="1311" spans="1:2">
      <c r="A1311" s="1" t="s">
        <v>2643</v>
      </c>
      <c r="B1311" s="2" t="s">
        <v>2644</v>
      </c>
    </row>
    <row r="1312" spans="1:2">
      <c r="A1312" s="1" t="s">
        <v>2645</v>
      </c>
      <c r="B1312" s="2" t="s">
        <v>2646</v>
      </c>
    </row>
    <row r="1313" spans="1:2">
      <c r="A1313" s="1" t="s">
        <v>2647</v>
      </c>
      <c r="B1313" s="2" t="s">
        <v>2648</v>
      </c>
    </row>
    <row r="1314" spans="1:2">
      <c r="A1314" s="1" t="s">
        <v>2649</v>
      </c>
      <c r="B1314" s="2" t="s">
        <v>2650</v>
      </c>
    </row>
    <row r="1315" spans="1:2">
      <c r="A1315" s="1" t="s">
        <v>2651</v>
      </c>
      <c r="B1315" s="2" t="s">
        <v>2652</v>
      </c>
    </row>
    <row r="1316" spans="1:2">
      <c r="A1316" s="1" t="s">
        <v>2653</v>
      </c>
      <c r="B1316" s="2" t="s">
        <v>2654</v>
      </c>
    </row>
    <row r="1317" spans="1:2">
      <c r="A1317" s="1" t="s">
        <v>2655</v>
      </c>
      <c r="B1317" s="2" t="s">
        <v>2656</v>
      </c>
    </row>
    <row r="1318" spans="1:2">
      <c r="A1318" s="1" t="s">
        <v>2657</v>
      </c>
      <c r="B1318" s="2" t="s">
        <v>2658</v>
      </c>
    </row>
    <row r="1319" spans="1:2">
      <c r="A1319" s="1" t="s">
        <v>2659</v>
      </c>
      <c r="B1319" s="2" t="s">
        <v>2660</v>
      </c>
    </row>
    <row r="1320" spans="1:2">
      <c r="A1320" s="1" t="s">
        <v>2661</v>
      </c>
      <c r="B1320" s="2" t="s">
        <v>2662</v>
      </c>
    </row>
    <row r="1321" spans="1:2">
      <c r="A1321" s="1" t="s">
        <v>2663</v>
      </c>
      <c r="B1321" s="2" t="s">
        <v>2664</v>
      </c>
    </row>
    <row r="1322" spans="1:2">
      <c r="A1322" s="1" t="s">
        <v>2665</v>
      </c>
      <c r="B1322" s="2" t="s">
        <v>2666</v>
      </c>
    </row>
    <row r="1323" spans="1:2">
      <c r="A1323" s="1" t="s">
        <v>2667</v>
      </c>
      <c r="B1323" s="2" t="s">
        <v>2668</v>
      </c>
    </row>
    <row r="1324" spans="1:2">
      <c r="A1324" s="1" t="s">
        <v>2669</v>
      </c>
      <c r="B1324" s="2" t="s">
        <v>2670</v>
      </c>
    </row>
    <row r="1325" spans="1:2">
      <c r="A1325" s="1" t="s">
        <v>2671</v>
      </c>
      <c r="B1325" s="2" t="s">
        <v>2672</v>
      </c>
    </row>
    <row r="1326" spans="1:2">
      <c r="A1326" s="1" t="s">
        <v>2673</v>
      </c>
      <c r="B1326" s="2" t="s">
        <v>2674</v>
      </c>
    </row>
    <row r="1327" spans="1:2">
      <c r="A1327" s="1" t="s">
        <v>2675</v>
      </c>
      <c r="B1327" s="2" t="s">
        <v>2676</v>
      </c>
    </row>
    <row r="1328" spans="1:2">
      <c r="A1328" s="1" t="s">
        <v>2677</v>
      </c>
      <c r="B1328" s="2" t="s">
        <v>2678</v>
      </c>
    </row>
    <row r="1329" spans="1:2">
      <c r="A1329" s="1" t="s">
        <v>2679</v>
      </c>
      <c r="B1329" s="2" t="s">
        <v>2680</v>
      </c>
    </row>
    <row r="1330" spans="1:2">
      <c r="A1330" s="1" t="s">
        <v>2681</v>
      </c>
      <c r="B1330" s="2" t="s">
        <v>2682</v>
      </c>
    </row>
    <row r="1331" spans="1:2">
      <c r="A1331" s="1" t="s">
        <v>2683</v>
      </c>
      <c r="B1331" s="2" t="s">
        <v>2684</v>
      </c>
    </row>
    <row r="1332" spans="1:2">
      <c r="A1332" s="1" t="s">
        <v>2685</v>
      </c>
      <c r="B1332" s="2" t="s">
        <v>2686</v>
      </c>
    </row>
    <row r="1333" spans="1:2">
      <c r="A1333" s="1" t="s">
        <v>2687</v>
      </c>
      <c r="B1333" s="2" t="s">
        <v>2688</v>
      </c>
    </row>
    <row r="1334" spans="1:2">
      <c r="A1334" s="1" t="s">
        <v>2689</v>
      </c>
      <c r="B1334" s="2" t="s">
        <v>2690</v>
      </c>
    </row>
    <row r="1335" spans="1:2">
      <c r="A1335" s="1" t="s">
        <v>2691</v>
      </c>
      <c r="B1335" s="2" t="s">
        <v>2692</v>
      </c>
    </row>
    <row r="1336" spans="1:2">
      <c r="A1336" s="1" t="s">
        <v>2693</v>
      </c>
      <c r="B1336" s="2" t="s">
        <v>2694</v>
      </c>
    </row>
    <row r="1337" spans="1:2">
      <c r="A1337" s="1" t="s">
        <v>2695</v>
      </c>
      <c r="B1337" s="2" t="s">
        <v>2696</v>
      </c>
    </row>
    <row r="1338" spans="1:2">
      <c r="A1338" s="1" t="s">
        <v>2697</v>
      </c>
      <c r="B1338" s="2" t="s">
        <v>2698</v>
      </c>
    </row>
    <row r="1339" spans="1:2">
      <c r="A1339" s="1" t="s">
        <v>2699</v>
      </c>
      <c r="B1339" s="2" t="s">
        <v>2700</v>
      </c>
    </row>
    <row r="1340" spans="1:2">
      <c r="A1340" s="1" t="s">
        <v>2701</v>
      </c>
      <c r="B1340" s="2" t="s">
        <v>2702</v>
      </c>
    </row>
    <row r="1341" spans="1:2">
      <c r="A1341" s="1" t="s">
        <v>2703</v>
      </c>
      <c r="B1341" s="2" t="s">
        <v>2704</v>
      </c>
    </row>
    <row r="1342" spans="1:2">
      <c r="A1342" s="1" t="s">
        <v>2705</v>
      </c>
      <c r="B1342" s="2" t="s">
        <v>2706</v>
      </c>
    </row>
    <row r="1343" spans="1:2">
      <c r="A1343" s="1" t="s">
        <v>2707</v>
      </c>
      <c r="B1343" s="2" t="s">
        <v>2708</v>
      </c>
    </row>
    <row r="1344" spans="1:2">
      <c r="A1344" s="1" t="s">
        <v>2709</v>
      </c>
      <c r="B1344" s="2" t="s">
        <v>2710</v>
      </c>
    </row>
    <row r="1345" spans="1:2">
      <c r="A1345" s="1" t="s">
        <v>2711</v>
      </c>
      <c r="B1345" s="2" t="s">
        <v>2712</v>
      </c>
    </row>
    <row r="1346" spans="1:2">
      <c r="A1346" s="1" t="s">
        <v>2713</v>
      </c>
      <c r="B1346" s="2" t="s">
        <v>2714</v>
      </c>
    </row>
    <row r="1347" spans="1:2">
      <c r="A1347" s="1" t="s">
        <v>2715</v>
      </c>
      <c r="B1347" s="2" t="s">
        <v>2716</v>
      </c>
    </row>
    <row r="1348" spans="1:2">
      <c r="A1348" s="1" t="s">
        <v>2717</v>
      </c>
      <c r="B1348" s="2" t="s">
        <v>2718</v>
      </c>
    </row>
    <row r="1349" spans="1:2">
      <c r="A1349" s="1" t="s">
        <v>2719</v>
      </c>
      <c r="B1349" s="2" t="s">
        <v>2720</v>
      </c>
    </row>
    <row r="1350" spans="1:2">
      <c r="A1350" s="1" t="s">
        <v>2721</v>
      </c>
      <c r="B1350" s="2" t="s">
        <v>2722</v>
      </c>
    </row>
    <row r="1351" spans="1:2">
      <c r="A1351" s="1" t="s">
        <v>2723</v>
      </c>
      <c r="B1351" s="2" t="s">
        <v>2724</v>
      </c>
    </row>
    <row r="1352" spans="1:2">
      <c r="A1352" s="1" t="s">
        <v>2725</v>
      </c>
      <c r="B1352" s="2" t="s">
        <v>2726</v>
      </c>
    </row>
    <row r="1353" spans="1:2">
      <c r="A1353" s="1" t="s">
        <v>2727</v>
      </c>
      <c r="B1353" s="2" t="s">
        <v>2728</v>
      </c>
    </row>
    <row r="1354" spans="1:2">
      <c r="A1354" s="1" t="s">
        <v>2729</v>
      </c>
      <c r="B1354" s="2" t="s">
        <v>2730</v>
      </c>
    </row>
    <row r="1355" spans="1:2">
      <c r="A1355" s="1" t="s">
        <v>2731</v>
      </c>
      <c r="B1355" s="2" t="s">
        <v>2732</v>
      </c>
    </row>
    <row r="1356" spans="1:2">
      <c r="A1356" s="1" t="s">
        <v>2733</v>
      </c>
      <c r="B1356" s="2" t="s">
        <v>2734</v>
      </c>
    </row>
    <row r="1357" spans="1:2">
      <c r="A1357" s="1" t="s">
        <v>2735</v>
      </c>
      <c r="B1357" s="2" t="s">
        <v>2736</v>
      </c>
    </row>
    <row r="1358" spans="1:2">
      <c r="A1358" s="1" t="s">
        <v>2737</v>
      </c>
      <c r="B1358" s="2" t="s">
        <v>2738</v>
      </c>
    </row>
    <row r="1359" spans="1:2">
      <c r="A1359" s="1" t="s">
        <v>2739</v>
      </c>
      <c r="B1359" s="2" t="s">
        <v>2740</v>
      </c>
    </row>
    <row r="1360" spans="1:2">
      <c r="A1360" s="1" t="s">
        <v>2741</v>
      </c>
      <c r="B1360" s="2" t="s">
        <v>2742</v>
      </c>
    </row>
    <row r="1361" spans="1:2">
      <c r="A1361" s="1" t="s">
        <v>2743</v>
      </c>
      <c r="B1361" s="2" t="s">
        <v>2744</v>
      </c>
    </row>
    <row r="1362" spans="1:2">
      <c r="A1362" s="1" t="s">
        <v>2745</v>
      </c>
      <c r="B1362" s="2" t="s">
        <v>2746</v>
      </c>
    </row>
    <row r="1363" spans="1:2">
      <c r="A1363" s="1" t="s">
        <v>2747</v>
      </c>
      <c r="B1363" s="2" t="s">
        <v>2748</v>
      </c>
    </row>
    <row r="1364" spans="1:2">
      <c r="A1364" s="1" t="s">
        <v>2749</v>
      </c>
      <c r="B1364" s="2" t="s">
        <v>2750</v>
      </c>
    </row>
    <row r="1365" spans="1:2">
      <c r="A1365" s="1" t="s">
        <v>2751</v>
      </c>
      <c r="B1365" s="2" t="s">
        <v>2752</v>
      </c>
    </row>
    <row r="1366" spans="1:2">
      <c r="A1366" s="1" t="s">
        <v>2753</v>
      </c>
      <c r="B1366" s="2" t="s">
        <v>2754</v>
      </c>
    </row>
    <row r="1367" spans="1:2">
      <c r="A1367" s="1" t="s">
        <v>2755</v>
      </c>
      <c r="B1367" s="2" t="s">
        <v>2756</v>
      </c>
    </row>
    <row r="1368" spans="1:2">
      <c r="A1368" s="1" t="s">
        <v>2757</v>
      </c>
      <c r="B1368" s="2" t="s">
        <v>2758</v>
      </c>
    </row>
    <row r="1369" spans="1:2">
      <c r="A1369" s="1" t="s">
        <v>2759</v>
      </c>
      <c r="B1369" s="2" t="s">
        <v>2760</v>
      </c>
    </row>
    <row r="1370" spans="1:2">
      <c r="A1370" s="1" t="s">
        <v>2761</v>
      </c>
      <c r="B1370" s="2" t="s">
        <v>2762</v>
      </c>
    </row>
    <row r="1371" spans="1:2">
      <c r="A1371" s="1" t="s">
        <v>2763</v>
      </c>
      <c r="B1371" s="2" t="s">
        <v>2764</v>
      </c>
    </row>
    <row r="1372" spans="1:2">
      <c r="A1372" s="1" t="s">
        <v>2765</v>
      </c>
      <c r="B1372" s="2" t="s">
        <v>2766</v>
      </c>
    </row>
    <row r="1373" spans="1:2">
      <c r="A1373" s="1" t="s">
        <v>2767</v>
      </c>
      <c r="B1373" s="2" t="s">
        <v>2768</v>
      </c>
    </row>
    <row r="1374" spans="1:2">
      <c r="A1374" s="1" t="s">
        <v>2769</v>
      </c>
      <c r="B1374" s="2" t="s">
        <v>2770</v>
      </c>
    </row>
    <row r="1375" spans="1:2">
      <c r="A1375" s="1" t="s">
        <v>2771</v>
      </c>
      <c r="B1375" s="2" t="s">
        <v>2772</v>
      </c>
    </row>
    <row r="1376" spans="1:2">
      <c r="A1376" s="1" t="s">
        <v>2773</v>
      </c>
      <c r="B1376" s="2" t="s">
        <v>2774</v>
      </c>
    </row>
    <row r="1377" spans="1:2">
      <c r="A1377" s="1" t="s">
        <v>2775</v>
      </c>
      <c r="B1377" s="2" t="s">
        <v>2776</v>
      </c>
    </row>
    <row r="1378" spans="1:2">
      <c r="A1378" s="1" t="s">
        <v>2777</v>
      </c>
      <c r="B1378" s="2" t="s">
        <v>2778</v>
      </c>
    </row>
    <row r="1379" spans="1:2">
      <c r="A1379" s="1" t="s">
        <v>2779</v>
      </c>
      <c r="B1379" s="2" t="s">
        <v>2780</v>
      </c>
    </row>
    <row r="1380" spans="1:2">
      <c r="A1380" s="1" t="s">
        <v>2781</v>
      </c>
      <c r="B1380" s="2" t="s">
        <v>2782</v>
      </c>
    </row>
    <row r="1381" spans="1:2">
      <c r="A1381" s="1" t="s">
        <v>2783</v>
      </c>
      <c r="B1381" s="2" t="s">
        <v>2784</v>
      </c>
    </row>
    <row r="1382" spans="1:2">
      <c r="A1382" s="1" t="s">
        <v>2785</v>
      </c>
      <c r="B1382" s="2" t="s">
        <v>2786</v>
      </c>
    </row>
    <row r="1383" spans="1:2">
      <c r="A1383" s="1" t="s">
        <v>2787</v>
      </c>
      <c r="B1383" s="2" t="s">
        <v>2788</v>
      </c>
    </row>
    <row r="1384" spans="1:2">
      <c r="A1384" s="1" t="s">
        <v>2789</v>
      </c>
      <c r="B1384" s="2" t="s">
        <v>2790</v>
      </c>
    </row>
    <row r="1385" spans="1:2">
      <c r="A1385" s="1" t="s">
        <v>2791</v>
      </c>
      <c r="B1385" s="2" t="s">
        <v>2792</v>
      </c>
    </row>
    <row r="1386" spans="1:2">
      <c r="A1386" s="1" t="s">
        <v>2793</v>
      </c>
      <c r="B1386" s="2" t="s">
        <v>2794</v>
      </c>
    </row>
    <row r="1387" spans="1:2">
      <c r="A1387" s="1" t="s">
        <v>2795</v>
      </c>
      <c r="B1387" s="2" t="s">
        <v>2796</v>
      </c>
    </row>
    <row r="1388" spans="1:2">
      <c r="A1388" s="1" t="s">
        <v>2797</v>
      </c>
      <c r="B1388" s="2" t="s">
        <v>2798</v>
      </c>
    </row>
    <row r="1389" spans="1:2">
      <c r="A1389" s="1" t="s">
        <v>2799</v>
      </c>
      <c r="B1389" s="2" t="s">
        <v>2800</v>
      </c>
    </row>
    <row r="1390" spans="1:2">
      <c r="A1390" s="1" t="s">
        <v>2801</v>
      </c>
      <c r="B1390" s="2" t="s">
        <v>2802</v>
      </c>
    </row>
    <row r="1391" spans="1:2">
      <c r="A1391" s="1" t="s">
        <v>2803</v>
      </c>
      <c r="B1391" s="2" t="s">
        <v>2804</v>
      </c>
    </row>
    <row r="1392" spans="1:2">
      <c r="A1392" s="1" t="s">
        <v>2805</v>
      </c>
      <c r="B1392" s="2" t="s">
        <v>2806</v>
      </c>
    </row>
    <row r="1393" spans="1:2">
      <c r="A1393" s="1" t="s">
        <v>2807</v>
      </c>
      <c r="B1393" s="2" t="s">
        <v>2808</v>
      </c>
    </row>
    <row r="1394" spans="1:2">
      <c r="A1394" s="1" t="s">
        <v>2809</v>
      </c>
      <c r="B1394" s="2" t="s">
        <v>2810</v>
      </c>
    </row>
    <row r="1395" spans="1:2">
      <c r="A1395" s="1" t="s">
        <v>2811</v>
      </c>
      <c r="B1395" s="2" t="s">
        <v>2812</v>
      </c>
    </row>
    <row r="1396" spans="1:2">
      <c r="A1396" s="1" t="s">
        <v>2813</v>
      </c>
      <c r="B1396" s="2" t="s">
        <v>2814</v>
      </c>
    </row>
    <row r="1397" spans="1:2">
      <c r="A1397" s="1" t="s">
        <v>2815</v>
      </c>
      <c r="B1397" s="2" t="s">
        <v>2816</v>
      </c>
    </row>
    <row r="1398" spans="1:2">
      <c r="A1398" s="1" t="s">
        <v>2817</v>
      </c>
      <c r="B1398" s="2" t="s">
        <v>2818</v>
      </c>
    </row>
    <row r="1399" spans="1:2">
      <c r="A1399" s="1" t="s">
        <v>2819</v>
      </c>
      <c r="B1399" s="2" t="s">
        <v>2820</v>
      </c>
    </row>
    <row r="1400" spans="1:2">
      <c r="A1400" s="1" t="s">
        <v>2821</v>
      </c>
      <c r="B1400" s="2" t="s">
        <v>2822</v>
      </c>
    </row>
    <row r="1401" spans="1:2">
      <c r="A1401" s="1" t="s">
        <v>2823</v>
      </c>
      <c r="B1401" s="2" t="s">
        <v>2824</v>
      </c>
    </row>
    <row r="1402" spans="1:2">
      <c r="A1402" s="1" t="s">
        <v>2825</v>
      </c>
      <c r="B1402" s="2" t="s">
        <v>2826</v>
      </c>
    </row>
    <row r="1403" spans="1:2">
      <c r="A1403" s="1" t="s">
        <v>2827</v>
      </c>
      <c r="B1403" s="2" t="s">
        <v>2828</v>
      </c>
    </row>
    <row r="1404" spans="1:2">
      <c r="A1404" s="1" t="s">
        <v>2829</v>
      </c>
      <c r="B1404" s="2" t="s">
        <v>2830</v>
      </c>
    </row>
    <row r="1405" spans="1:2">
      <c r="A1405" s="1" t="s">
        <v>2831</v>
      </c>
      <c r="B1405" s="2" t="s">
        <v>2832</v>
      </c>
    </row>
    <row r="1406" spans="1:2">
      <c r="A1406" s="1" t="s">
        <v>2833</v>
      </c>
      <c r="B1406" s="2" t="s">
        <v>2834</v>
      </c>
    </row>
    <row r="1407" spans="1:2">
      <c r="A1407" s="1" t="s">
        <v>2835</v>
      </c>
      <c r="B1407" s="2" t="s">
        <v>2836</v>
      </c>
    </row>
    <row r="1408" spans="1:2">
      <c r="A1408" s="1" t="s">
        <v>2837</v>
      </c>
      <c r="B1408" s="2" t="s">
        <v>2838</v>
      </c>
    </row>
    <row r="1409" spans="1:2">
      <c r="A1409" s="1" t="s">
        <v>2839</v>
      </c>
      <c r="B1409" s="2" t="s">
        <v>2840</v>
      </c>
    </row>
    <row r="1410" spans="1:2">
      <c r="A1410" s="1" t="s">
        <v>2841</v>
      </c>
      <c r="B1410" s="2" t="s">
        <v>2842</v>
      </c>
    </row>
    <row r="1411" spans="1:2">
      <c r="A1411" s="1" t="s">
        <v>2843</v>
      </c>
      <c r="B1411" s="2" t="s">
        <v>2844</v>
      </c>
    </row>
    <row r="1412" spans="1:2">
      <c r="A1412" s="1" t="s">
        <v>2845</v>
      </c>
      <c r="B1412" s="2" t="s">
        <v>2846</v>
      </c>
    </row>
    <row r="1413" spans="1:2">
      <c r="A1413" s="1" t="s">
        <v>2847</v>
      </c>
      <c r="B1413" s="2" t="s">
        <v>2848</v>
      </c>
    </row>
    <row r="1414" spans="1:2">
      <c r="A1414" s="1" t="s">
        <v>2849</v>
      </c>
      <c r="B1414" s="2" t="s">
        <v>2850</v>
      </c>
    </row>
    <row r="1415" spans="1:2">
      <c r="A1415" s="1" t="s">
        <v>2851</v>
      </c>
      <c r="B1415" s="2" t="s">
        <v>2852</v>
      </c>
    </row>
    <row r="1416" spans="1:2">
      <c r="A1416" s="1" t="s">
        <v>2853</v>
      </c>
      <c r="B1416" s="2" t="s">
        <v>2854</v>
      </c>
    </row>
    <row r="1417" spans="1:2">
      <c r="A1417" s="1" t="s">
        <v>2855</v>
      </c>
      <c r="B1417" s="2" t="s">
        <v>2856</v>
      </c>
    </row>
    <row r="1418" spans="1:2">
      <c r="A1418" s="1" t="s">
        <v>2857</v>
      </c>
      <c r="B1418" s="2" t="s">
        <v>2858</v>
      </c>
    </row>
    <row r="1419" spans="1:2">
      <c r="A1419" s="1" t="s">
        <v>2859</v>
      </c>
      <c r="B1419" s="2" t="s">
        <v>2860</v>
      </c>
    </row>
    <row r="1420" spans="1:2">
      <c r="A1420" s="1" t="s">
        <v>2861</v>
      </c>
      <c r="B1420" s="2" t="s">
        <v>2862</v>
      </c>
    </row>
    <row r="1421" spans="1:2">
      <c r="A1421" s="1" t="s">
        <v>2863</v>
      </c>
      <c r="B1421" s="2" t="s">
        <v>2864</v>
      </c>
    </row>
    <row r="1422" spans="1:2">
      <c r="A1422" s="1" t="s">
        <v>2865</v>
      </c>
      <c r="B1422" s="2" t="s">
        <v>2866</v>
      </c>
    </row>
    <row r="1423" spans="1:2">
      <c r="A1423" s="1" t="s">
        <v>2867</v>
      </c>
      <c r="B1423" s="2" t="s">
        <v>2868</v>
      </c>
    </row>
    <row r="1424" spans="1:2">
      <c r="A1424" s="1" t="s">
        <v>2869</v>
      </c>
      <c r="B1424" s="2" t="s">
        <v>2870</v>
      </c>
    </row>
    <row r="1425" spans="1:2">
      <c r="A1425" s="1" t="s">
        <v>2871</v>
      </c>
      <c r="B1425" s="2" t="s">
        <v>2872</v>
      </c>
    </row>
    <row r="1426" spans="1:2">
      <c r="A1426" s="1" t="s">
        <v>2873</v>
      </c>
      <c r="B1426" s="2" t="s">
        <v>2874</v>
      </c>
    </row>
    <row r="1427" spans="1:2">
      <c r="A1427" s="1" t="s">
        <v>2875</v>
      </c>
      <c r="B1427" s="2" t="s">
        <v>2876</v>
      </c>
    </row>
    <row r="1428" spans="1:2">
      <c r="A1428" s="1" t="s">
        <v>2877</v>
      </c>
      <c r="B1428" s="2" t="s">
        <v>2878</v>
      </c>
    </row>
    <row r="1429" spans="1:2">
      <c r="A1429" s="1" t="s">
        <v>2879</v>
      </c>
      <c r="B1429" s="2" t="s">
        <v>2880</v>
      </c>
    </row>
    <row r="1430" spans="1:2">
      <c r="A1430" s="1" t="s">
        <v>2881</v>
      </c>
      <c r="B1430" s="2" t="s">
        <v>2882</v>
      </c>
    </row>
    <row r="1431" spans="1:2">
      <c r="A1431" s="1" t="s">
        <v>2883</v>
      </c>
      <c r="B1431" s="2" t="s">
        <v>2884</v>
      </c>
    </row>
    <row r="1432" spans="1:2">
      <c r="A1432" s="1" t="s">
        <v>2885</v>
      </c>
      <c r="B1432" s="2" t="s">
        <v>2886</v>
      </c>
    </row>
    <row r="1433" spans="1:2">
      <c r="A1433" s="1" t="s">
        <v>2887</v>
      </c>
      <c r="B1433" s="2" t="s">
        <v>2888</v>
      </c>
    </row>
    <row r="1434" spans="1:2">
      <c r="A1434" s="1" t="s">
        <v>2889</v>
      </c>
      <c r="B1434" s="2" t="s">
        <v>2890</v>
      </c>
    </row>
    <row r="1435" spans="1:2">
      <c r="A1435" s="1" t="s">
        <v>2891</v>
      </c>
      <c r="B1435" s="2" t="s">
        <v>2892</v>
      </c>
    </row>
    <row r="1436" spans="1:2">
      <c r="A1436" s="1" t="s">
        <v>2893</v>
      </c>
      <c r="B1436" s="2" t="s">
        <v>2894</v>
      </c>
    </row>
    <row r="1437" spans="1:2">
      <c r="A1437" s="1" t="s">
        <v>2895</v>
      </c>
      <c r="B1437" s="2" t="s">
        <v>2896</v>
      </c>
    </row>
    <row r="1438" spans="1:2">
      <c r="A1438" s="1" t="s">
        <v>2897</v>
      </c>
      <c r="B1438" s="2" t="s">
        <v>2898</v>
      </c>
    </row>
    <row r="1439" spans="1:2">
      <c r="A1439" s="1" t="s">
        <v>2899</v>
      </c>
      <c r="B1439" s="2" t="s">
        <v>2900</v>
      </c>
    </row>
    <row r="1440" spans="1:2">
      <c r="A1440" s="1" t="s">
        <v>2901</v>
      </c>
      <c r="B1440" s="2" t="s">
        <v>2902</v>
      </c>
    </row>
    <row r="1441" spans="1:2">
      <c r="A1441" s="1" t="s">
        <v>2903</v>
      </c>
      <c r="B1441" s="2" t="s">
        <v>2904</v>
      </c>
    </row>
    <row r="1442" spans="1:2">
      <c r="A1442" s="1" t="s">
        <v>2905</v>
      </c>
      <c r="B1442" s="2" t="s">
        <v>2906</v>
      </c>
    </row>
    <row r="1443" spans="1:2">
      <c r="A1443" s="1" t="s">
        <v>2907</v>
      </c>
      <c r="B1443" s="2" t="s">
        <v>2908</v>
      </c>
    </row>
    <row r="1444" spans="1:2">
      <c r="A1444" s="1" t="s">
        <v>2909</v>
      </c>
      <c r="B1444" s="2" t="s">
        <v>2910</v>
      </c>
    </row>
    <row r="1445" spans="1:2">
      <c r="A1445" s="1" t="s">
        <v>2911</v>
      </c>
      <c r="B1445" s="2" t="s">
        <v>2912</v>
      </c>
    </row>
    <row r="1446" spans="1:2">
      <c r="A1446" s="1" t="s">
        <v>2913</v>
      </c>
      <c r="B1446" s="2" t="s">
        <v>2914</v>
      </c>
    </row>
    <row r="1447" spans="1:2">
      <c r="A1447" s="1" t="s">
        <v>2915</v>
      </c>
      <c r="B1447" s="2" t="s">
        <v>2916</v>
      </c>
    </row>
    <row r="1448" spans="1:2">
      <c r="A1448" s="1" t="s">
        <v>2917</v>
      </c>
      <c r="B1448" s="2" t="s">
        <v>2918</v>
      </c>
    </row>
    <row r="1449" spans="1:2">
      <c r="A1449" s="1" t="s">
        <v>2919</v>
      </c>
      <c r="B1449" s="2" t="s">
        <v>2920</v>
      </c>
    </row>
    <row r="1450" spans="1:2">
      <c r="A1450" s="1" t="s">
        <v>2921</v>
      </c>
      <c r="B1450" s="2" t="s">
        <v>2922</v>
      </c>
    </row>
    <row r="1451" spans="1:2">
      <c r="A1451" s="1" t="s">
        <v>2923</v>
      </c>
      <c r="B1451" s="2" t="s">
        <v>2924</v>
      </c>
    </row>
    <row r="1452" spans="1:2">
      <c r="A1452" s="1" t="s">
        <v>2925</v>
      </c>
      <c r="B1452" s="2" t="s">
        <v>2926</v>
      </c>
    </row>
    <row r="1453" spans="1:2">
      <c r="A1453" s="1" t="s">
        <v>2927</v>
      </c>
      <c r="B1453" s="2" t="s">
        <v>2928</v>
      </c>
    </row>
    <row r="1454" spans="1:2">
      <c r="A1454" s="1" t="s">
        <v>2929</v>
      </c>
      <c r="B1454" s="2" t="s">
        <v>2930</v>
      </c>
    </row>
    <row r="1455" spans="1:2">
      <c r="A1455" s="1" t="s">
        <v>2931</v>
      </c>
      <c r="B1455" s="2" t="s">
        <v>2932</v>
      </c>
    </row>
    <row r="1456" spans="1:2">
      <c r="A1456" s="1" t="s">
        <v>2933</v>
      </c>
      <c r="B1456" s="2" t="s">
        <v>2934</v>
      </c>
    </row>
    <row r="1457" spans="1:2">
      <c r="A1457" s="1" t="s">
        <v>2935</v>
      </c>
      <c r="B1457" s="2" t="s">
        <v>2936</v>
      </c>
    </row>
    <row r="1458" spans="1:2">
      <c r="A1458" s="1" t="s">
        <v>2937</v>
      </c>
      <c r="B1458" s="2" t="s">
        <v>2938</v>
      </c>
    </row>
    <row r="1459" spans="1:2">
      <c r="A1459" s="1" t="s">
        <v>2939</v>
      </c>
      <c r="B1459" s="2" t="s">
        <v>2940</v>
      </c>
    </row>
    <row r="1460" spans="1:2">
      <c r="A1460" s="1" t="s">
        <v>2941</v>
      </c>
      <c r="B1460" s="2" t="s">
        <v>2942</v>
      </c>
    </row>
    <row r="1461" spans="1:2">
      <c r="A1461" s="1" t="s">
        <v>2943</v>
      </c>
      <c r="B1461" s="2" t="s">
        <v>2944</v>
      </c>
    </row>
    <row r="1462" spans="1:2">
      <c r="A1462" s="1" t="s">
        <v>2945</v>
      </c>
      <c r="B1462" s="2" t="s">
        <v>2946</v>
      </c>
    </row>
    <row r="1463" spans="1:2">
      <c r="A1463" s="1" t="s">
        <v>2947</v>
      </c>
      <c r="B1463" s="2" t="s">
        <v>2948</v>
      </c>
    </row>
    <row r="1464" spans="1:2">
      <c r="A1464" s="1" t="s">
        <v>2949</v>
      </c>
      <c r="B1464" s="2" t="s">
        <v>2950</v>
      </c>
    </row>
    <row r="1465" spans="1:2">
      <c r="A1465" s="1" t="s">
        <v>2951</v>
      </c>
      <c r="B1465" s="2" t="s">
        <v>2952</v>
      </c>
    </row>
    <row r="1466" spans="1:2">
      <c r="A1466" s="1" t="s">
        <v>2953</v>
      </c>
      <c r="B1466" s="2" t="s">
        <v>2954</v>
      </c>
    </row>
    <row r="1467" spans="1:2">
      <c r="A1467" s="1" t="s">
        <v>2955</v>
      </c>
      <c r="B1467" s="2" t="s">
        <v>2956</v>
      </c>
    </row>
    <row r="1468" spans="1:2">
      <c r="A1468" s="1" t="s">
        <v>2957</v>
      </c>
      <c r="B1468" s="2" t="s">
        <v>2958</v>
      </c>
    </row>
    <row r="1469" spans="1:2">
      <c r="A1469" s="1" t="s">
        <v>2959</v>
      </c>
      <c r="B1469" s="2" t="s">
        <v>2960</v>
      </c>
    </row>
    <row r="1470" spans="1:2">
      <c r="A1470" s="1" t="s">
        <v>2961</v>
      </c>
      <c r="B1470" s="2" t="s">
        <v>2962</v>
      </c>
    </row>
    <row r="1471" spans="1:2">
      <c r="A1471" s="1" t="s">
        <v>2963</v>
      </c>
      <c r="B1471" s="2" t="s">
        <v>2964</v>
      </c>
    </row>
    <row r="1472" spans="1:2">
      <c r="A1472" s="1" t="s">
        <v>2965</v>
      </c>
      <c r="B1472" s="2" t="s">
        <v>2966</v>
      </c>
    </row>
    <row r="1473" spans="1:2">
      <c r="A1473" s="1" t="s">
        <v>2967</v>
      </c>
      <c r="B1473" s="2" t="s">
        <v>2968</v>
      </c>
    </row>
    <row r="1474" spans="1:2">
      <c r="A1474" s="1" t="s">
        <v>2969</v>
      </c>
      <c r="B1474" s="2" t="s">
        <v>2970</v>
      </c>
    </row>
    <row r="1475" spans="1:2">
      <c r="A1475" s="1" t="s">
        <v>2971</v>
      </c>
      <c r="B1475" s="2" t="s">
        <v>2972</v>
      </c>
    </row>
    <row r="1476" spans="1:2">
      <c r="A1476" s="1" t="s">
        <v>2973</v>
      </c>
      <c r="B1476" s="2" t="s">
        <v>2974</v>
      </c>
    </row>
    <row r="1477" spans="1:2">
      <c r="A1477" s="1" t="s">
        <v>2975</v>
      </c>
      <c r="B1477" s="2" t="s">
        <v>2976</v>
      </c>
    </row>
    <row r="1478" spans="1:2">
      <c r="A1478" s="1" t="s">
        <v>2977</v>
      </c>
      <c r="B1478" s="2" t="s">
        <v>2978</v>
      </c>
    </row>
    <row r="1479" spans="1:2">
      <c r="A1479" s="1" t="s">
        <v>2979</v>
      </c>
      <c r="B1479" s="2" t="s">
        <v>2980</v>
      </c>
    </row>
    <row r="1480" spans="1:2">
      <c r="A1480" s="1" t="s">
        <v>2981</v>
      </c>
      <c r="B1480" s="2" t="s">
        <v>2982</v>
      </c>
    </row>
    <row r="1481" spans="1:2">
      <c r="A1481" s="1" t="s">
        <v>2983</v>
      </c>
      <c r="B1481" s="2" t="s">
        <v>2984</v>
      </c>
    </row>
    <row r="1482" spans="1:2">
      <c r="A1482" s="1" t="s">
        <v>2985</v>
      </c>
      <c r="B1482" s="2" t="s">
        <v>2986</v>
      </c>
    </row>
    <row r="1483" spans="1:2">
      <c r="A1483" s="1" t="s">
        <v>2987</v>
      </c>
      <c r="B1483" s="2" t="s">
        <v>2988</v>
      </c>
    </row>
    <row r="1484" spans="1:2">
      <c r="A1484" s="1" t="s">
        <v>2989</v>
      </c>
      <c r="B1484" s="2" t="s">
        <v>2990</v>
      </c>
    </row>
    <row r="1485" spans="1:2">
      <c r="A1485" s="1" t="s">
        <v>2991</v>
      </c>
      <c r="B1485" s="2" t="s">
        <v>2992</v>
      </c>
    </row>
    <row r="1486" spans="1:2">
      <c r="A1486" s="1" t="s">
        <v>2993</v>
      </c>
      <c r="B1486" s="2" t="s">
        <v>2994</v>
      </c>
    </row>
    <row r="1487" spans="1:2">
      <c r="A1487" s="1" t="s">
        <v>2995</v>
      </c>
      <c r="B1487" s="2" t="s">
        <v>2996</v>
      </c>
    </row>
    <row r="1488" spans="1:2">
      <c r="A1488" s="1" t="s">
        <v>2997</v>
      </c>
      <c r="B1488" s="2" t="s">
        <v>2998</v>
      </c>
    </row>
    <row r="1489" spans="1:2">
      <c r="A1489" s="1" t="s">
        <v>2999</v>
      </c>
      <c r="B1489" s="2" t="s">
        <v>3000</v>
      </c>
    </row>
    <row r="1490" spans="1:2">
      <c r="A1490" s="1" t="s">
        <v>3001</v>
      </c>
      <c r="B1490" s="2" t="s">
        <v>3002</v>
      </c>
    </row>
    <row r="1491" spans="1:2">
      <c r="A1491" s="1" t="s">
        <v>3003</v>
      </c>
      <c r="B1491" s="2" t="s">
        <v>3004</v>
      </c>
    </row>
    <row r="1492" spans="1:2">
      <c r="A1492" s="1" t="s">
        <v>3005</v>
      </c>
      <c r="B1492" s="2" t="s">
        <v>3006</v>
      </c>
    </row>
    <row r="1493" spans="1:2">
      <c r="A1493" s="1" t="s">
        <v>3007</v>
      </c>
      <c r="B1493" s="2" t="s">
        <v>3008</v>
      </c>
    </row>
    <row r="1494" spans="1:2">
      <c r="A1494" s="1" t="s">
        <v>3009</v>
      </c>
      <c r="B1494" s="2" t="s">
        <v>3010</v>
      </c>
    </row>
    <row r="1495" spans="1:2">
      <c r="A1495" s="1" t="s">
        <v>3011</v>
      </c>
      <c r="B1495" s="2" t="s">
        <v>3012</v>
      </c>
    </row>
    <row r="1496" spans="1:2">
      <c r="A1496" s="1" t="s">
        <v>3013</v>
      </c>
      <c r="B1496" s="2" t="s">
        <v>3014</v>
      </c>
    </row>
    <row r="1497" spans="1:2">
      <c r="A1497" s="1" t="s">
        <v>3015</v>
      </c>
      <c r="B1497" s="2" t="s">
        <v>3016</v>
      </c>
    </row>
    <row r="1498" spans="1:2">
      <c r="A1498" s="1" t="s">
        <v>3017</v>
      </c>
      <c r="B1498" s="2" t="s">
        <v>3018</v>
      </c>
    </row>
    <row r="1499" spans="1:2">
      <c r="A1499" s="1" t="s">
        <v>3019</v>
      </c>
      <c r="B1499" s="2" t="s">
        <v>3020</v>
      </c>
    </row>
    <row r="1500" spans="1:2">
      <c r="A1500" s="1" t="s">
        <v>3021</v>
      </c>
      <c r="B1500" s="2" t="s">
        <v>3022</v>
      </c>
    </row>
    <row r="1501" spans="1:2">
      <c r="A1501" s="1" t="s">
        <v>3023</v>
      </c>
      <c r="B1501" s="2" t="s">
        <v>3024</v>
      </c>
    </row>
    <row r="1502" spans="1:2">
      <c r="A1502" s="1" t="s">
        <v>3025</v>
      </c>
      <c r="B1502" s="2" t="s">
        <v>3026</v>
      </c>
    </row>
    <row r="1503" spans="1:2">
      <c r="A1503" s="1" t="s">
        <v>3027</v>
      </c>
      <c r="B1503" s="2" t="s">
        <v>3028</v>
      </c>
    </row>
    <row r="1504" spans="1:2">
      <c r="A1504" s="1" t="s">
        <v>3029</v>
      </c>
      <c r="B1504" s="2" t="s">
        <v>3030</v>
      </c>
    </row>
    <row r="1505" spans="1:2">
      <c r="A1505" s="1" t="s">
        <v>3031</v>
      </c>
      <c r="B1505" s="2" t="s">
        <v>3032</v>
      </c>
    </row>
    <row r="1506" spans="1:2">
      <c r="A1506" s="1" t="s">
        <v>3033</v>
      </c>
      <c r="B1506" s="2" t="s">
        <v>3034</v>
      </c>
    </row>
    <row r="1507" spans="1:2">
      <c r="A1507" s="1" t="s">
        <v>3035</v>
      </c>
      <c r="B1507" s="2" t="s">
        <v>3036</v>
      </c>
    </row>
    <row r="1508" spans="1:2">
      <c r="A1508" s="1" t="s">
        <v>3037</v>
      </c>
      <c r="B1508" s="2" t="s">
        <v>3038</v>
      </c>
    </row>
    <row r="1509" spans="1:2">
      <c r="A1509" s="1" t="s">
        <v>3039</v>
      </c>
      <c r="B1509" s="2" t="s">
        <v>3040</v>
      </c>
    </row>
    <row r="1510" spans="1:2">
      <c r="A1510" s="1" t="s">
        <v>3041</v>
      </c>
      <c r="B1510" s="2" t="s">
        <v>3042</v>
      </c>
    </row>
    <row r="1511" spans="1:2">
      <c r="A1511" s="1" t="s">
        <v>3043</v>
      </c>
      <c r="B1511" s="2" t="s">
        <v>3044</v>
      </c>
    </row>
    <row r="1512" spans="1:2">
      <c r="A1512" s="1" t="s">
        <v>3045</v>
      </c>
      <c r="B1512" s="2" t="s">
        <v>3046</v>
      </c>
    </row>
    <row r="1513" spans="1:2">
      <c r="A1513" s="1" t="s">
        <v>3047</v>
      </c>
      <c r="B1513" s="2" t="s">
        <v>3048</v>
      </c>
    </row>
    <row r="1514" spans="1:2">
      <c r="A1514" s="1" t="s">
        <v>3049</v>
      </c>
      <c r="B1514" s="2" t="s">
        <v>3050</v>
      </c>
    </row>
    <row r="1515" spans="1:2">
      <c r="A1515" s="1" t="s">
        <v>3051</v>
      </c>
      <c r="B1515" s="2" t="s">
        <v>3052</v>
      </c>
    </row>
    <row r="1516" spans="1:2">
      <c r="A1516" s="1" t="s">
        <v>3053</v>
      </c>
      <c r="B1516" s="2" t="s">
        <v>3054</v>
      </c>
    </row>
    <row r="1517" spans="1:2">
      <c r="A1517" s="1" t="s">
        <v>3055</v>
      </c>
      <c r="B1517" s="2" t="s">
        <v>3056</v>
      </c>
    </row>
    <row r="1518" spans="1:2">
      <c r="A1518" s="1" t="s">
        <v>3057</v>
      </c>
      <c r="B1518" s="2" t="s">
        <v>3058</v>
      </c>
    </row>
    <row r="1519" spans="1:2">
      <c r="A1519" s="1" t="s">
        <v>3059</v>
      </c>
      <c r="B1519" s="2" t="s">
        <v>3060</v>
      </c>
    </row>
    <row r="1520" spans="1:2">
      <c r="A1520" s="1" t="s">
        <v>3061</v>
      </c>
      <c r="B1520" s="2" t="s">
        <v>3062</v>
      </c>
    </row>
    <row r="1521" spans="1:2">
      <c r="A1521" s="1" t="s">
        <v>3063</v>
      </c>
      <c r="B1521" s="2" t="s">
        <v>3064</v>
      </c>
    </row>
    <row r="1522" spans="1:2">
      <c r="A1522" s="1" t="s">
        <v>3065</v>
      </c>
      <c r="B1522" s="2" t="s">
        <v>3066</v>
      </c>
    </row>
    <row r="1523" spans="1:2">
      <c r="A1523" s="1" t="s">
        <v>3067</v>
      </c>
      <c r="B1523" s="2" t="s">
        <v>3068</v>
      </c>
    </row>
    <row r="1524" spans="1:2">
      <c r="A1524" s="1" t="s">
        <v>3069</v>
      </c>
      <c r="B1524" s="2" t="s">
        <v>3070</v>
      </c>
    </row>
    <row r="1525" spans="1:2">
      <c r="A1525" s="1" t="s">
        <v>3071</v>
      </c>
      <c r="B1525" s="2" t="s">
        <v>3072</v>
      </c>
    </row>
    <row r="1526" spans="1:2">
      <c r="A1526" s="1" t="s">
        <v>3073</v>
      </c>
      <c r="B1526" s="2" t="s">
        <v>3074</v>
      </c>
    </row>
    <row r="1527" spans="1:2">
      <c r="A1527" s="1" t="s">
        <v>3075</v>
      </c>
      <c r="B1527" s="2" t="s">
        <v>3076</v>
      </c>
    </row>
    <row r="1528" spans="1:2">
      <c r="A1528" s="1" t="s">
        <v>3077</v>
      </c>
      <c r="B1528" s="2" t="s">
        <v>3078</v>
      </c>
    </row>
    <row r="1529" spans="1:2">
      <c r="A1529" s="1" t="s">
        <v>3079</v>
      </c>
      <c r="B1529" s="2" t="s">
        <v>3080</v>
      </c>
    </row>
    <row r="1530" spans="1:2">
      <c r="A1530" s="1" t="s">
        <v>3081</v>
      </c>
      <c r="B1530" s="2" t="s">
        <v>3082</v>
      </c>
    </row>
    <row r="1531" spans="1:2">
      <c r="A1531" s="1" t="s">
        <v>3083</v>
      </c>
      <c r="B1531" s="2" t="s">
        <v>3084</v>
      </c>
    </row>
    <row r="1532" spans="1:2">
      <c r="A1532" s="1" t="s">
        <v>3085</v>
      </c>
      <c r="B1532" s="2" t="s">
        <v>3086</v>
      </c>
    </row>
    <row r="1533" spans="1:2">
      <c r="A1533" s="1" t="s">
        <v>3087</v>
      </c>
      <c r="B1533" s="2" t="s">
        <v>3088</v>
      </c>
    </row>
    <row r="1534" spans="1:2">
      <c r="A1534" s="1" t="s">
        <v>3089</v>
      </c>
      <c r="B1534" s="2" t="s">
        <v>3090</v>
      </c>
    </row>
    <row r="1535" spans="1:2">
      <c r="A1535" s="1" t="s">
        <v>3091</v>
      </c>
      <c r="B1535" s="2" t="s">
        <v>3092</v>
      </c>
    </row>
    <row r="1536" spans="1:2">
      <c r="A1536" s="1" t="s">
        <v>3093</v>
      </c>
      <c r="B1536" s="2" t="s">
        <v>3094</v>
      </c>
    </row>
    <row r="1537" spans="1:2">
      <c r="A1537" s="1" t="s">
        <v>3095</v>
      </c>
      <c r="B1537" s="2" t="s">
        <v>3096</v>
      </c>
    </row>
    <row r="1538" spans="1:2">
      <c r="A1538" s="1" t="s">
        <v>3097</v>
      </c>
      <c r="B1538" s="2" t="s">
        <v>3098</v>
      </c>
    </row>
    <row r="1539" spans="1:2">
      <c r="A1539" s="1" t="s">
        <v>3099</v>
      </c>
      <c r="B1539" s="2" t="s">
        <v>3100</v>
      </c>
    </row>
    <row r="1540" spans="1:2">
      <c r="A1540" s="1" t="s">
        <v>3101</v>
      </c>
      <c r="B1540" s="2" t="s">
        <v>3102</v>
      </c>
    </row>
    <row r="1541" spans="1:2">
      <c r="A1541" s="1" t="s">
        <v>3103</v>
      </c>
      <c r="B1541" s="2" t="s">
        <v>3104</v>
      </c>
    </row>
    <row r="1542" spans="1:2">
      <c r="A1542" s="1" t="s">
        <v>3105</v>
      </c>
      <c r="B1542" s="2" t="s">
        <v>3106</v>
      </c>
    </row>
    <row r="1543" spans="1:2">
      <c r="A1543" s="1" t="s">
        <v>3107</v>
      </c>
      <c r="B1543" s="2" t="s">
        <v>3108</v>
      </c>
    </row>
    <row r="1544" spans="1:2">
      <c r="A1544" s="1" t="s">
        <v>3109</v>
      </c>
      <c r="B1544" s="2" t="s">
        <v>3110</v>
      </c>
    </row>
    <row r="1545" spans="1:2">
      <c r="A1545" s="1" t="s">
        <v>3111</v>
      </c>
      <c r="B1545" s="2" t="s">
        <v>3112</v>
      </c>
    </row>
    <row r="1546" spans="1:2">
      <c r="A1546" s="1" t="s">
        <v>3113</v>
      </c>
      <c r="B1546" s="2" t="s">
        <v>3114</v>
      </c>
    </row>
    <row r="1547" spans="1:2">
      <c r="A1547" s="1" t="s">
        <v>3115</v>
      </c>
      <c r="B1547" s="2" t="s">
        <v>3116</v>
      </c>
    </row>
    <row r="1548" spans="1:2">
      <c r="A1548" s="1" t="s">
        <v>3117</v>
      </c>
      <c r="B1548" s="2" t="s">
        <v>3118</v>
      </c>
    </row>
    <row r="1549" spans="1:2">
      <c r="A1549" s="1" t="s">
        <v>3119</v>
      </c>
      <c r="B1549" s="2" t="s">
        <v>3120</v>
      </c>
    </row>
    <row r="1550" spans="1:2">
      <c r="A1550" s="1" t="s">
        <v>3121</v>
      </c>
      <c r="B1550" s="2" t="s">
        <v>3122</v>
      </c>
    </row>
    <row r="1551" spans="1:2">
      <c r="A1551" s="1" t="s">
        <v>3123</v>
      </c>
      <c r="B1551" s="2" t="s">
        <v>3124</v>
      </c>
    </row>
    <row r="1552" spans="1:2">
      <c r="A1552" s="1" t="s">
        <v>3125</v>
      </c>
      <c r="B1552" s="2" t="s">
        <v>3126</v>
      </c>
    </row>
    <row r="1553" spans="1:2">
      <c r="A1553" s="1" t="s">
        <v>3127</v>
      </c>
      <c r="B1553" s="2" t="s">
        <v>3128</v>
      </c>
    </row>
    <row r="1554" spans="1:2">
      <c r="A1554" s="1" t="s">
        <v>3129</v>
      </c>
      <c r="B1554" s="2" t="s">
        <v>3130</v>
      </c>
    </row>
    <row r="1555" spans="1:2">
      <c r="A1555" s="1" t="s">
        <v>3131</v>
      </c>
      <c r="B1555" s="2" t="s">
        <v>3132</v>
      </c>
    </row>
    <row r="1556" spans="1:2">
      <c r="A1556" s="1" t="s">
        <v>3133</v>
      </c>
      <c r="B1556" s="2" t="s">
        <v>3134</v>
      </c>
    </row>
    <row r="1557" spans="1:2">
      <c r="A1557" s="1" t="s">
        <v>3135</v>
      </c>
      <c r="B1557" s="2" t="s">
        <v>3136</v>
      </c>
    </row>
    <row r="1558" spans="1:2">
      <c r="A1558" s="1" t="s">
        <v>3137</v>
      </c>
      <c r="B1558" s="2" t="s">
        <v>3138</v>
      </c>
    </row>
    <row r="1559" spans="1:2">
      <c r="A1559" s="1" t="s">
        <v>3139</v>
      </c>
      <c r="B1559" s="2" t="s">
        <v>3140</v>
      </c>
    </row>
    <row r="1560" spans="1:2">
      <c r="A1560" s="1" t="s">
        <v>3141</v>
      </c>
      <c r="B1560" s="2" t="s">
        <v>3142</v>
      </c>
    </row>
    <row r="1561" spans="1:2">
      <c r="A1561" s="1" t="s">
        <v>3143</v>
      </c>
      <c r="B1561" s="2" t="s">
        <v>3144</v>
      </c>
    </row>
    <row r="1562" spans="1:2">
      <c r="A1562" s="1" t="s">
        <v>3145</v>
      </c>
      <c r="B1562" s="2" t="s">
        <v>3146</v>
      </c>
    </row>
    <row r="1563" spans="1:2">
      <c r="A1563" s="1" t="s">
        <v>3147</v>
      </c>
      <c r="B1563" s="2" t="s">
        <v>3148</v>
      </c>
    </row>
    <row r="1564" spans="1:2">
      <c r="A1564" s="1" t="s">
        <v>3149</v>
      </c>
      <c r="B1564" s="2" t="s">
        <v>3150</v>
      </c>
    </row>
    <row r="1565" spans="1:2">
      <c r="A1565" s="1" t="s">
        <v>3151</v>
      </c>
      <c r="B1565" s="2" t="s">
        <v>3152</v>
      </c>
    </row>
    <row r="1566" spans="1:2">
      <c r="A1566" s="1" t="s">
        <v>3153</v>
      </c>
      <c r="B1566" s="2" t="s">
        <v>3154</v>
      </c>
    </row>
    <row r="1567" spans="1:2">
      <c r="A1567" s="1" t="s">
        <v>3155</v>
      </c>
      <c r="B1567" s="2" t="s">
        <v>3156</v>
      </c>
    </row>
    <row r="1568" spans="1:2">
      <c r="A1568" s="1" t="s">
        <v>3157</v>
      </c>
      <c r="B1568" s="2" t="s">
        <v>3158</v>
      </c>
    </row>
    <row r="1569" spans="1:2">
      <c r="A1569" s="1" t="s">
        <v>3159</v>
      </c>
      <c r="B1569" s="2" t="s">
        <v>3160</v>
      </c>
    </row>
    <row r="1570" spans="1:2">
      <c r="A1570" s="1" t="s">
        <v>3161</v>
      </c>
      <c r="B1570" s="2" t="s">
        <v>3162</v>
      </c>
    </row>
    <row r="1571" spans="1:2">
      <c r="A1571" s="1" t="s">
        <v>3163</v>
      </c>
      <c r="B1571" s="2" t="s">
        <v>3164</v>
      </c>
    </row>
    <row r="1572" spans="1:2">
      <c r="A1572" s="1" t="s">
        <v>3165</v>
      </c>
      <c r="B1572" s="2" t="s">
        <v>3166</v>
      </c>
    </row>
    <row r="1573" spans="1:2">
      <c r="A1573" s="1" t="s">
        <v>3167</v>
      </c>
      <c r="B1573" s="2" t="s">
        <v>3168</v>
      </c>
    </row>
    <row r="1574" spans="1:2">
      <c r="A1574" s="1" t="s">
        <v>3169</v>
      </c>
      <c r="B1574" s="2" t="s">
        <v>3170</v>
      </c>
    </row>
    <row r="1575" spans="1:2">
      <c r="A1575" s="1" t="s">
        <v>3171</v>
      </c>
      <c r="B1575" s="2" t="s">
        <v>3172</v>
      </c>
    </row>
    <row r="1576" spans="1:2">
      <c r="A1576" s="1" t="s">
        <v>3173</v>
      </c>
      <c r="B1576" s="2" t="s">
        <v>3174</v>
      </c>
    </row>
    <row r="1577" spans="1:2">
      <c r="A1577" s="1" t="s">
        <v>3175</v>
      </c>
      <c r="B1577" s="2" t="s">
        <v>3176</v>
      </c>
    </row>
    <row r="1578" spans="1:2">
      <c r="A1578" s="1" t="s">
        <v>3177</v>
      </c>
      <c r="B1578" s="2" t="s">
        <v>3178</v>
      </c>
    </row>
    <row r="1579" spans="1:2">
      <c r="A1579" s="1" t="s">
        <v>3179</v>
      </c>
      <c r="B1579" s="2" t="s">
        <v>3180</v>
      </c>
    </row>
    <row r="1580" spans="1:2">
      <c r="A1580" s="1" t="s">
        <v>3181</v>
      </c>
      <c r="B1580" s="2" t="s">
        <v>3182</v>
      </c>
    </row>
    <row r="1581" spans="1:2">
      <c r="A1581" s="1" t="s">
        <v>3183</v>
      </c>
      <c r="B1581" s="2" t="s">
        <v>3184</v>
      </c>
    </row>
    <row r="1582" spans="1:2">
      <c r="A1582" s="1" t="s">
        <v>3185</v>
      </c>
      <c r="B1582" s="2" t="s">
        <v>3186</v>
      </c>
    </row>
    <row r="1583" spans="1:2">
      <c r="A1583" s="1" t="s">
        <v>3187</v>
      </c>
      <c r="B1583" s="2" t="s">
        <v>3188</v>
      </c>
    </row>
    <row r="1584" spans="1:2">
      <c r="A1584" s="1" t="s">
        <v>3189</v>
      </c>
      <c r="B1584" s="2" t="s">
        <v>3190</v>
      </c>
    </row>
    <row r="1585" spans="1:2">
      <c r="A1585" s="1" t="s">
        <v>3191</v>
      </c>
      <c r="B1585" s="2" t="s">
        <v>3192</v>
      </c>
    </row>
    <row r="1586" spans="1:2">
      <c r="A1586" s="1" t="s">
        <v>3193</v>
      </c>
      <c r="B1586" s="2" t="s">
        <v>3194</v>
      </c>
    </row>
    <row r="1587" spans="1:2">
      <c r="A1587" s="1" t="s">
        <v>3195</v>
      </c>
      <c r="B1587" s="2" t="s">
        <v>3196</v>
      </c>
    </row>
    <row r="1588" spans="1:2">
      <c r="A1588" s="1" t="s">
        <v>3197</v>
      </c>
      <c r="B1588" s="2" t="s">
        <v>3198</v>
      </c>
    </row>
    <row r="1589" spans="1:2">
      <c r="A1589" s="1" t="s">
        <v>3199</v>
      </c>
      <c r="B1589" s="2" t="s">
        <v>3200</v>
      </c>
    </row>
    <row r="1590" spans="1:2">
      <c r="A1590" s="1" t="s">
        <v>3201</v>
      </c>
      <c r="B1590" s="2" t="s">
        <v>3202</v>
      </c>
    </row>
    <row r="1591" spans="1:2">
      <c r="A1591" s="1" t="s">
        <v>3203</v>
      </c>
      <c r="B1591" s="2" t="s">
        <v>3204</v>
      </c>
    </row>
    <row r="1592" spans="1:2">
      <c r="A1592" s="1" t="s">
        <v>3205</v>
      </c>
      <c r="B1592" s="2" t="s">
        <v>3206</v>
      </c>
    </row>
    <row r="1593" spans="1:2">
      <c r="A1593" s="1" t="s">
        <v>3207</v>
      </c>
      <c r="B1593" s="2" t="s">
        <v>3208</v>
      </c>
    </row>
    <row r="1594" spans="1:2">
      <c r="A1594" s="1" t="s">
        <v>3209</v>
      </c>
      <c r="B1594" s="2" t="s">
        <v>3210</v>
      </c>
    </row>
    <row r="1595" spans="1:2">
      <c r="A1595" s="1" t="s">
        <v>3211</v>
      </c>
      <c r="B1595" s="2" t="s">
        <v>3212</v>
      </c>
    </row>
    <row r="1596" spans="1:2">
      <c r="A1596" s="1" t="s">
        <v>3213</v>
      </c>
      <c r="B1596" s="2" t="s">
        <v>3214</v>
      </c>
    </row>
    <row r="1597" spans="1:2">
      <c r="A1597" s="1" t="s">
        <v>3215</v>
      </c>
      <c r="B1597" s="2" t="s">
        <v>3216</v>
      </c>
    </row>
    <row r="1598" spans="1:2">
      <c r="A1598" s="1" t="s">
        <v>3217</v>
      </c>
      <c r="B1598" s="2" t="s">
        <v>3218</v>
      </c>
    </row>
    <row r="1599" spans="1:2">
      <c r="A1599" s="1" t="s">
        <v>3219</v>
      </c>
      <c r="B1599" s="2" t="s">
        <v>3220</v>
      </c>
    </row>
    <row r="1600" spans="1:2">
      <c r="A1600" s="1" t="s">
        <v>3221</v>
      </c>
      <c r="B1600" s="2" t="s">
        <v>3222</v>
      </c>
    </row>
    <row r="1601" spans="1:2">
      <c r="A1601" s="1" t="s">
        <v>3223</v>
      </c>
      <c r="B1601" s="2" t="s">
        <v>3224</v>
      </c>
    </row>
    <row r="1602" spans="1:2">
      <c r="A1602" s="1" t="s">
        <v>3225</v>
      </c>
      <c r="B1602" s="2" t="s">
        <v>3226</v>
      </c>
    </row>
    <row r="1603" spans="1:2">
      <c r="A1603" s="1" t="s">
        <v>3227</v>
      </c>
      <c r="B1603" s="2" t="s">
        <v>3228</v>
      </c>
    </row>
    <row r="1604" spans="1:2">
      <c r="A1604" s="1" t="s">
        <v>3229</v>
      </c>
      <c r="B1604" s="2" t="s">
        <v>3230</v>
      </c>
    </row>
    <row r="1605" spans="1:2">
      <c r="A1605" s="1" t="s">
        <v>3231</v>
      </c>
      <c r="B1605" s="2" t="s">
        <v>3232</v>
      </c>
    </row>
    <row r="1606" spans="1:2">
      <c r="A1606" s="1" t="s">
        <v>3233</v>
      </c>
      <c r="B1606" s="2" t="s">
        <v>3234</v>
      </c>
    </row>
    <row r="1607" spans="1:2">
      <c r="A1607" s="1" t="s">
        <v>3235</v>
      </c>
      <c r="B1607" s="2" t="s">
        <v>3236</v>
      </c>
    </row>
    <row r="1608" spans="1:2">
      <c r="A1608" s="1" t="s">
        <v>3237</v>
      </c>
      <c r="B1608" s="2" t="s">
        <v>3238</v>
      </c>
    </row>
    <row r="1609" spans="1:2">
      <c r="A1609" s="1" t="s">
        <v>3239</v>
      </c>
      <c r="B1609" s="2" t="s">
        <v>3240</v>
      </c>
    </row>
    <row r="1610" spans="1:2">
      <c r="A1610" s="1" t="s">
        <v>3241</v>
      </c>
      <c r="B1610" s="2" t="s">
        <v>3242</v>
      </c>
    </row>
    <row r="1611" spans="1:2">
      <c r="A1611" s="1" t="s">
        <v>3243</v>
      </c>
      <c r="B1611" s="2" t="s">
        <v>3244</v>
      </c>
    </row>
    <row r="1612" spans="1:2">
      <c r="A1612" s="1" t="s">
        <v>3245</v>
      </c>
      <c r="B1612" s="2" t="s">
        <v>3246</v>
      </c>
    </row>
    <row r="1613" spans="1:2">
      <c r="A1613" s="1" t="s">
        <v>3247</v>
      </c>
      <c r="B1613" s="2" t="s">
        <v>3248</v>
      </c>
    </row>
    <row r="1614" spans="1:2">
      <c r="A1614" s="1" t="s">
        <v>3249</v>
      </c>
      <c r="B1614" s="2" t="s">
        <v>3250</v>
      </c>
    </row>
    <row r="1615" spans="1:2">
      <c r="A1615" s="1" t="s">
        <v>3251</v>
      </c>
      <c r="B1615" s="2" t="s">
        <v>3252</v>
      </c>
    </row>
    <row r="1616" spans="1:2">
      <c r="A1616" s="1" t="s">
        <v>3253</v>
      </c>
      <c r="B1616" s="2" t="s">
        <v>3254</v>
      </c>
    </row>
    <row r="1617" spans="1:2">
      <c r="A1617" s="1" t="s">
        <v>3255</v>
      </c>
      <c r="B1617" s="2" t="s">
        <v>3256</v>
      </c>
    </row>
    <row r="1618" spans="1:2">
      <c r="A1618" s="1" t="s">
        <v>3257</v>
      </c>
      <c r="B1618" s="2" t="s">
        <v>3258</v>
      </c>
    </row>
    <row r="1619" spans="1:2">
      <c r="A1619" s="1" t="s">
        <v>3259</v>
      </c>
      <c r="B1619" s="2" t="s">
        <v>3260</v>
      </c>
    </row>
    <row r="1620" spans="1:2">
      <c r="A1620" s="1" t="s">
        <v>3261</v>
      </c>
      <c r="B1620" s="2" t="s">
        <v>3262</v>
      </c>
    </row>
    <row r="1621" spans="1:2">
      <c r="A1621" s="1" t="s">
        <v>3263</v>
      </c>
      <c r="B1621" s="2" t="s">
        <v>3264</v>
      </c>
    </row>
    <row r="1622" spans="1:2">
      <c r="A1622" s="1" t="s">
        <v>3265</v>
      </c>
      <c r="B1622" s="2" t="s">
        <v>3266</v>
      </c>
    </row>
    <row r="1623" spans="1:2">
      <c r="A1623" s="1" t="s">
        <v>3267</v>
      </c>
      <c r="B1623" s="2" t="s">
        <v>3268</v>
      </c>
    </row>
    <row r="1624" spans="1:2">
      <c r="A1624" s="1" t="s">
        <v>3269</v>
      </c>
      <c r="B1624" s="2" t="s">
        <v>3270</v>
      </c>
    </row>
    <row r="1625" spans="1:2">
      <c r="A1625" s="1" t="s">
        <v>3271</v>
      </c>
      <c r="B1625" s="2" t="s">
        <v>3272</v>
      </c>
    </row>
    <row r="1626" spans="1:2">
      <c r="A1626" s="1" t="s">
        <v>3273</v>
      </c>
      <c r="B1626" s="2" t="s">
        <v>3274</v>
      </c>
    </row>
    <row r="1627" spans="1:2">
      <c r="A1627" s="1" t="s">
        <v>3275</v>
      </c>
      <c r="B1627" s="2" t="s">
        <v>3276</v>
      </c>
    </row>
    <row r="1628" spans="1:2">
      <c r="A1628" s="1" t="s">
        <v>3277</v>
      </c>
      <c r="B1628" s="2" t="s">
        <v>3278</v>
      </c>
    </row>
    <row r="1629" spans="1:2">
      <c r="A1629" s="1" t="s">
        <v>3279</v>
      </c>
      <c r="B1629" s="2" t="s">
        <v>3280</v>
      </c>
    </row>
    <row r="1630" spans="1:2">
      <c r="A1630" s="1" t="s">
        <v>3281</v>
      </c>
      <c r="B1630" s="2" t="s">
        <v>3282</v>
      </c>
    </row>
    <row r="1631" spans="1:2">
      <c r="A1631" s="1" t="s">
        <v>3283</v>
      </c>
      <c r="B1631" s="2" t="s">
        <v>3284</v>
      </c>
    </row>
    <row r="1632" spans="1:2">
      <c r="A1632" s="1" t="s">
        <v>3285</v>
      </c>
      <c r="B1632" s="2" t="s">
        <v>3286</v>
      </c>
    </row>
    <row r="1633" spans="1:2">
      <c r="A1633" s="1" t="s">
        <v>3287</v>
      </c>
      <c r="B1633" s="2" t="s">
        <v>3288</v>
      </c>
    </row>
    <row r="1634" spans="1:2">
      <c r="A1634" s="1" t="s">
        <v>3289</v>
      </c>
      <c r="B1634" s="2" t="s">
        <v>3290</v>
      </c>
    </row>
    <row r="1635" spans="1:2">
      <c r="A1635" s="1" t="s">
        <v>3291</v>
      </c>
      <c r="B1635" s="2" t="s">
        <v>3292</v>
      </c>
    </row>
    <row r="1636" spans="1:2">
      <c r="A1636" s="1" t="s">
        <v>3293</v>
      </c>
      <c r="B1636" s="2" t="s">
        <v>3294</v>
      </c>
    </row>
    <row r="1637" spans="1:2">
      <c r="A1637" s="1" t="s">
        <v>3295</v>
      </c>
      <c r="B1637" s="2" t="s">
        <v>3296</v>
      </c>
    </row>
    <row r="1638" spans="1:2">
      <c r="A1638" s="1" t="s">
        <v>3297</v>
      </c>
      <c r="B1638" s="2" t="s">
        <v>3298</v>
      </c>
    </row>
    <row r="1639" spans="1:2">
      <c r="A1639" s="1" t="s">
        <v>3299</v>
      </c>
      <c r="B1639" s="2" t="s">
        <v>3300</v>
      </c>
    </row>
    <row r="1640" spans="1:2">
      <c r="A1640" s="1" t="s">
        <v>3301</v>
      </c>
      <c r="B1640" s="2" t="s">
        <v>3302</v>
      </c>
    </row>
    <row r="1641" spans="1:2">
      <c r="A1641" s="1" t="s">
        <v>3303</v>
      </c>
      <c r="B1641" s="2" t="s">
        <v>3304</v>
      </c>
    </row>
    <row r="1642" spans="1:2">
      <c r="A1642" s="1" t="s">
        <v>3305</v>
      </c>
      <c r="B1642" s="2" t="s">
        <v>3306</v>
      </c>
    </row>
    <row r="1643" spans="1:2">
      <c r="A1643" s="1" t="s">
        <v>3307</v>
      </c>
      <c r="B1643" s="2" t="s">
        <v>3308</v>
      </c>
    </row>
    <row r="1644" spans="1:2">
      <c r="A1644" s="1" t="s">
        <v>3309</v>
      </c>
      <c r="B1644" s="2" t="s">
        <v>3310</v>
      </c>
    </row>
    <row r="1645" spans="1:2">
      <c r="A1645" s="1" t="s">
        <v>3311</v>
      </c>
      <c r="B1645" s="2" t="s">
        <v>3312</v>
      </c>
    </row>
    <row r="1646" spans="1:2">
      <c r="A1646" s="1" t="s">
        <v>3313</v>
      </c>
      <c r="B1646" s="2" t="s">
        <v>3314</v>
      </c>
    </row>
    <row r="1647" spans="1:2">
      <c r="A1647" s="1" t="s">
        <v>3315</v>
      </c>
      <c r="B1647" s="2" t="s">
        <v>3316</v>
      </c>
    </row>
    <row r="1648" spans="1:2">
      <c r="A1648" s="1" t="s">
        <v>3317</v>
      </c>
      <c r="B1648" s="2" t="s">
        <v>3318</v>
      </c>
    </row>
    <row r="1649" spans="1:2">
      <c r="A1649" s="1" t="s">
        <v>3319</v>
      </c>
      <c r="B1649" s="2" t="s">
        <v>3320</v>
      </c>
    </row>
    <row r="1650" spans="1:2">
      <c r="A1650" s="1" t="s">
        <v>3321</v>
      </c>
      <c r="B1650" s="2" t="s">
        <v>3322</v>
      </c>
    </row>
    <row r="1651" spans="1:2">
      <c r="A1651" s="1" t="s">
        <v>3323</v>
      </c>
      <c r="B1651" s="2" t="s">
        <v>3324</v>
      </c>
    </row>
    <row r="1652" spans="1:2">
      <c r="A1652" s="1" t="s">
        <v>3325</v>
      </c>
      <c r="B1652" s="2" t="s">
        <v>3326</v>
      </c>
    </row>
    <row r="1653" spans="1:2">
      <c r="A1653" s="1" t="s">
        <v>3327</v>
      </c>
      <c r="B1653" s="2" t="s">
        <v>3328</v>
      </c>
    </row>
    <row r="1654" spans="1:2">
      <c r="A1654" s="1" t="s">
        <v>3329</v>
      </c>
      <c r="B1654" s="2" t="s">
        <v>3330</v>
      </c>
    </row>
    <row r="1655" spans="1:2">
      <c r="A1655" s="1" t="s">
        <v>3331</v>
      </c>
      <c r="B1655" s="2" t="s">
        <v>3332</v>
      </c>
    </row>
    <row r="1656" spans="1:2">
      <c r="A1656" s="1" t="s">
        <v>3333</v>
      </c>
      <c r="B1656" s="2" t="s">
        <v>3334</v>
      </c>
    </row>
    <row r="1657" spans="1:2">
      <c r="A1657" s="1" t="s">
        <v>3335</v>
      </c>
      <c r="B1657" s="2" t="s">
        <v>3336</v>
      </c>
    </row>
    <row r="1658" spans="1:2">
      <c r="A1658" s="1" t="s">
        <v>3337</v>
      </c>
      <c r="B1658" s="2" t="s">
        <v>3338</v>
      </c>
    </row>
    <row r="1659" spans="1:2">
      <c r="A1659" s="1" t="s">
        <v>3339</v>
      </c>
      <c r="B1659" s="2" t="s">
        <v>3340</v>
      </c>
    </row>
    <row r="1660" spans="1:2">
      <c r="A1660" s="1" t="s">
        <v>3341</v>
      </c>
      <c r="B1660" s="2" t="s">
        <v>3342</v>
      </c>
    </row>
    <row r="1661" spans="1:2">
      <c r="A1661" s="1" t="s">
        <v>3343</v>
      </c>
      <c r="B1661" s="2" t="s">
        <v>3344</v>
      </c>
    </row>
    <row r="1662" spans="1:2">
      <c r="A1662" s="1" t="s">
        <v>3345</v>
      </c>
      <c r="B1662" s="2" t="s">
        <v>3346</v>
      </c>
    </row>
    <row r="1663" spans="1:2">
      <c r="A1663" s="1" t="s">
        <v>3347</v>
      </c>
      <c r="B1663" s="2" t="s">
        <v>3348</v>
      </c>
    </row>
    <row r="1664" spans="1:2">
      <c r="A1664" s="1" t="s">
        <v>3349</v>
      </c>
      <c r="B1664" s="2" t="s">
        <v>3350</v>
      </c>
    </row>
    <row r="1665" spans="1:2">
      <c r="A1665" s="1" t="s">
        <v>3351</v>
      </c>
      <c r="B1665" s="2" t="s">
        <v>3352</v>
      </c>
    </row>
    <row r="1666" spans="1:2">
      <c r="A1666" s="1" t="s">
        <v>3353</v>
      </c>
      <c r="B1666" s="2" t="s">
        <v>3354</v>
      </c>
    </row>
    <row r="1667" spans="1:2">
      <c r="A1667" s="1" t="s">
        <v>3355</v>
      </c>
      <c r="B1667" s="2" t="s">
        <v>3356</v>
      </c>
    </row>
    <row r="1668" spans="1:2">
      <c r="A1668" s="1" t="s">
        <v>3357</v>
      </c>
      <c r="B1668" s="2" t="s">
        <v>3358</v>
      </c>
    </row>
    <row r="1669" spans="1:2">
      <c r="A1669" s="1" t="s">
        <v>3359</v>
      </c>
      <c r="B1669" s="2" t="s">
        <v>3360</v>
      </c>
    </row>
    <row r="1670" spans="1:2">
      <c r="A1670" s="1" t="s">
        <v>3361</v>
      </c>
      <c r="B1670" s="2" t="s">
        <v>3362</v>
      </c>
    </row>
    <row r="1671" spans="1:2">
      <c r="A1671" s="1" t="s">
        <v>3363</v>
      </c>
      <c r="B1671" s="2" t="s">
        <v>3364</v>
      </c>
    </row>
    <row r="1672" spans="1:2">
      <c r="A1672" s="1" t="s">
        <v>3365</v>
      </c>
      <c r="B1672" s="2" t="s">
        <v>3366</v>
      </c>
    </row>
    <row r="1673" spans="1:2">
      <c r="A1673" s="1" t="s">
        <v>3367</v>
      </c>
      <c r="B1673" s="2" t="s">
        <v>3368</v>
      </c>
    </row>
    <row r="1674" spans="1:2">
      <c r="A1674" s="1" t="s">
        <v>3369</v>
      </c>
      <c r="B1674" s="2" t="s">
        <v>3370</v>
      </c>
    </row>
    <row r="1675" spans="1:2">
      <c r="A1675" s="1" t="s">
        <v>3371</v>
      </c>
      <c r="B1675" s="2" t="s">
        <v>3372</v>
      </c>
    </row>
    <row r="1676" spans="1:2">
      <c r="A1676" s="1" t="s">
        <v>3373</v>
      </c>
      <c r="B1676" s="2" t="s">
        <v>3374</v>
      </c>
    </row>
    <row r="1677" spans="1:2">
      <c r="A1677" s="1" t="s">
        <v>3375</v>
      </c>
      <c r="B1677" s="2" t="s">
        <v>3376</v>
      </c>
    </row>
    <row r="1678" spans="1:2">
      <c r="A1678" s="1" t="s">
        <v>3377</v>
      </c>
      <c r="B1678" s="2" t="s">
        <v>3378</v>
      </c>
    </row>
    <row r="1679" spans="1:2">
      <c r="A1679" s="1" t="s">
        <v>3379</v>
      </c>
      <c r="B1679" s="2" t="s">
        <v>3380</v>
      </c>
    </row>
    <row r="1680" spans="1:2">
      <c r="A1680" s="1" t="s">
        <v>3381</v>
      </c>
      <c r="B1680" s="2" t="s">
        <v>3382</v>
      </c>
    </row>
    <row r="1681" spans="1:2">
      <c r="A1681" s="1" t="s">
        <v>3383</v>
      </c>
      <c r="B1681" s="2" t="s">
        <v>3384</v>
      </c>
    </row>
    <row r="1682" spans="1:2">
      <c r="A1682" s="1" t="s">
        <v>3385</v>
      </c>
      <c r="B1682" s="2" t="s">
        <v>3386</v>
      </c>
    </row>
    <row r="1683" spans="1:2">
      <c r="A1683" s="1" t="s">
        <v>3387</v>
      </c>
      <c r="B1683" s="2" t="s">
        <v>3388</v>
      </c>
    </row>
    <row r="1684" spans="1:2">
      <c r="A1684" s="1" t="s">
        <v>3389</v>
      </c>
      <c r="B1684" s="2" t="s">
        <v>3390</v>
      </c>
    </row>
    <row r="1685" spans="1:2">
      <c r="A1685" s="1" t="s">
        <v>3391</v>
      </c>
      <c r="B1685" s="2" t="s">
        <v>3392</v>
      </c>
    </row>
    <row r="1686" spans="1:2">
      <c r="A1686" s="1" t="s">
        <v>3393</v>
      </c>
      <c r="B1686" s="2" t="s">
        <v>3394</v>
      </c>
    </row>
    <row r="1687" spans="1:2">
      <c r="A1687" s="1" t="s">
        <v>3395</v>
      </c>
      <c r="B1687" s="2" t="s">
        <v>3396</v>
      </c>
    </row>
    <row r="1688" spans="1:2">
      <c r="A1688" s="1" t="s">
        <v>3397</v>
      </c>
      <c r="B1688" s="2" t="s">
        <v>3398</v>
      </c>
    </row>
    <row r="1689" spans="1:2">
      <c r="A1689" s="1" t="s">
        <v>3399</v>
      </c>
      <c r="B1689" s="2" t="s">
        <v>3400</v>
      </c>
    </row>
    <row r="1690" spans="1:2">
      <c r="A1690" s="1" t="s">
        <v>3401</v>
      </c>
      <c r="B1690" s="2" t="s">
        <v>3402</v>
      </c>
    </row>
    <row r="1691" spans="1:2">
      <c r="A1691" s="1" t="s">
        <v>3403</v>
      </c>
      <c r="B1691" s="2" t="s">
        <v>3404</v>
      </c>
    </row>
    <row r="1692" spans="1:2">
      <c r="A1692" s="1" t="s">
        <v>3405</v>
      </c>
      <c r="B1692" s="2" t="s">
        <v>3406</v>
      </c>
    </row>
    <row r="1693" spans="1:2">
      <c r="A1693" s="1" t="s">
        <v>3407</v>
      </c>
      <c r="B1693" s="2" t="s">
        <v>3408</v>
      </c>
    </row>
    <row r="1694" spans="1:2">
      <c r="A1694" s="1" t="s">
        <v>3409</v>
      </c>
      <c r="B1694" s="2" t="s">
        <v>3410</v>
      </c>
    </row>
    <row r="1695" spans="1:2">
      <c r="A1695" s="1" t="s">
        <v>3411</v>
      </c>
      <c r="B1695" s="2" t="s">
        <v>3412</v>
      </c>
    </row>
    <row r="1696" spans="1:2">
      <c r="A1696" s="1" t="s">
        <v>3413</v>
      </c>
      <c r="B1696" s="2" t="s">
        <v>3414</v>
      </c>
    </row>
    <row r="1697" spans="1:2">
      <c r="A1697" s="1" t="s">
        <v>3415</v>
      </c>
      <c r="B1697" s="2" t="s">
        <v>3416</v>
      </c>
    </row>
    <row r="1698" spans="1:2">
      <c r="A1698" s="1" t="s">
        <v>3417</v>
      </c>
      <c r="B1698" s="2" t="s">
        <v>3418</v>
      </c>
    </row>
    <row r="1699" spans="1:2">
      <c r="A1699" s="1" t="s">
        <v>3419</v>
      </c>
      <c r="B1699" s="2" t="s">
        <v>3420</v>
      </c>
    </row>
    <row r="1700" spans="1:2">
      <c r="A1700" s="1" t="s">
        <v>3421</v>
      </c>
      <c r="B1700" s="2" t="s">
        <v>3422</v>
      </c>
    </row>
    <row r="1701" spans="1:2">
      <c r="A1701" s="1" t="s">
        <v>3423</v>
      </c>
      <c r="B1701" s="2" t="s">
        <v>3424</v>
      </c>
    </row>
    <row r="1702" spans="1:2">
      <c r="A1702" s="1" t="s">
        <v>3425</v>
      </c>
      <c r="B1702" s="2" t="s">
        <v>3426</v>
      </c>
    </row>
    <row r="1703" spans="1:2">
      <c r="A1703" s="1" t="s">
        <v>3427</v>
      </c>
      <c r="B1703" s="2" t="s">
        <v>3428</v>
      </c>
    </row>
    <row r="1704" spans="1:2">
      <c r="A1704" s="1" t="s">
        <v>3429</v>
      </c>
      <c r="B1704" s="2" t="s">
        <v>3430</v>
      </c>
    </row>
    <row r="1705" spans="1:2">
      <c r="A1705" s="1" t="s">
        <v>3431</v>
      </c>
      <c r="B1705" s="2" t="s">
        <v>3432</v>
      </c>
    </row>
    <row r="1706" spans="1:2">
      <c r="A1706" s="1" t="s">
        <v>3433</v>
      </c>
      <c r="B1706" s="2" t="s">
        <v>3434</v>
      </c>
    </row>
    <row r="1707" spans="1:2">
      <c r="A1707" s="1" t="s">
        <v>3435</v>
      </c>
      <c r="B1707" s="2" t="s">
        <v>3436</v>
      </c>
    </row>
    <row r="1708" spans="1:2">
      <c r="A1708" s="1" t="s">
        <v>3437</v>
      </c>
      <c r="B1708" s="2" t="s">
        <v>3438</v>
      </c>
    </row>
    <row r="1709" spans="1:2">
      <c r="A1709" s="1" t="s">
        <v>3439</v>
      </c>
      <c r="B1709" s="2" t="s">
        <v>3440</v>
      </c>
    </row>
    <row r="1710" spans="1:2">
      <c r="A1710" s="1" t="s">
        <v>3441</v>
      </c>
      <c r="B1710" s="2" t="s">
        <v>3442</v>
      </c>
    </row>
    <row r="1711" spans="1:2">
      <c r="A1711" s="1" t="s">
        <v>3443</v>
      </c>
      <c r="B1711" s="2" t="s">
        <v>3444</v>
      </c>
    </row>
    <row r="1712" spans="1:2">
      <c r="A1712" s="1" t="s">
        <v>3445</v>
      </c>
      <c r="B1712" s="2" t="s">
        <v>3446</v>
      </c>
    </row>
    <row r="1713" spans="1:2">
      <c r="A1713" s="1" t="s">
        <v>3447</v>
      </c>
      <c r="B1713" s="2" t="s">
        <v>3448</v>
      </c>
    </row>
    <row r="1714" spans="1:2">
      <c r="A1714" s="1" t="s">
        <v>3449</v>
      </c>
      <c r="B1714" s="2" t="s">
        <v>3450</v>
      </c>
    </row>
    <row r="1715" spans="1:2">
      <c r="A1715" s="1" t="s">
        <v>3451</v>
      </c>
      <c r="B1715" s="2" t="s">
        <v>3452</v>
      </c>
    </row>
    <row r="1716" spans="1:2">
      <c r="A1716" s="1" t="s">
        <v>3453</v>
      </c>
      <c r="B1716" s="2" t="s">
        <v>3454</v>
      </c>
    </row>
    <row r="1717" spans="1:2">
      <c r="A1717" s="1" t="s">
        <v>3455</v>
      </c>
      <c r="B1717" s="2" t="s">
        <v>3456</v>
      </c>
    </row>
    <row r="1718" spans="1:2">
      <c r="A1718" s="1" t="s">
        <v>3457</v>
      </c>
      <c r="B1718" s="2" t="s">
        <v>3458</v>
      </c>
    </row>
    <row r="1719" spans="1:2">
      <c r="A1719" s="1" t="s">
        <v>3459</v>
      </c>
      <c r="B1719" s="2" t="s">
        <v>3460</v>
      </c>
    </row>
    <row r="1720" spans="1:2">
      <c r="A1720" s="1" t="s">
        <v>3461</v>
      </c>
      <c r="B1720" s="2" t="s">
        <v>3462</v>
      </c>
    </row>
    <row r="1721" spans="1:2">
      <c r="A1721" s="1" t="s">
        <v>3463</v>
      </c>
      <c r="B1721" s="2" t="s">
        <v>3464</v>
      </c>
    </row>
    <row r="1722" spans="1:2">
      <c r="A1722" s="1" t="s">
        <v>3465</v>
      </c>
      <c r="B1722" s="2" t="s">
        <v>3466</v>
      </c>
    </row>
    <row r="1723" spans="1:2">
      <c r="A1723" s="1" t="s">
        <v>3467</v>
      </c>
      <c r="B1723" s="2" t="s">
        <v>3468</v>
      </c>
    </row>
    <row r="1724" spans="1:2">
      <c r="A1724" s="1" t="s">
        <v>3469</v>
      </c>
      <c r="B1724" s="2" t="s">
        <v>3470</v>
      </c>
    </row>
    <row r="1725" spans="1:2">
      <c r="A1725" s="1" t="s">
        <v>3471</v>
      </c>
      <c r="B1725" s="2" t="s">
        <v>3472</v>
      </c>
    </row>
    <row r="1726" spans="1:2">
      <c r="A1726" s="1" t="s">
        <v>3473</v>
      </c>
      <c r="B1726" s="2" t="s">
        <v>3474</v>
      </c>
    </row>
    <row r="1727" spans="1:2">
      <c r="A1727" s="1" t="s">
        <v>3475</v>
      </c>
      <c r="B1727" s="2" t="s">
        <v>3476</v>
      </c>
    </row>
    <row r="1728" spans="1:2">
      <c r="A1728" s="1" t="s">
        <v>3477</v>
      </c>
      <c r="B1728" s="2" t="s">
        <v>3478</v>
      </c>
    </row>
    <row r="1729" spans="1:2">
      <c r="A1729" s="1" t="s">
        <v>3479</v>
      </c>
      <c r="B1729" s="2" t="s">
        <v>3480</v>
      </c>
    </row>
    <row r="1730" spans="1:2">
      <c r="A1730" s="1" t="s">
        <v>3481</v>
      </c>
      <c r="B1730" s="2" t="s">
        <v>3482</v>
      </c>
    </row>
    <row r="1731" spans="1:2">
      <c r="A1731" s="1" t="s">
        <v>3483</v>
      </c>
      <c r="B1731" s="2" t="s">
        <v>3484</v>
      </c>
    </row>
    <row r="1732" spans="1:2">
      <c r="A1732" s="1" t="s">
        <v>3485</v>
      </c>
      <c r="B1732" s="2" t="s">
        <v>3486</v>
      </c>
    </row>
    <row r="1733" spans="1:2">
      <c r="A1733" s="1" t="s">
        <v>3487</v>
      </c>
      <c r="B1733" s="2" t="s">
        <v>3488</v>
      </c>
    </row>
    <row r="1734" spans="1:2">
      <c r="A1734" s="1" t="s">
        <v>3489</v>
      </c>
      <c r="B1734" s="2" t="s">
        <v>3490</v>
      </c>
    </row>
    <row r="1735" spans="1:2">
      <c r="A1735" s="1" t="s">
        <v>3491</v>
      </c>
      <c r="B1735" s="2" t="s">
        <v>3492</v>
      </c>
    </row>
    <row r="1736" spans="1:2">
      <c r="A1736" s="1" t="s">
        <v>3493</v>
      </c>
      <c r="B1736" s="2" t="s">
        <v>3494</v>
      </c>
    </row>
    <row r="1737" spans="1:2">
      <c r="A1737" s="1" t="s">
        <v>3495</v>
      </c>
      <c r="B1737" s="2" t="s">
        <v>3496</v>
      </c>
    </row>
    <row r="1738" spans="1:2">
      <c r="A1738" s="1" t="s">
        <v>3497</v>
      </c>
      <c r="B1738" s="2" t="s">
        <v>3498</v>
      </c>
    </row>
    <row r="1739" spans="1:2">
      <c r="A1739" s="1" t="s">
        <v>3499</v>
      </c>
      <c r="B1739" s="2" t="s">
        <v>3500</v>
      </c>
    </row>
    <row r="1740" spans="1:2">
      <c r="A1740" s="1" t="s">
        <v>3501</v>
      </c>
      <c r="B1740" s="2" t="s">
        <v>3502</v>
      </c>
    </row>
    <row r="1741" spans="1:2">
      <c r="A1741" s="1" t="s">
        <v>3503</v>
      </c>
      <c r="B1741" s="2" t="s">
        <v>3504</v>
      </c>
    </row>
    <row r="1742" spans="1:2">
      <c r="A1742" s="1" t="s">
        <v>3505</v>
      </c>
      <c r="B1742" s="2" t="s">
        <v>3506</v>
      </c>
    </row>
    <row r="1743" spans="1:2">
      <c r="A1743" s="1" t="s">
        <v>3507</v>
      </c>
      <c r="B1743" s="2" t="s">
        <v>3508</v>
      </c>
    </row>
    <row r="1744" spans="1:2">
      <c r="A1744" s="1" t="s">
        <v>3509</v>
      </c>
      <c r="B1744" s="2" t="s">
        <v>3510</v>
      </c>
    </row>
    <row r="1745" spans="1:2">
      <c r="A1745" s="1" t="s">
        <v>3511</v>
      </c>
      <c r="B1745" s="2" t="s">
        <v>3512</v>
      </c>
    </row>
    <row r="1746" spans="1:2">
      <c r="A1746" s="1" t="s">
        <v>3513</v>
      </c>
      <c r="B1746" s="2" t="s">
        <v>3514</v>
      </c>
    </row>
    <row r="1747" spans="1:2">
      <c r="A1747" s="1" t="s">
        <v>3515</v>
      </c>
      <c r="B1747" s="2" t="s">
        <v>3516</v>
      </c>
    </row>
    <row r="1748" spans="1:2">
      <c r="A1748" s="1" t="s">
        <v>3517</v>
      </c>
      <c r="B1748" s="2" t="s">
        <v>3518</v>
      </c>
    </row>
    <row r="1749" spans="1:2">
      <c r="A1749" s="1" t="s">
        <v>3519</v>
      </c>
      <c r="B1749" s="2" t="s">
        <v>3520</v>
      </c>
    </row>
    <row r="1750" spans="1:2">
      <c r="A1750" s="1" t="s">
        <v>3521</v>
      </c>
      <c r="B1750" s="2" t="s">
        <v>3522</v>
      </c>
    </row>
    <row r="1751" spans="1:2">
      <c r="A1751" s="1" t="s">
        <v>3523</v>
      </c>
      <c r="B1751" s="2" t="s">
        <v>3524</v>
      </c>
    </row>
    <row r="1752" spans="1:2">
      <c r="A1752" s="1" t="s">
        <v>3525</v>
      </c>
      <c r="B1752" s="2" t="s">
        <v>3526</v>
      </c>
    </row>
    <row r="1753" spans="1:2">
      <c r="A1753" s="1" t="s">
        <v>3527</v>
      </c>
      <c r="B1753" s="2" t="s">
        <v>3528</v>
      </c>
    </row>
    <row r="1754" spans="1:2">
      <c r="A1754" s="1" t="s">
        <v>3529</v>
      </c>
      <c r="B1754" s="2" t="s">
        <v>3530</v>
      </c>
    </row>
    <row r="1755" spans="1:2">
      <c r="A1755" s="1" t="s">
        <v>3531</v>
      </c>
      <c r="B1755" s="2" t="s">
        <v>3532</v>
      </c>
    </row>
    <row r="1756" spans="1:2">
      <c r="A1756" s="1" t="s">
        <v>3533</v>
      </c>
      <c r="B1756" s="2" t="s">
        <v>3534</v>
      </c>
    </row>
    <row r="1757" spans="1:2">
      <c r="A1757" s="1" t="s">
        <v>3535</v>
      </c>
      <c r="B1757" s="2" t="s">
        <v>3536</v>
      </c>
    </row>
    <row r="1758" spans="1:2">
      <c r="A1758" s="1" t="s">
        <v>3537</v>
      </c>
      <c r="B1758" s="2" t="s">
        <v>3538</v>
      </c>
    </row>
    <row r="1759" spans="1:2">
      <c r="A1759" s="1" t="s">
        <v>3539</v>
      </c>
      <c r="B1759" s="2" t="s">
        <v>3540</v>
      </c>
    </row>
    <row r="1760" spans="1:2">
      <c r="A1760" s="1" t="s">
        <v>3541</v>
      </c>
      <c r="B1760" s="2" t="s">
        <v>3542</v>
      </c>
    </row>
    <row r="1761" spans="1:2">
      <c r="A1761" s="1" t="s">
        <v>3543</v>
      </c>
      <c r="B1761" s="2" t="s">
        <v>3544</v>
      </c>
    </row>
    <row r="1762" spans="1:2">
      <c r="A1762" s="1" t="s">
        <v>3545</v>
      </c>
      <c r="B1762" s="2" t="s">
        <v>3546</v>
      </c>
    </row>
    <row r="1763" spans="1:2">
      <c r="A1763" s="1" t="s">
        <v>3547</v>
      </c>
      <c r="B1763" s="2" t="s">
        <v>3548</v>
      </c>
    </row>
    <row r="1764" spans="1:2">
      <c r="A1764" s="1" t="s">
        <v>3549</v>
      </c>
      <c r="B1764" s="2" t="s">
        <v>3550</v>
      </c>
    </row>
    <row r="1765" spans="1:2">
      <c r="A1765" s="1" t="s">
        <v>3551</v>
      </c>
      <c r="B1765" s="2" t="s">
        <v>3552</v>
      </c>
    </row>
    <row r="1766" spans="1:2">
      <c r="A1766" s="1" t="s">
        <v>3553</v>
      </c>
      <c r="B1766" s="2" t="s">
        <v>3554</v>
      </c>
    </row>
    <row r="1767" spans="1:2">
      <c r="A1767" s="1" t="s">
        <v>3555</v>
      </c>
      <c r="B1767" s="2" t="s">
        <v>3556</v>
      </c>
    </row>
    <row r="1768" spans="1:2">
      <c r="A1768" s="1" t="s">
        <v>3557</v>
      </c>
      <c r="B1768" s="2" t="s">
        <v>3558</v>
      </c>
    </row>
    <row r="1769" spans="1:2">
      <c r="A1769" s="1" t="s">
        <v>3559</v>
      </c>
      <c r="B1769" s="2" t="s">
        <v>3560</v>
      </c>
    </row>
    <row r="1770" spans="1:2">
      <c r="A1770" s="1" t="s">
        <v>3561</v>
      </c>
      <c r="B1770" s="2" t="s">
        <v>3562</v>
      </c>
    </row>
    <row r="1771" spans="1:2">
      <c r="A1771" s="1" t="s">
        <v>3563</v>
      </c>
      <c r="B1771" s="2" t="s">
        <v>3564</v>
      </c>
    </row>
    <row r="1772" spans="1:2">
      <c r="A1772" s="1" t="s">
        <v>3565</v>
      </c>
      <c r="B1772" s="2" t="s">
        <v>3566</v>
      </c>
    </row>
    <row r="1773" spans="1:2">
      <c r="A1773" s="1" t="s">
        <v>3567</v>
      </c>
      <c r="B1773" s="2" t="s">
        <v>3568</v>
      </c>
    </row>
    <row r="1774" spans="1:2">
      <c r="A1774" s="1" t="s">
        <v>3569</v>
      </c>
      <c r="B1774" s="2" t="s">
        <v>3570</v>
      </c>
    </row>
    <row r="1775" spans="1:2">
      <c r="A1775" s="1" t="s">
        <v>3571</v>
      </c>
      <c r="B1775" s="2" t="s">
        <v>3572</v>
      </c>
    </row>
    <row r="1776" spans="1:2">
      <c r="A1776" s="1" t="s">
        <v>3573</v>
      </c>
      <c r="B1776" s="2" t="s">
        <v>3574</v>
      </c>
    </row>
    <row r="1777" spans="1:2">
      <c r="A1777" s="1" t="s">
        <v>3575</v>
      </c>
      <c r="B1777" s="2" t="s">
        <v>3576</v>
      </c>
    </row>
    <row r="1778" spans="1:2">
      <c r="A1778" s="1" t="s">
        <v>3577</v>
      </c>
      <c r="B1778" s="2" t="s">
        <v>3578</v>
      </c>
    </row>
    <row r="1779" spans="1:2">
      <c r="A1779" s="1" t="s">
        <v>3579</v>
      </c>
      <c r="B1779" s="2" t="s">
        <v>3580</v>
      </c>
    </row>
    <row r="1780" spans="1:2">
      <c r="A1780" s="1" t="s">
        <v>3581</v>
      </c>
      <c r="B1780" s="2" t="s">
        <v>3582</v>
      </c>
    </row>
    <row r="1781" spans="1:2">
      <c r="A1781" s="1" t="s">
        <v>3583</v>
      </c>
      <c r="B1781" s="2" t="s">
        <v>3584</v>
      </c>
    </row>
    <row r="1782" spans="1:2">
      <c r="A1782" s="1" t="s">
        <v>3585</v>
      </c>
      <c r="B1782" s="2" t="s">
        <v>3586</v>
      </c>
    </row>
    <row r="1783" spans="1:2">
      <c r="A1783" s="1" t="s">
        <v>3587</v>
      </c>
      <c r="B1783" s="2" t="s">
        <v>3588</v>
      </c>
    </row>
    <row r="1784" spans="1:2">
      <c r="A1784" s="1" t="s">
        <v>3589</v>
      </c>
      <c r="B1784" s="2" t="s">
        <v>3590</v>
      </c>
    </row>
    <row r="1785" spans="1:2">
      <c r="A1785" s="1" t="s">
        <v>3591</v>
      </c>
      <c r="B1785" s="2" t="s">
        <v>3592</v>
      </c>
    </row>
    <row r="1786" spans="1:2">
      <c r="A1786" s="1" t="s">
        <v>3593</v>
      </c>
      <c r="B1786" s="2" t="s">
        <v>3594</v>
      </c>
    </row>
    <row r="1787" spans="1:2">
      <c r="A1787" s="1" t="s">
        <v>3595</v>
      </c>
      <c r="B1787" s="2" t="s">
        <v>3596</v>
      </c>
    </row>
    <row r="1788" spans="1:2">
      <c r="A1788" s="1" t="s">
        <v>3597</v>
      </c>
      <c r="B1788" s="2" t="s">
        <v>3598</v>
      </c>
    </row>
    <row r="1789" spans="1:2">
      <c r="A1789" s="1" t="s">
        <v>3599</v>
      </c>
      <c r="B1789" s="2" t="s">
        <v>3600</v>
      </c>
    </row>
    <row r="1790" spans="1:2">
      <c r="A1790" s="1" t="s">
        <v>3601</v>
      </c>
      <c r="B1790" s="2" t="s">
        <v>3602</v>
      </c>
    </row>
    <row r="1791" spans="1:2">
      <c r="A1791" s="1" t="s">
        <v>3603</v>
      </c>
      <c r="B1791" s="2" t="s">
        <v>3604</v>
      </c>
    </row>
    <row r="1792" spans="1:2">
      <c r="A1792" s="1" t="s">
        <v>3605</v>
      </c>
      <c r="B1792" s="2" t="s">
        <v>3606</v>
      </c>
    </row>
    <row r="1793" spans="1:2">
      <c r="A1793" s="1" t="s">
        <v>3607</v>
      </c>
      <c r="B1793" s="2" t="s">
        <v>3608</v>
      </c>
    </row>
    <row r="1794" spans="1:2">
      <c r="A1794" s="1" t="s">
        <v>3609</v>
      </c>
      <c r="B1794" s="2" t="s">
        <v>3610</v>
      </c>
    </row>
    <row r="1795" spans="1:2">
      <c r="A1795" s="1" t="s">
        <v>3611</v>
      </c>
      <c r="B1795" s="2" t="s">
        <v>3612</v>
      </c>
    </row>
    <row r="1796" spans="1:2">
      <c r="A1796" s="1" t="s">
        <v>3613</v>
      </c>
      <c r="B1796" s="2" t="s">
        <v>3614</v>
      </c>
    </row>
    <row r="1797" spans="1:2">
      <c r="A1797" s="1" t="s">
        <v>3615</v>
      </c>
      <c r="B1797" s="2" t="s">
        <v>3616</v>
      </c>
    </row>
    <row r="1798" spans="1:2">
      <c r="A1798" s="1" t="s">
        <v>3617</v>
      </c>
      <c r="B1798" s="2" t="s">
        <v>3618</v>
      </c>
    </row>
    <row r="1799" spans="1:2">
      <c r="A1799" s="1" t="s">
        <v>3619</v>
      </c>
      <c r="B1799" s="2" t="s">
        <v>3620</v>
      </c>
    </row>
    <row r="1800" spans="1:2">
      <c r="A1800" s="1" t="s">
        <v>3621</v>
      </c>
      <c r="B1800" s="2" t="s">
        <v>3622</v>
      </c>
    </row>
    <row r="1801" spans="1:2">
      <c r="A1801" s="1" t="s">
        <v>3623</v>
      </c>
      <c r="B1801" s="2" t="s">
        <v>3624</v>
      </c>
    </row>
    <row r="1802" spans="1:2">
      <c r="A1802" s="1" t="s">
        <v>3625</v>
      </c>
      <c r="B1802" s="2" t="s">
        <v>3626</v>
      </c>
    </row>
    <row r="1803" spans="1:2">
      <c r="A1803" s="1" t="s">
        <v>3627</v>
      </c>
      <c r="B1803" s="2" t="s">
        <v>3628</v>
      </c>
    </row>
    <row r="1804" spans="1:2">
      <c r="A1804" s="1" t="s">
        <v>3629</v>
      </c>
      <c r="B1804" s="2" t="s">
        <v>3630</v>
      </c>
    </row>
    <row r="1805" spans="1:2">
      <c r="A1805" s="1" t="s">
        <v>3631</v>
      </c>
      <c r="B1805" s="2" t="s">
        <v>3632</v>
      </c>
    </row>
    <row r="1806" spans="1:2">
      <c r="A1806" s="1" t="s">
        <v>3633</v>
      </c>
      <c r="B1806" s="2" t="s">
        <v>3634</v>
      </c>
    </row>
    <row r="1807" spans="1:2">
      <c r="A1807" s="1" t="s">
        <v>3635</v>
      </c>
      <c r="B1807" s="2" t="s">
        <v>3636</v>
      </c>
    </row>
    <row r="1808" spans="1:2">
      <c r="A1808" s="1" t="s">
        <v>3637</v>
      </c>
      <c r="B1808" s="2" t="s">
        <v>3638</v>
      </c>
    </row>
    <row r="1809" spans="1:2">
      <c r="A1809" s="1" t="s">
        <v>3639</v>
      </c>
      <c r="B1809" s="2" t="s">
        <v>3640</v>
      </c>
    </row>
    <row r="1810" spans="1:2">
      <c r="A1810" s="1" t="s">
        <v>3641</v>
      </c>
      <c r="B1810" s="2" t="s">
        <v>3642</v>
      </c>
    </row>
    <row r="1811" spans="1:2">
      <c r="A1811" s="1" t="s">
        <v>3643</v>
      </c>
      <c r="B1811" s="2" t="s">
        <v>3644</v>
      </c>
    </row>
    <row r="1812" spans="1:2">
      <c r="A1812" s="1" t="s">
        <v>3645</v>
      </c>
      <c r="B1812" s="2" t="s">
        <v>3646</v>
      </c>
    </row>
    <row r="1813" spans="1:2">
      <c r="A1813" s="1" t="s">
        <v>3647</v>
      </c>
      <c r="B1813" s="2" t="s">
        <v>3648</v>
      </c>
    </row>
    <row r="1814" spans="1:2">
      <c r="A1814" s="1" t="s">
        <v>3649</v>
      </c>
      <c r="B1814" s="2" t="s">
        <v>3650</v>
      </c>
    </row>
    <row r="1815" spans="1:2">
      <c r="A1815" s="1" t="s">
        <v>3651</v>
      </c>
      <c r="B1815" s="2" t="s">
        <v>3652</v>
      </c>
    </row>
    <row r="1816" spans="1:2">
      <c r="A1816" s="1" t="s">
        <v>3653</v>
      </c>
      <c r="B1816" s="2" t="s">
        <v>3654</v>
      </c>
    </row>
    <row r="1817" spans="1:2">
      <c r="A1817" s="1" t="s">
        <v>3655</v>
      </c>
      <c r="B1817" s="2" t="s">
        <v>3656</v>
      </c>
    </row>
    <row r="1818" spans="1:2">
      <c r="A1818" s="1" t="s">
        <v>3657</v>
      </c>
      <c r="B1818" s="2" t="s">
        <v>3658</v>
      </c>
    </row>
    <row r="1819" spans="1:2">
      <c r="A1819" s="1" t="s">
        <v>3659</v>
      </c>
      <c r="B1819" s="2" t="s">
        <v>3660</v>
      </c>
    </row>
    <row r="1820" spans="1:2">
      <c r="A1820" s="1" t="s">
        <v>3661</v>
      </c>
      <c r="B1820" s="2" t="s">
        <v>3662</v>
      </c>
    </row>
    <row r="1821" spans="1:2">
      <c r="A1821" s="1" t="s">
        <v>3663</v>
      </c>
      <c r="B1821" s="2" t="s">
        <v>3664</v>
      </c>
    </row>
    <row r="1822" spans="1:2">
      <c r="A1822" s="1" t="s">
        <v>3665</v>
      </c>
      <c r="B1822" s="2" t="s">
        <v>3666</v>
      </c>
    </row>
    <row r="1823" spans="1:2">
      <c r="A1823" s="1" t="s">
        <v>3667</v>
      </c>
      <c r="B1823" s="2" t="s">
        <v>3668</v>
      </c>
    </row>
    <row r="1824" spans="1:2">
      <c r="A1824" s="1" t="s">
        <v>3669</v>
      </c>
      <c r="B1824" s="2" t="s">
        <v>3670</v>
      </c>
    </row>
    <row r="1825" spans="1:2">
      <c r="A1825" s="1" t="s">
        <v>3671</v>
      </c>
      <c r="B1825" s="2" t="s">
        <v>3672</v>
      </c>
    </row>
    <row r="1826" spans="1:2">
      <c r="A1826" s="1" t="s">
        <v>3673</v>
      </c>
      <c r="B1826" s="2" t="s">
        <v>3674</v>
      </c>
    </row>
    <row r="1827" spans="1:2">
      <c r="A1827" s="1" t="s">
        <v>3675</v>
      </c>
      <c r="B1827" s="2" t="s">
        <v>3676</v>
      </c>
    </row>
    <row r="1828" spans="1:2">
      <c r="A1828" s="1" t="s">
        <v>3677</v>
      </c>
      <c r="B1828" s="2" t="s">
        <v>3678</v>
      </c>
    </row>
    <row r="1829" spans="1:2">
      <c r="A1829" s="1" t="s">
        <v>3679</v>
      </c>
      <c r="B1829" s="2" t="s">
        <v>3680</v>
      </c>
    </row>
    <row r="1830" spans="1:2">
      <c r="A1830" s="1" t="s">
        <v>3681</v>
      </c>
      <c r="B1830" s="2" t="s">
        <v>3682</v>
      </c>
    </row>
    <row r="1831" spans="1:2">
      <c r="A1831" s="1" t="s">
        <v>3683</v>
      </c>
      <c r="B1831" s="2" t="s">
        <v>3684</v>
      </c>
    </row>
    <row r="1832" spans="1:2">
      <c r="A1832" s="1" t="s">
        <v>3685</v>
      </c>
      <c r="B1832" s="2" t="s">
        <v>3686</v>
      </c>
    </row>
    <row r="1833" spans="1:2">
      <c r="A1833" s="1" t="s">
        <v>3687</v>
      </c>
      <c r="B1833" s="2" t="s">
        <v>3688</v>
      </c>
    </row>
    <row r="1834" spans="1:2">
      <c r="A1834" s="1" t="s">
        <v>3689</v>
      </c>
      <c r="B1834" s="2" t="s">
        <v>3690</v>
      </c>
    </row>
    <row r="1835" spans="1:2">
      <c r="A1835" s="1" t="s">
        <v>3691</v>
      </c>
      <c r="B1835" s="2" t="s">
        <v>3692</v>
      </c>
    </row>
    <row r="1836" spans="1:2">
      <c r="A1836" s="1" t="s">
        <v>3693</v>
      </c>
      <c r="B1836" s="2" t="s">
        <v>3694</v>
      </c>
    </row>
    <row r="1837" spans="1:2">
      <c r="A1837" s="1" t="s">
        <v>3695</v>
      </c>
      <c r="B1837" s="2" t="s">
        <v>3696</v>
      </c>
    </row>
    <row r="1838" spans="1:2">
      <c r="A1838" s="1" t="s">
        <v>3697</v>
      </c>
      <c r="B1838" s="2" t="s">
        <v>3698</v>
      </c>
    </row>
    <row r="1839" spans="1:2">
      <c r="A1839" s="1" t="s">
        <v>3699</v>
      </c>
      <c r="B1839" s="2" t="s">
        <v>3700</v>
      </c>
    </row>
    <row r="1840" spans="1:2">
      <c r="A1840" s="1" t="s">
        <v>3701</v>
      </c>
      <c r="B1840" s="2" t="s">
        <v>3702</v>
      </c>
    </row>
    <row r="1841" spans="1:2">
      <c r="A1841" s="1" t="s">
        <v>3703</v>
      </c>
      <c r="B1841" s="2" t="s">
        <v>3704</v>
      </c>
    </row>
    <row r="1842" spans="1:2">
      <c r="A1842" s="1" t="s">
        <v>3705</v>
      </c>
      <c r="B1842" s="2" t="s">
        <v>3706</v>
      </c>
    </row>
    <row r="1843" spans="1:2">
      <c r="A1843" s="1" t="s">
        <v>3707</v>
      </c>
      <c r="B1843" s="2" t="s">
        <v>3708</v>
      </c>
    </row>
    <row r="1844" spans="1:2">
      <c r="A1844" s="1" t="s">
        <v>3709</v>
      </c>
      <c r="B1844" s="2" t="s">
        <v>3710</v>
      </c>
    </row>
    <row r="1845" spans="1:2">
      <c r="A1845" s="1" t="s">
        <v>3711</v>
      </c>
      <c r="B1845" s="2" t="s">
        <v>3712</v>
      </c>
    </row>
    <row r="1846" spans="1:2">
      <c r="A1846" s="1" t="s">
        <v>3713</v>
      </c>
      <c r="B1846" s="2" t="s">
        <v>3714</v>
      </c>
    </row>
    <row r="1847" spans="1:2">
      <c r="A1847" s="1" t="s">
        <v>3715</v>
      </c>
      <c r="B1847" s="2" t="s">
        <v>3716</v>
      </c>
    </row>
    <row r="1848" spans="1:2">
      <c r="A1848" s="1" t="s">
        <v>3717</v>
      </c>
      <c r="B1848" s="2" t="s">
        <v>3718</v>
      </c>
    </row>
    <row r="1849" spans="1:2">
      <c r="A1849" s="1" t="s">
        <v>3719</v>
      </c>
      <c r="B1849" s="2" t="s">
        <v>3720</v>
      </c>
    </row>
    <row r="1850" spans="1:2">
      <c r="A1850" s="1" t="s">
        <v>3721</v>
      </c>
      <c r="B1850" s="2" t="s">
        <v>3722</v>
      </c>
    </row>
    <row r="1851" spans="1:2">
      <c r="A1851" s="1" t="s">
        <v>3723</v>
      </c>
      <c r="B1851" s="2" t="s">
        <v>3724</v>
      </c>
    </row>
    <row r="1852" spans="1:2">
      <c r="A1852" s="1" t="s">
        <v>3725</v>
      </c>
      <c r="B1852" s="2" t="s">
        <v>3726</v>
      </c>
    </row>
    <row r="1853" spans="1:2">
      <c r="A1853" s="1" t="s">
        <v>3727</v>
      </c>
      <c r="B1853" s="2" t="s">
        <v>3728</v>
      </c>
    </row>
    <row r="1854" spans="1:2">
      <c r="A1854" s="1" t="s">
        <v>3729</v>
      </c>
      <c r="B1854" s="2" t="s">
        <v>3730</v>
      </c>
    </row>
    <row r="1855" spans="1:2">
      <c r="A1855" s="1" t="s">
        <v>3731</v>
      </c>
      <c r="B1855" s="2" t="s">
        <v>3732</v>
      </c>
    </row>
    <row r="1856" spans="1:2">
      <c r="A1856" s="1" t="s">
        <v>3733</v>
      </c>
      <c r="B1856" s="2" t="s">
        <v>3734</v>
      </c>
    </row>
    <row r="1857" spans="1:2">
      <c r="A1857" s="1" t="s">
        <v>3735</v>
      </c>
      <c r="B1857" s="2" t="s">
        <v>3736</v>
      </c>
    </row>
    <row r="1858" spans="1:2">
      <c r="A1858" s="1" t="s">
        <v>3737</v>
      </c>
      <c r="B1858" s="2" t="s">
        <v>3738</v>
      </c>
    </row>
    <row r="1859" spans="1:2">
      <c r="A1859" s="1" t="s">
        <v>3739</v>
      </c>
      <c r="B1859" s="2" t="s">
        <v>3740</v>
      </c>
    </row>
    <row r="1860" spans="1:2">
      <c r="A1860" s="1" t="s">
        <v>3741</v>
      </c>
      <c r="B1860" s="2" t="s">
        <v>3742</v>
      </c>
    </row>
    <row r="1861" spans="1:2">
      <c r="A1861" s="1" t="s">
        <v>3743</v>
      </c>
      <c r="B1861" s="2" t="s">
        <v>3744</v>
      </c>
    </row>
    <row r="1862" spans="1:2">
      <c r="A1862" s="1" t="s">
        <v>3745</v>
      </c>
      <c r="B1862" s="2" t="s">
        <v>3746</v>
      </c>
    </row>
    <row r="1863" spans="1:2">
      <c r="A1863" s="1" t="s">
        <v>3747</v>
      </c>
      <c r="B1863" s="2" t="s">
        <v>3748</v>
      </c>
    </row>
    <row r="1864" spans="1:2">
      <c r="A1864" s="1" t="s">
        <v>3749</v>
      </c>
      <c r="B1864" s="2" t="s">
        <v>3750</v>
      </c>
    </row>
    <row r="1865" spans="1:2">
      <c r="A1865" s="1" t="s">
        <v>3751</v>
      </c>
      <c r="B1865" s="2" t="s">
        <v>3752</v>
      </c>
    </row>
    <row r="1866" spans="1:2">
      <c r="A1866" s="1" t="s">
        <v>3753</v>
      </c>
      <c r="B1866" s="2" t="s">
        <v>3754</v>
      </c>
    </row>
    <row r="1867" spans="1:2">
      <c r="A1867" s="1" t="s">
        <v>3755</v>
      </c>
      <c r="B1867" s="2" t="s">
        <v>3756</v>
      </c>
    </row>
    <row r="1868" spans="1:2">
      <c r="A1868" s="1" t="s">
        <v>3757</v>
      </c>
      <c r="B1868" s="2" t="s">
        <v>3758</v>
      </c>
    </row>
    <row r="1869" spans="1:2">
      <c r="A1869" s="1" t="s">
        <v>3759</v>
      </c>
      <c r="B1869" s="2" t="s">
        <v>3760</v>
      </c>
    </row>
    <row r="1870" spans="1:2">
      <c r="A1870" s="1" t="s">
        <v>3761</v>
      </c>
      <c r="B1870" s="2" t="s">
        <v>3762</v>
      </c>
    </row>
    <row r="1871" spans="1:2">
      <c r="A1871" s="1" t="s">
        <v>3763</v>
      </c>
      <c r="B1871" s="2" t="s">
        <v>3764</v>
      </c>
    </row>
    <row r="1872" spans="1:2">
      <c r="A1872" s="1" t="s">
        <v>3765</v>
      </c>
      <c r="B1872" s="2" t="s">
        <v>3766</v>
      </c>
    </row>
    <row r="1873" spans="1:2">
      <c r="A1873" s="1" t="s">
        <v>3767</v>
      </c>
      <c r="B1873" s="2" t="s">
        <v>3768</v>
      </c>
    </row>
    <row r="1874" spans="1:2">
      <c r="A1874" s="1" t="s">
        <v>3769</v>
      </c>
      <c r="B1874" s="2" t="s">
        <v>3770</v>
      </c>
    </row>
    <row r="1875" spans="1:2">
      <c r="A1875" s="1" t="s">
        <v>3771</v>
      </c>
      <c r="B1875" s="2" t="s">
        <v>3772</v>
      </c>
    </row>
    <row r="1876" spans="1:2">
      <c r="A1876" s="1" t="s">
        <v>3773</v>
      </c>
      <c r="B1876" s="2" t="s">
        <v>3774</v>
      </c>
    </row>
    <row r="1877" spans="1:2">
      <c r="A1877" s="1" t="s">
        <v>3775</v>
      </c>
      <c r="B1877" s="2" t="s">
        <v>3776</v>
      </c>
    </row>
    <row r="1878" spans="1:2">
      <c r="A1878" s="1" t="s">
        <v>3777</v>
      </c>
      <c r="B1878" s="2" t="s">
        <v>3778</v>
      </c>
    </row>
    <row r="1879" spans="1:2">
      <c r="A1879" s="1" t="s">
        <v>3779</v>
      </c>
      <c r="B1879" s="2" t="s">
        <v>3780</v>
      </c>
    </row>
    <row r="1880" spans="1:2">
      <c r="A1880" s="1" t="s">
        <v>3781</v>
      </c>
      <c r="B1880" s="2" t="s">
        <v>3782</v>
      </c>
    </row>
    <row r="1881" spans="1:2">
      <c r="A1881" s="1" t="s">
        <v>3783</v>
      </c>
      <c r="B1881" s="2" t="s">
        <v>3784</v>
      </c>
    </row>
    <row r="1882" spans="1:2">
      <c r="A1882" s="1" t="s">
        <v>3785</v>
      </c>
      <c r="B1882" s="2" t="s">
        <v>3786</v>
      </c>
    </row>
    <row r="1883" spans="1:2">
      <c r="A1883" s="1" t="s">
        <v>3787</v>
      </c>
      <c r="B1883" s="2" t="s">
        <v>3788</v>
      </c>
    </row>
    <row r="1884" spans="1:2">
      <c r="A1884" s="1" t="s">
        <v>3789</v>
      </c>
      <c r="B1884" s="2" t="s">
        <v>3790</v>
      </c>
    </row>
    <row r="1885" spans="1:2">
      <c r="A1885" s="1" t="s">
        <v>3791</v>
      </c>
      <c r="B1885" s="2" t="s">
        <v>3792</v>
      </c>
    </row>
    <row r="1886" spans="1:2">
      <c r="A1886" s="1" t="s">
        <v>3793</v>
      </c>
      <c r="B1886" s="2" t="s">
        <v>3794</v>
      </c>
    </row>
    <row r="1887" spans="1:2">
      <c r="A1887" s="1" t="s">
        <v>3795</v>
      </c>
      <c r="B1887" s="2" t="s">
        <v>3796</v>
      </c>
    </row>
    <row r="1888" spans="1:2">
      <c r="A1888" s="1" t="s">
        <v>3797</v>
      </c>
      <c r="B1888" s="2" t="s">
        <v>3798</v>
      </c>
    </row>
    <row r="1889" spans="1:2">
      <c r="A1889" s="1" t="s">
        <v>3799</v>
      </c>
      <c r="B1889" s="2" t="s">
        <v>3800</v>
      </c>
    </row>
    <row r="1890" spans="1:2">
      <c r="A1890" s="1" t="s">
        <v>3801</v>
      </c>
      <c r="B1890" s="2" t="s">
        <v>3802</v>
      </c>
    </row>
    <row r="1891" spans="1:2">
      <c r="A1891" s="1" t="s">
        <v>3803</v>
      </c>
      <c r="B1891" s="2" t="s">
        <v>3804</v>
      </c>
    </row>
    <row r="1892" spans="1:2">
      <c r="A1892" s="1" t="s">
        <v>3805</v>
      </c>
      <c r="B1892" s="2" t="s">
        <v>3806</v>
      </c>
    </row>
    <row r="1893" spans="1:2">
      <c r="A1893" s="1" t="s">
        <v>3807</v>
      </c>
      <c r="B1893" s="2" t="s">
        <v>3808</v>
      </c>
    </row>
    <row r="1894" spans="1:2">
      <c r="A1894" s="1" t="s">
        <v>3809</v>
      </c>
      <c r="B1894" s="2" t="s">
        <v>3810</v>
      </c>
    </row>
    <row r="1895" spans="1:2">
      <c r="A1895" s="1" t="s">
        <v>3811</v>
      </c>
      <c r="B1895" s="2" t="s">
        <v>3812</v>
      </c>
    </row>
    <row r="1896" spans="1:2">
      <c r="A1896" s="1" t="s">
        <v>3813</v>
      </c>
      <c r="B1896" s="2" t="s">
        <v>3814</v>
      </c>
    </row>
    <row r="1897" spans="1:2">
      <c r="A1897" s="1" t="s">
        <v>3815</v>
      </c>
      <c r="B1897" s="2" t="s">
        <v>3816</v>
      </c>
    </row>
    <row r="1898" spans="1:2">
      <c r="A1898" s="1" t="s">
        <v>3817</v>
      </c>
      <c r="B1898" s="2" t="s">
        <v>3818</v>
      </c>
    </row>
    <row r="1899" spans="1:2">
      <c r="A1899" s="1" t="s">
        <v>3819</v>
      </c>
      <c r="B1899" s="2" t="s">
        <v>3820</v>
      </c>
    </row>
    <row r="1900" spans="1:2">
      <c r="A1900" s="1" t="s">
        <v>3821</v>
      </c>
      <c r="B1900" s="2" t="s">
        <v>3822</v>
      </c>
    </row>
    <row r="1901" spans="1:2">
      <c r="A1901" s="1" t="s">
        <v>3823</v>
      </c>
      <c r="B1901" s="2" t="s">
        <v>3824</v>
      </c>
    </row>
    <row r="1902" spans="1:2">
      <c r="A1902" s="1" t="s">
        <v>3825</v>
      </c>
      <c r="B1902" s="2" t="s">
        <v>3826</v>
      </c>
    </row>
    <row r="1903" spans="1:2">
      <c r="A1903" s="1" t="s">
        <v>3827</v>
      </c>
      <c r="B1903" s="2" t="s">
        <v>3828</v>
      </c>
    </row>
    <row r="1904" spans="1:2">
      <c r="A1904" s="1" t="s">
        <v>3829</v>
      </c>
      <c r="B1904" s="2" t="s">
        <v>3830</v>
      </c>
    </row>
    <row r="1905" spans="1:2">
      <c r="A1905" s="1" t="s">
        <v>3831</v>
      </c>
      <c r="B1905" s="2" t="s">
        <v>3832</v>
      </c>
    </row>
    <row r="1906" spans="1:2">
      <c r="A1906" s="1" t="s">
        <v>3833</v>
      </c>
      <c r="B1906" s="2" t="s">
        <v>3834</v>
      </c>
    </row>
    <row r="1907" spans="1:2">
      <c r="A1907" s="1" t="s">
        <v>3835</v>
      </c>
      <c r="B1907" s="2" t="s">
        <v>3836</v>
      </c>
    </row>
    <row r="1908" spans="1:2">
      <c r="A1908" s="1" t="s">
        <v>3837</v>
      </c>
      <c r="B1908" s="2" t="s">
        <v>3838</v>
      </c>
    </row>
    <row r="1909" spans="1:2">
      <c r="A1909" s="1" t="s">
        <v>3839</v>
      </c>
      <c r="B1909" s="2" t="s">
        <v>3840</v>
      </c>
    </row>
    <row r="1910" spans="1:2">
      <c r="A1910" s="1" t="s">
        <v>3841</v>
      </c>
      <c r="B1910" s="2" t="s">
        <v>3842</v>
      </c>
    </row>
    <row r="1911" spans="1:2">
      <c r="A1911" s="1" t="s">
        <v>3843</v>
      </c>
      <c r="B1911" s="2" t="s">
        <v>3844</v>
      </c>
    </row>
    <row r="1912" spans="1:2">
      <c r="A1912" s="1" t="s">
        <v>3845</v>
      </c>
      <c r="B1912" s="2" t="s">
        <v>3846</v>
      </c>
    </row>
    <row r="1913" spans="1:2">
      <c r="A1913" s="1" t="s">
        <v>3847</v>
      </c>
      <c r="B1913" s="2" t="s">
        <v>3848</v>
      </c>
    </row>
    <row r="1914" spans="1:2">
      <c r="A1914" s="1" t="s">
        <v>3849</v>
      </c>
      <c r="B1914" s="2" t="s">
        <v>3850</v>
      </c>
    </row>
    <row r="1915" spans="1:2">
      <c r="A1915" s="1" t="s">
        <v>3851</v>
      </c>
      <c r="B1915" s="2" t="s">
        <v>3852</v>
      </c>
    </row>
    <row r="1916" spans="1:2">
      <c r="A1916" s="1" t="s">
        <v>3853</v>
      </c>
      <c r="B1916" s="2" t="s">
        <v>3854</v>
      </c>
    </row>
    <row r="1917" spans="1:2">
      <c r="A1917" s="1" t="s">
        <v>3855</v>
      </c>
      <c r="B1917" s="2" t="s">
        <v>3856</v>
      </c>
    </row>
    <row r="1918" spans="1:2">
      <c r="A1918" s="1" t="s">
        <v>3857</v>
      </c>
      <c r="B1918" s="2" t="s">
        <v>3858</v>
      </c>
    </row>
    <row r="1919" spans="1:2">
      <c r="A1919" s="1" t="s">
        <v>3859</v>
      </c>
      <c r="B1919" s="2" t="s">
        <v>3860</v>
      </c>
    </row>
    <row r="1920" spans="1:2">
      <c r="A1920" s="1" t="s">
        <v>3861</v>
      </c>
      <c r="B1920" s="2" t="s">
        <v>3862</v>
      </c>
    </row>
    <row r="1921" spans="1:2">
      <c r="A1921" s="1" t="s">
        <v>3863</v>
      </c>
      <c r="B1921" s="2" t="s">
        <v>3864</v>
      </c>
    </row>
    <row r="1922" spans="1:2">
      <c r="A1922" s="1" t="s">
        <v>3865</v>
      </c>
      <c r="B1922" s="2" t="s">
        <v>3866</v>
      </c>
    </row>
    <row r="1923" spans="1:2">
      <c r="A1923" s="1" t="s">
        <v>3867</v>
      </c>
      <c r="B1923" s="2" t="s">
        <v>3868</v>
      </c>
    </row>
    <row r="1924" spans="1:2">
      <c r="A1924" s="1" t="s">
        <v>3869</v>
      </c>
      <c r="B1924" s="2" t="s">
        <v>3870</v>
      </c>
    </row>
    <row r="1925" spans="1:2">
      <c r="A1925" s="1" t="s">
        <v>3871</v>
      </c>
      <c r="B1925" s="2" t="s">
        <v>3872</v>
      </c>
    </row>
    <row r="1926" spans="1:2">
      <c r="A1926" s="1" t="s">
        <v>3873</v>
      </c>
      <c r="B1926" s="2" t="s">
        <v>3874</v>
      </c>
    </row>
    <row r="1927" spans="1:2">
      <c r="A1927" s="1" t="s">
        <v>3875</v>
      </c>
      <c r="B1927" s="2" t="s">
        <v>3876</v>
      </c>
    </row>
    <row r="1928" spans="1:2">
      <c r="A1928" s="1" t="s">
        <v>3877</v>
      </c>
      <c r="B1928" s="2" t="s">
        <v>3878</v>
      </c>
    </row>
    <row r="1929" spans="1:2">
      <c r="A1929" s="1" t="s">
        <v>3879</v>
      </c>
      <c r="B1929" s="2" t="s">
        <v>3880</v>
      </c>
    </row>
    <row r="1930" spans="1:2">
      <c r="A1930" s="1" t="s">
        <v>3881</v>
      </c>
      <c r="B1930" s="2" t="s">
        <v>3882</v>
      </c>
    </row>
    <row r="1931" spans="1:2">
      <c r="A1931" s="1" t="s">
        <v>3883</v>
      </c>
      <c r="B1931" s="2" t="s">
        <v>3884</v>
      </c>
    </row>
    <row r="1932" spans="1:2">
      <c r="A1932" s="1" t="s">
        <v>3885</v>
      </c>
      <c r="B1932" s="2" t="s">
        <v>3886</v>
      </c>
    </row>
    <row r="1933" spans="1:2">
      <c r="A1933" s="1" t="s">
        <v>3887</v>
      </c>
      <c r="B1933" s="2" t="s">
        <v>3888</v>
      </c>
    </row>
    <row r="1934" spans="1:2">
      <c r="A1934" s="1" t="s">
        <v>3889</v>
      </c>
      <c r="B1934" s="2" t="s">
        <v>3890</v>
      </c>
    </row>
    <row r="1935" spans="1:2">
      <c r="A1935" s="1" t="s">
        <v>3891</v>
      </c>
      <c r="B1935" s="2" t="s">
        <v>3892</v>
      </c>
    </row>
    <row r="1936" spans="1:2">
      <c r="A1936" s="1" t="s">
        <v>3893</v>
      </c>
      <c r="B1936" s="2" t="s">
        <v>3894</v>
      </c>
    </row>
    <row r="1937" spans="1:2">
      <c r="A1937" s="1" t="s">
        <v>3895</v>
      </c>
      <c r="B1937" s="2" t="s">
        <v>3896</v>
      </c>
    </row>
    <row r="1938" spans="1:2">
      <c r="A1938" s="1" t="s">
        <v>3897</v>
      </c>
      <c r="B1938" s="2" t="s">
        <v>3898</v>
      </c>
    </row>
    <row r="1939" spans="1:2">
      <c r="A1939" s="1" t="s">
        <v>3899</v>
      </c>
      <c r="B1939" s="2" t="s">
        <v>3900</v>
      </c>
    </row>
    <row r="1940" spans="1:2">
      <c r="A1940" s="1" t="s">
        <v>3901</v>
      </c>
      <c r="B1940" s="2" t="s">
        <v>3902</v>
      </c>
    </row>
    <row r="1941" spans="1:2">
      <c r="A1941" s="1" t="s">
        <v>3903</v>
      </c>
      <c r="B1941" s="2" t="s">
        <v>3904</v>
      </c>
    </row>
    <row r="1942" spans="1:2">
      <c r="A1942" s="1" t="s">
        <v>3905</v>
      </c>
      <c r="B1942" s="2" t="s">
        <v>3906</v>
      </c>
    </row>
    <row r="1943" spans="1:2">
      <c r="A1943" s="1" t="s">
        <v>3907</v>
      </c>
      <c r="B1943" s="2" t="s">
        <v>3908</v>
      </c>
    </row>
    <row r="1944" spans="1:2">
      <c r="A1944" s="1" t="s">
        <v>3909</v>
      </c>
      <c r="B1944" s="2" t="s">
        <v>3910</v>
      </c>
    </row>
    <row r="1945" spans="1:2">
      <c r="A1945" s="1" t="s">
        <v>3911</v>
      </c>
      <c r="B1945" s="2" t="s">
        <v>3912</v>
      </c>
    </row>
    <row r="1946" spans="1:2">
      <c r="A1946" s="1" t="s">
        <v>3913</v>
      </c>
      <c r="B1946" s="2" t="s">
        <v>3914</v>
      </c>
    </row>
    <row r="1947" spans="1:2">
      <c r="A1947" s="1" t="s">
        <v>3915</v>
      </c>
      <c r="B1947" s="2" t="s">
        <v>3916</v>
      </c>
    </row>
    <row r="1948" spans="1:2">
      <c r="A1948" s="1" t="s">
        <v>3917</v>
      </c>
      <c r="B1948" s="2" t="s">
        <v>3918</v>
      </c>
    </row>
    <row r="1949" spans="1:2">
      <c r="A1949" s="1" t="s">
        <v>3919</v>
      </c>
      <c r="B1949" s="2" t="s">
        <v>3920</v>
      </c>
    </row>
    <row r="1950" spans="1:2">
      <c r="A1950" s="1" t="s">
        <v>3921</v>
      </c>
      <c r="B1950" s="2" t="s">
        <v>3922</v>
      </c>
    </row>
    <row r="1951" spans="1:2">
      <c r="A1951" s="1" t="s">
        <v>3923</v>
      </c>
      <c r="B1951" s="2" t="s">
        <v>3924</v>
      </c>
    </row>
    <row r="1952" spans="1:2">
      <c r="A1952" s="1" t="s">
        <v>3925</v>
      </c>
      <c r="B1952" s="2" t="s">
        <v>3926</v>
      </c>
    </row>
    <row r="1953" spans="1:2">
      <c r="A1953" s="1" t="s">
        <v>3927</v>
      </c>
      <c r="B1953" s="2" t="s">
        <v>3928</v>
      </c>
    </row>
    <row r="1954" spans="1:2">
      <c r="A1954" s="1" t="s">
        <v>3929</v>
      </c>
      <c r="B1954" s="2" t="s">
        <v>3930</v>
      </c>
    </row>
    <row r="1955" spans="1:2">
      <c r="A1955" s="1" t="s">
        <v>3931</v>
      </c>
      <c r="B1955" s="2" t="s">
        <v>3932</v>
      </c>
    </row>
    <row r="1956" spans="1:2">
      <c r="A1956" s="1" t="s">
        <v>3933</v>
      </c>
      <c r="B1956" s="2" t="s">
        <v>3934</v>
      </c>
    </row>
    <row r="1957" spans="1:2">
      <c r="A1957" s="1" t="s">
        <v>3935</v>
      </c>
      <c r="B1957" s="2" t="s">
        <v>3936</v>
      </c>
    </row>
    <row r="1958" spans="1:2">
      <c r="A1958" s="1" t="s">
        <v>3937</v>
      </c>
      <c r="B1958" s="2" t="s">
        <v>3938</v>
      </c>
    </row>
    <row r="1959" spans="1:2">
      <c r="A1959" s="1" t="s">
        <v>3939</v>
      </c>
      <c r="B1959" s="2" t="s">
        <v>3940</v>
      </c>
    </row>
    <row r="1960" spans="1:2">
      <c r="A1960" s="1" t="s">
        <v>3941</v>
      </c>
      <c r="B1960" s="2" t="s">
        <v>3942</v>
      </c>
    </row>
    <row r="1961" spans="1:2">
      <c r="A1961" s="1" t="s">
        <v>3943</v>
      </c>
      <c r="B1961" s="2" t="s">
        <v>3944</v>
      </c>
    </row>
    <row r="1962" spans="1:2">
      <c r="A1962" s="1" t="s">
        <v>3945</v>
      </c>
      <c r="B1962" s="2" t="s">
        <v>3946</v>
      </c>
    </row>
    <row r="1963" spans="1:2">
      <c r="A1963" s="1" t="s">
        <v>3947</v>
      </c>
      <c r="B1963" s="2" t="s">
        <v>3948</v>
      </c>
    </row>
    <row r="1964" spans="1:2">
      <c r="A1964" s="1" t="s">
        <v>3949</v>
      </c>
      <c r="B1964" s="2" t="s">
        <v>3950</v>
      </c>
    </row>
    <row r="1965" spans="1:2">
      <c r="A1965" s="1" t="s">
        <v>3951</v>
      </c>
      <c r="B1965" s="2" t="s">
        <v>3952</v>
      </c>
    </row>
    <row r="1966" spans="1:2">
      <c r="A1966" s="1" t="s">
        <v>3953</v>
      </c>
      <c r="B1966" s="2" t="s">
        <v>3954</v>
      </c>
    </row>
    <row r="1967" spans="1:2">
      <c r="A1967" s="1" t="s">
        <v>3955</v>
      </c>
      <c r="B1967" s="2" t="s">
        <v>3956</v>
      </c>
    </row>
    <row r="1968" spans="1:2">
      <c r="A1968" s="1" t="s">
        <v>3957</v>
      </c>
      <c r="B1968" s="2" t="s">
        <v>3958</v>
      </c>
    </row>
    <row r="1969" spans="1:2">
      <c r="A1969" s="1" t="s">
        <v>3959</v>
      </c>
      <c r="B1969" s="2" t="s">
        <v>3960</v>
      </c>
    </row>
    <row r="1970" spans="1:2">
      <c r="A1970" s="1" t="s">
        <v>3961</v>
      </c>
      <c r="B1970" s="2" t="s">
        <v>3962</v>
      </c>
    </row>
    <row r="1971" spans="1:2">
      <c r="A1971" s="1" t="s">
        <v>3963</v>
      </c>
      <c r="B1971" s="2" t="s">
        <v>3964</v>
      </c>
    </row>
    <row r="1972" spans="1:2">
      <c r="A1972" s="1" t="s">
        <v>3965</v>
      </c>
      <c r="B1972" s="2" t="s">
        <v>3966</v>
      </c>
    </row>
    <row r="1973" spans="1:2">
      <c r="A1973" s="1" t="s">
        <v>3967</v>
      </c>
      <c r="B1973" s="2" t="s">
        <v>3968</v>
      </c>
    </row>
    <row r="1974" spans="1:2">
      <c r="A1974" s="1" t="s">
        <v>3969</v>
      </c>
      <c r="B1974" s="2" t="s">
        <v>3970</v>
      </c>
    </row>
    <row r="1975" spans="1:2">
      <c r="A1975" s="1" t="s">
        <v>3971</v>
      </c>
      <c r="B1975" s="2" t="s">
        <v>3972</v>
      </c>
    </row>
    <row r="1976" spans="1:2">
      <c r="A1976" s="1" t="s">
        <v>3973</v>
      </c>
      <c r="B1976" s="2" t="s">
        <v>3974</v>
      </c>
    </row>
    <row r="1977" spans="1:2">
      <c r="A1977" s="1" t="s">
        <v>3975</v>
      </c>
      <c r="B1977" s="2" t="s">
        <v>3976</v>
      </c>
    </row>
    <row r="1978" spans="1:2">
      <c r="A1978" s="1" t="s">
        <v>3977</v>
      </c>
      <c r="B1978" s="2" t="s">
        <v>3978</v>
      </c>
    </row>
    <row r="1979" spans="1:2">
      <c r="A1979" s="1" t="s">
        <v>3979</v>
      </c>
      <c r="B1979" s="2" t="s">
        <v>3980</v>
      </c>
    </row>
    <row r="1980" spans="1:2">
      <c r="A1980" s="1" t="s">
        <v>3981</v>
      </c>
      <c r="B1980" s="2" t="s">
        <v>3982</v>
      </c>
    </row>
    <row r="1981" spans="1:2">
      <c r="A1981" s="1" t="s">
        <v>3983</v>
      </c>
      <c r="B1981" s="2" t="s">
        <v>3984</v>
      </c>
    </row>
    <row r="1982" spans="1:2">
      <c r="A1982" s="1" t="s">
        <v>3985</v>
      </c>
      <c r="B1982" s="2" t="s">
        <v>3986</v>
      </c>
    </row>
    <row r="1983" spans="1:2">
      <c r="A1983" s="1" t="s">
        <v>3987</v>
      </c>
      <c r="B1983" s="2" t="s">
        <v>3988</v>
      </c>
    </row>
    <row r="1984" spans="1:2">
      <c r="A1984" s="1" t="s">
        <v>3989</v>
      </c>
      <c r="B1984" s="2" t="s">
        <v>3990</v>
      </c>
    </row>
    <row r="1985" spans="1:2">
      <c r="A1985" s="1" t="s">
        <v>3991</v>
      </c>
      <c r="B1985" s="2" t="s">
        <v>3992</v>
      </c>
    </row>
    <row r="1986" spans="1:2">
      <c r="A1986" s="1" t="s">
        <v>3993</v>
      </c>
      <c r="B1986" s="2" t="s">
        <v>3994</v>
      </c>
    </row>
    <row r="1987" spans="1:2">
      <c r="A1987" s="1" t="s">
        <v>3995</v>
      </c>
      <c r="B1987" s="2" t="s">
        <v>3996</v>
      </c>
    </row>
    <row r="1988" spans="1:2">
      <c r="A1988" s="1" t="s">
        <v>3997</v>
      </c>
      <c r="B1988" s="2" t="s">
        <v>3998</v>
      </c>
    </row>
    <row r="1989" spans="1:2">
      <c r="A1989" s="1" t="s">
        <v>3999</v>
      </c>
      <c r="B1989" s="2" t="s">
        <v>4000</v>
      </c>
    </row>
    <row r="1990" spans="1:2">
      <c r="A1990" s="1" t="s">
        <v>4001</v>
      </c>
      <c r="B1990" s="2" t="s">
        <v>4002</v>
      </c>
    </row>
    <row r="1991" spans="1:2">
      <c r="A1991" s="1" t="s">
        <v>4003</v>
      </c>
      <c r="B1991" s="2" t="s">
        <v>4004</v>
      </c>
    </row>
    <row r="1992" spans="1:2">
      <c r="A1992" s="1" t="s">
        <v>4005</v>
      </c>
      <c r="B1992" s="2" t="s">
        <v>4006</v>
      </c>
    </row>
    <row r="1993" spans="1:2">
      <c r="A1993" s="1" t="s">
        <v>4007</v>
      </c>
      <c r="B1993" s="2" t="s">
        <v>4008</v>
      </c>
    </row>
    <row r="1994" spans="1:2">
      <c r="A1994" s="1" t="s">
        <v>4009</v>
      </c>
      <c r="B1994" s="2" t="s">
        <v>4010</v>
      </c>
    </row>
    <row r="1995" spans="1:2">
      <c r="A1995" s="1" t="s">
        <v>4011</v>
      </c>
      <c r="B1995" s="2" t="s">
        <v>4012</v>
      </c>
    </row>
    <row r="1996" spans="1:2">
      <c r="A1996" s="1" t="s">
        <v>4013</v>
      </c>
      <c r="B1996" s="2" t="s">
        <v>4014</v>
      </c>
    </row>
    <row r="1997" spans="1:2">
      <c r="A1997" s="1" t="s">
        <v>4015</v>
      </c>
      <c r="B1997" s="2" t="s">
        <v>4016</v>
      </c>
    </row>
    <row r="1998" spans="1:2">
      <c r="A1998" s="1" t="s">
        <v>4017</v>
      </c>
      <c r="B1998" s="2" t="s">
        <v>4018</v>
      </c>
    </row>
    <row r="1999" spans="1:2">
      <c r="A1999" s="1" t="s">
        <v>4019</v>
      </c>
      <c r="B1999" s="2" t="s">
        <v>4020</v>
      </c>
    </row>
    <row r="2000" spans="1:2">
      <c r="A2000" s="1" t="s">
        <v>4021</v>
      </c>
      <c r="B2000" s="2" t="s">
        <v>4022</v>
      </c>
    </row>
    <row r="2001" spans="1:2">
      <c r="A2001" s="1" t="s">
        <v>4023</v>
      </c>
      <c r="B2001" s="2" t="s">
        <v>4024</v>
      </c>
    </row>
    <row r="2002" spans="1:2">
      <c r="A2002" s="1" t="s">
        <v>4025</v>
      </c>
      <c r="B2002" s="2" t="s">
        <v>4026</v>
      </c>
    </row>
    <row r="2003" spans="1:2">
      <c r="A2003" s="1" t="s">
        <v>4027</v>
      </c>
      <c r="B2003" s="2" t="s">
        <v>4028</v>
      </c>
    </row>
    <row r="2004" spans="1:2">
      <c r="A2004" s="1" t="s">
        <v>4029</v>
      </c>
      <c r="B2004" s="2" t="s">
        <v>4030</v>
      </c>
    </row>
    <row r="2005" spans="1:2">
      <c r="A2005" s="1" t="s">
        <v>4031</v>
      </c>
      <c r="B2005" s="2" t="s">
        <v>4032</v>
      </c>
    </row>
    <row r="2006" spans="1:2">
      <c r="A2006" s="1" t="s">
        <v>4033</v>
      </c>
      <c r="B2006" s="2" t="s">
        <v>4034</v>
      </c>
    </row>
    <row r="2007" spans="1:2">
      <c r="A2007" s="1" t="s">
        <v>4035</v>
      </c>
      <c r="B2007" s="2" t="s">
        <v>4036</v>
      </c>
    </row>
    <row r="2008" spans="1:2">
      <c r="A2008" s="1" t="s">
        <v>4037</v>
      </c>
      <c r="B2008" s="2" t="s">
        <v>4038</v>
      </c>
    </row>
    <row r="2009" spans="1:2">
      <c r="A2009" s="1" t="s">
        <v>4039</v>
      </c>
      <c r="B2009" s="2" t="s">
        <v>4040</v>
      </c>
    </row>
    <row r="2010" spans="1:2">
      <c r="A2010" s="1" t="s">
        <v>4041</v>
      </c>
      <c r="B2010" s="2" t="s">
        <v>4042</v>
      </c>
    </row>
    <row r="2011" spans="1:2">
      <c r="A2011" s="1" t="s">
        <v>4043</v>
      </c>
      <c r="B2011" s="2" t="s">
        <v>4044</v>
      </c>
    </row>
    <row r="2012" spans="1:2">
      <c r="A2012" s="1" t="s">
        <v>4045</v>
      </c>
      <c r="B2012" s="2" t="s">
        <v>4046</v>
      </c>
    </row>
    <row r="2013" spans="1:2">
      <c r="A2013" s="1" t="s">
        <v>4047</v>
      </c>
      <c r="B2013" s="2" t="s">
        <v>4048</v>
      </c>
    </row>
    <row r="2014" spans="1:2">
      <c r="A2014" s="1" t="s">
        <v>4049</v>
      </c>
      <c r="B2014" s="2" t="s">
        <v>4050</v>
      </c>
    </row>
    <row r="2015" spans="1:2">
      <c r="A2015" s="1" t="s">
        <v>4051</v>
      </c>
      <c r="B2015" s="2" t="s">
        <v>4052</v>
      </c>
    </row>
    <row r="2016" spans="1:2">
      <c r="A2016" s="1" t="s">
        <v>4053</v>
      </c>
      <c r="B2016" s="2" t="s">
        <v>4054</v>
      </c>
    </row>
    <row r="2017" spans="1:2">
      <c r="A2017" s="1" t="s">
        <v>4055</v>
      </c>
      <c r="B2017" s="2" t="s">
        <v>4056</v>
      </c>
    </row>
    <row r="2018" spans="1:2">
      <c r="A2018" s="1" t="s">
        <v>4057</v>
      </c>
      <c r="B2018" s="2" t="s">
        <v>4058</v>
      </c>
    </row>
    <row r="2019" spans="1:2">
      <c r="A2019" s="1" t="s">
        <v>4059</v>
      </c>
      <c r="B2019" s="2" t="s">
        <v>4060</v>
      </c>
    </row>
    <row r="2020" spans="1:2">
      <c r="A2020" s="1" t="s">
        <v>4061</v>
      </c>
      <c r="B2020" s="2" t="s">
        <v>4062</v>
      </c>
    </row>
    <row r="2021" spans="1:2">
      <c r="A2021" s="1" t="s">
        <v>4063</v>
      </c>
      <c r="B2021" s="2" t="s">
        <v>4064</v>
      </c>
    </row>
    <row r="2022" spans="1:2">
      <c r="A2022" s="1" t="s">
        <v>4065</v>
      </c>
      <c r="B2022" s="2" t="s">
        <v>4066</v>
      </c>
    </row>
    <row r="2023" spans="1:2">
      <c r="A2023" s="1" t="s">
        <v>4067</v>
      </c>
      <c r="B2023" s="2" t="s">
        <v>4068</v>
      </c>
    </row>
    <row r="2024" spans="1:2">
      <c r="A2024" s="1" t="s">
        <v>4069</v>
      </c>
      <c r="B2024" s="2" t="s">
        <v>4070</v>
      </c>
    </row>
    <row r="2025" spans="1:2">
      <c r="A2025" s="1" t="s">
        <v>4071</v>
      </c>
      <c r="B2025" s="2" t="s">
        <v>4072</v>
      </c>
    </row>
    <row r="2026" spans="1:2">
      <c r="A2026" s="1" t="s">
        <v>4073</v>
      </c>
      <c r="B2026" s="2" t="s">
        <v>4074</v>
      </c>
    </row>
    <row r="2027" spans="1:2">
      <c r="A2027" s="1" t="s">
        <v>4075</v>
      </c>
      <c r="B2027" s="2" t="s">
        <v>4076</v>
      </c>
    </row>
    <row r="2028" spans="1:2">
      <c r="A2028" s="1" t="s">
        <v>4077</v>
      </c>
      <c r="B2028" s="2" t="s">
        <v>4078</v>
      </c>
    </row>
    <row r="2029" spans="1:2">
      <c r="A2029" s="1" t="s">
        <v>4079</v>
      </c>
      <c r="B2029" s="2" t="s">
        <v>4080</v>
      </c>
    </row>
    <row r="2030" spans="1:2">
      <c r="A2030" s="1" t="s">
        <v>4081</v>
      </c>
      <c r="B2030" s="2" t="s">
        <v>4082</v>
      </c>
    </row>
    <row r="2031" spans="1:2">
      <c r="A2031" s="1" t="s">
        <v>4083</v>
      </c>
      <c r="B2031" s="2" t="s">
        <v>4084</v>
      </c>
    </row>
    <row r="2032" spans="1:2">
      <c r="A2032" s="1" t="s">
        <v>4085</v>
      </c>
      <c r="B2032" s="2" t="s">
        <v>4086</v>
      </c>
    </row>
    <row r="2033" spans="1:2">
      <c r="A2033" s="1" t="s">
        <v>4087</v>
      </c>
      <c r="B2033" s="2" t="s">
        <v>4088</v>
      </c>
    </row>
    <row r="2034" spans="1:2">
      <c r="A2034" s="1" t="s">
        <v>4089</v>
      </c>
      <c r="B2034" s="2" t="s">
        <v>4090</v>
      </c>
    </row>
    <row r="2035" spans="1:2">
      <c r="A2035" s="1" t="s">
        <v>4091</v>
      </c>
      <c r="B2035" s="2" t="s">
        <v>4092</v>
      </c>
    </row>
    <row r="2036" spans="1:2">
      <c r="A2036" s="1" t="s">
        <v>4093</v>
      </c>
      <c r="B2036" s="2" t="s">
        <v>4094</v>
      </c>
    </row>
    <row r="2037" spans="1:2">
      <c r="A2037" s="1" t="s">
        <v>4095</v>
      </c>
      <c r="B2037" s="2" t="s">
        <v>4096</v>
      </c>
    </row>
    <row r="2038" spans="1:2">
      <c r="A2038" s="1" t="s">
        <v>4097</v>
      </c>
      <c r="B2038" s="2" t="s">
        <v>4098</v>
      </c>
    </row>
    <row r="2039" spans="1:2">
      <c r="A2039" s="1" t="s">
        <v>4099</v>
      </c>
      <c r="B2039" s="2" t="s">
        <v>4100</v>
      </c>
    </row>
    <row r="2040" spans="1:2">
      <c r="A2040" s="1" t="s">
        <v>4101</v>
      </c>
      <c r="B2040" s="2" t="s">
        <v>4102</v>
      </c>
    </row>
    <row r="2041" spans="1:2">
      <c r="A2041" s="1" t="s">
        <v>4103</v>
      </c>
      <c r="B2041" s="2" t="s">
        <v>4104</v>
      </c>
    </row>
    <row r="2042" spans="1:2">
      <c r="A2042" s="1" t="s">
        <v>4105</v>
      </c>
      <c r="B2042" s="2" t="s">
        <v>4106</v>
      </c>
    </row>
    <row r="2043" spans="1:2">
      <c r="A2043" s="1" t="s">
        <v>4107</v>
      </c>
      <c r="B2043" s="2" t="s">
        <v>4108</v>
      </c>
    </row>
    <row r="2044" spans="1:2">
      <c r="A2044" s="1" t="s">
        <v>4109</v>
      </c>
      <c r="B2044" s="2" t="s">
        <v>4110</v>
      </c>
    </row>
    <row r="2045" spans="1:2">
      <c r="A2045" s="1" t="s">
        <v>4111</v>
      </c>
      <c r="B2045" s="2" t="s">
        <v>4112</v>
      </c>
    </row>
    <row r="2046" spans="1:2">
      <c r="A2046" s="1" t="s">
        <v>4113</v>
      </c>
      <c r="B2046" s="2" t="s">
        <v>4114</v>
      </c>
    </row>
    <row r="2047" spans="1:2">
      <c r="A2047" s="1" t="s">
        <v>4115</v>
      </c>
      <c r="B2047" s="2" t="s">
        <v>4116</v>
      </c>
    </row>
    <row r="2048" spans="1:2">
      <c r="A2048" s="1" t="s">
        <v>4117</v>
      </c>
      <c r="B2048" s="2" t="s">
        <v>4118</v>
      </c>
    </row>
    <row r="2049" spans="1:2">
      <c r="A2049" s="1" t="s">
        <v>4119</v>
      </c>
      <c r="B2049" s="2" t="s">
        <v>4120</v>
      </c>
    </row>
    <row r="2050" spans="1:2">
      <c r="A2050" s="1" t="s">
        <v>4121</v>
      </c>
      <c r="B2050" s="2" t="s">
        <v>4122</v>
      </c>
    </row>
    <row r="2051" spans="1:2">
      <c r="A2051" s="1" t="s">
        <v>4123</v>
      </c>
      <c r="B2051" s="2" t="s">
        <v>4124</v>
      </c>
    </row>
    <row r="2052" spans="1:2">
      <c r="A2052" s="1" t="s">
        <v>4125</v>
      </c>
      <c r="B2052" s="2" t="s">
        <v>4126</v>
      </c>
    </row>
    <row r="2053" spans="1:2">
      <c r="A2053" s="1" t="s">
        <v>4127</v>
      </c>
      <c r="B2053" s="2" t="s">
        <v>4128</v>
      </c>
    </row>
    <row r="2054" spans="1:2">
      <c r="A2054" s="1" t="s">
        <v>4129</v>
      </c>
      <c r="B2054" s="2" t="s">
        <v>4130</v>
      </c>
    </row>
    <row r="2055" spans="1:2">
      <c r="A2055" s="1" t="s">
        <v>4131</v>
      </c>
      <c r="B2055" s="2" t="s">
        <v>4132</v>
      </c>
    </row>
    <row r="2056" spans="1:2">
      <c r="A2056" s="1" t="s">
        <v>4133</v>
      </c>
      <c r="B2056" s="2" t="s">
        <v>4134</v>
      </c>
    </row>
    <row r="2057" spans="1:2">
      <c r="A2057" s="1" t="s">
        <v>4135</v>
      </c>
      <c r="B2057" s="2" t="s">
        <v>4136</v>
      </c>
    </row>
    <row r="2058" spans="1:2">
      <c r="A2058" s="1" t="s">
        <v>4137</v>
      </c>
      <c r="B2058" s="2" t="s">
        <v>4138</v>
      </c>
    </row>
    <row r="2059" spans="1:2">
      <c r="A2059" s="1" t="s">
        <v>4139</v>
      </c>
      <c r="B2059" s="2" t="s">
        <v>4140</v>
      </c>
    </row>
    <row r="2060" spans="1:2">
      <c r="A2060" s="1" t="s">
        <v>4141</v>
      </c>
      <c r="B2060" s="2" t="s">
        <v>4142</v>
      </c>
    </row>
    <row r="2061" spans="1:2">
      <c r="A2061" s="1" t="s">
        <v>4143</v>
      </c>
      <c r="B2061" s="2" t="s">
        <v>4144</v>
      </c>
    </row>
    <row r="2062" spans="1:2">
      <c r="A2062" s="1" t="s">
        <v>4145</v>
      </c>
      <c r="B2062" s="2" t="s">
        <v>4146</v>
      </c>
    </row>
    <row r="2063" spans="1:2">
      <c r="A2063" s="1" t="s">
        <v>4147</v>
      </c>
      <c r="B2063" s="2" t="s">
        <v>4148</v>
      </c>
    </row>
    <row r="2064" spans="1:2">
      <c r="A2064" s="1" t="s">
        <v>4149</v>
      </c>
      <c r="B2064" s="2" t="s">
        <v>4150</v>
      </c>
    </row>
    <row r="2065" spans="1:2">
      <c r="A2065" s="1" t="s">
        <v>4151</v>
      </c>
      <c r="B2065" s="2" t="s">
        <v>4152</v>
      </c>
    </row>
    <row r="2066" spans="1:2">
      <c r="A2066" s="1" t="s">
        <v>4153</v>
      </c>
      <c r="B2066" s="2" t="s">
        <v>4154</v>
      </c>
    </row>
    <row r="2067" spans="1:2">
      <c r="A2067" s="1" t="s">
        <v>4155</v>
      </c>
      <c r="B2067" s="2" t="s">
        <v>4156</v>
      </c>
    </row>
    <row r="2068" spans="1:2">
      <c r="A2068" s="1" t="s">
        <v>4157</v>
      </c>
      <c r="B2068" s="2" t="s">
        <v>4158</v>
      </c>
    </row>
    <row r="2069" spans="1:2">
      <c r="A2069" s="1" t="s">
        <v>4159</v>
      </c>
      <c r="B2069" s="2" t="s">
        <v>4160</v>
      </c>
    </row>
    <row r="2070" spans="1:2">
      <c r="A2070" s="1" t="s">
        <v>4161</v>
      </c>
      <c r="B2070" s="2" t="s">
        <v>4162</v>
      </c>
    </row>
    <row r="2071" spans="1:2">
      <c r="A2071" s="1" t="s">
        <v>4163</v>
      </c>
      <c r="B2071" s="2" t="s">
        <v>4164</v>
      </c>
    </row>
    <row r="2072" spans="1:2">
      <c r="A2072" s="1" t="s">
        <v>4165</v>
      </c>
      <c r="B2072" s="2" t="s">
        <v>4166</v>
      </c>
    </row>
    <row r="2073" spans="1:2">
      <c r="A2073" s="1" t="s">
        <v>4167</v>
      </c>
      <c r="B2073" s="2" t="s">
        <v>4168</v>
      </c>
    </row>
    <row r="2074" spans="1:2">
      <c r="A2074" s="1" t="s">
        <v>4169</v>
      </c>
      <c r="B2074" s="2" t="s">
        <v>4170</v>
      </c>
    </row>
    <row r="2075" spans="1:2">
      <c r="A2075" s="1" t="s">
        <v>4171</v>
      </c>
      <c r="B2075" s="2" t="s">
        <v>4172</v>
      </c>
    </row>
    <row r="2076" spans="1:2">
      <c r="A2076" s="1" t="s">
        <v>4173</v>
      </c>
      <c r="B2076" s="2" t="s">
        <v>4174</v>
      </c>
    </row>
    <row r="2077" spans="1:2">
      <c r="A2077" s="1" t="s">
        <v>4175</v>
      </c>
      <c r="B2077" s="2" t="s">
        <v>4176</v>
      </c>
    </row>
    <row r="2078" spans="1:2">
      <c r="A2078" s="1" t="s">
        <v>4177</v>
      </c>
      <c r="B2078" s="2" t="s">
        <v>4178</v>
      </c>
    </row>
    <row r="2079" spans="1:2">
      <c r="A2079" s="1" t="s">
        <v>4179</v>
      </c>
      <c r="B2079" s="2" t="s">
        <v>4180</v>
      </c>
    </row>
    <row r="2080" spans="1:2">
      <c r="A2080" s="1" t="s">
        <v>4181</v>
      </c>
      <c r="B2080" s="2" t="s">
        <v>4182</v>
      </c>
    </row>
    <row r="2081" spans="1:2">
      <c r="A2081" s="1" t="s">
        <v>4183</v>
      </c>
      <c r="B2081" s="2" t="s">
        <v>4184</v>
      </c>
    </row>
    <row r="2082" spans="1:2">
      <c r="A2082" s="1" t="s">
        <v>4185</v>
      </c>
      <c r="B2082" s="2" t="s">
        <v>4186</v>
      </c>
    </row>
    <row r="2083" spans="1:2">
      <c r="A2083" s="1" t="s">
        <v>4187</v>
      </c>
      <c r="B2083" s="2" t="s">
        <v>4188</v>
      </c>
    </row>
    <row r="2084" spans="1:2">
      <c r="A2084" s="1" t="s">
        <v>4189</v>
      </c>
      <c r="B2084" s="2" t="s">
        <v>4190</v>
      </c>
    </row>
    <row r="2085" spans="1:2">
      <c r="A2085" s="1" t="s">
        <v>4191</v>
      </c>
      <c r="B2085" s="2" t="s">
        <v>4192</v>
      </c>
    </row>
    <row r="2086" spans="1:2">
      <c r="A2086" s="1" t="s">
        <v>4193</v>
      </c>
      <c r="B2086" s="2" t="s">
        <v>4194</v>
      </c>
    </row>
    <row r="2087" spans="1:2">
      <c r="A2087" s="1" t="s">
        <v>4195</v>
      </c>
      <c r="B2087" s="2" t="s">
        <v>4196</v>
      </c>
    </row>
    <row r="2088" spans="1:2">
      <c r="A2088" s="1" t="s">
        <v>4197</v>
      </c>
      <c r="B2088" s="2" t="s">
        <v>4198</v>
      </c>
    </row>
    <row r="2089" spans="1:2">
      <c r="A2089" s="1" t="s">
        <v>4199</v>
      </c>
      <c r="B2089" s="2" t="s">
        <v>4200</v>
      </c>
    </row>
    <row r="2090" spans="1:2">
      <c r="A2090" s="1" t="s">
        <v>4201</v>
      </c>
      <c r="B2090" s="2" t="s">
        <v>4202</v>
      </c>
    </row>
    <row r="2091" spans="1:2">
      <c r="A2091" s="1" t="s">
        <v>4203</v>
      </c>
      <c r="B2091" s="2" t="s">
        <v>4204</v>
      </c>
    </row>
    <row r="2092" spans="1:2">
      <c r="A2092" s="1" t="s">
        <v>4205</v>
      </c>
      <c r="B2092" s="2" t="s">
        <v>4206</v>
      </c>
    </row>
    <row r="2093" spans="1:2">
      <c r="A2093" s="1" t="s">
        <v>4207</v>
      </c>
      <c r="B2093" s="2" t="s">
        <v>4208</v>
      </c>
    </row>
    <row r="2094" spans="1:2">
      <c r="A2094" s="1" t="s">
        <v>4209</v>
      </c>
      <c r="B2094" s="2" t="s">
        <v>4210</v>
      </c>
    </row>
    <row r="2095" spans="1:2">
      <c r="A2095" s="1" t="s">
        <v>4211</v>
      </c>
      <c r="B2095" s="2" t="s">
        <v>4212</v>
      </c>
    </row>
    <row r="2096" spans="1:2">
      <c r="A2096" s="1" t="s">
        <v>4213</v>
      </c>
      <c r="B2096" s="2" t="s">
        <v>4214</v>
      </c>
    </row>
    <row r="2097" spans="1:2">
      <c r="A2097" s="1" t="s">
        <v>4215</v>
      </c>
      <c r="B2097" s="2" t="s">
        <v>4216</v>
      </c>
    </row>
    <row r="2098" spans="1:2">
      <c r="A2098" s="1" t="s">
        <v>4217</v>
      </c>
      <c r="B2098" s="2" t="s">
        <v>4218</v>
      </c>
    </row>
    <row r="2099" spans="1:2">
      <c r="A2099" s="1" t="s">
        <v>4219</v>
      </c>
      <c r="B2099" s="2" t="s">
        <v>4220</v>
      </c>
    </row>
    <row r="2100" spans="1:2">
      <c r="A2100" s="1" t="s">
        <v>4221</v>
      </c>
      <c r="B2100" s="2" t="s">
        <v>4222</v>
      </c>
    </row>
    <row r="2101" spans="1:2">
      <c r="A2101" s="1" t="s">
        <v>4223</v>
      </c>
      <c r="B2101" s="2" t="s">
        <v>4224</v>
      </c>
    </row>
    <row r="2102" spans="1:2">
      <c r="A2102" s="1" t="s">
        <v>4225</v>
      </c>
      <c r="B2102" s="2" t="s">
        <v>4226</v>
      </c>
    </row>
    <row r="2103" spans="1:2">
      <c r="A2103" s="1" t="s">
        <v>4227</v>
      </c>
      <c r="B2103" s="2" t="s">
        <v>4228</v>
      </c>
    </row>
    <row r="2104" spans="1:2">
      <c r="A2104" s="1" t="s">
        <v>4229</v>
      </c>
      <c r="B2104" s="2" t="s">
        <v>4230</v>
      </c>
    </row>
    <row r="2105" spans="1:2">
      <c r="A2105" s="1" t="s">
        <v>4231</v>
      </c>
      <c r="B2105" s="2" t="s">
        <v>4232</v>
      </c>
    </row>
    <row r="2106" spans="1:2">
      <c r="A2106" s="1" t="s">
        <v>4233</v>
      </c>
      <c r="B2106" s="2" t="s">
        <v>4234</v>
      </c>
    </row>
    <row r="2107" spans="1:2">
      <c r="A2107" s="1" t="s">
        <v>4235</v>
      </c>
      <c r="B2107" s="2" t="s">
        <v>4236</v>
      </c>
    </row>
    <row r="2108" spans="1:2">
      <c r="A2108" s="1" t="s">
        <v>4237</v>
      </c>
      <c r="B2108" s="2" t="s">
        <v>4238</v>
      </c>
    </row>
    <row r="2109" spans="1:2">
      <c r="A2109" s="1" t="s">
        <v>4239</v>
      </c>
      <c r="B2109" s="2" t="s">
        <v>4240</v>
      </c>
    </row>
    <row r="2110" spans="1:2">
      <c r="A2110" s="1" t="s">
        <v>4241</v>
      </c>
      <c r="B2110" s="2" t="s">
        <v>4242</v>
      </c>
    </row>
    <row r="2111" spans="1:2">
      <c r="A2111" s="1" t="s">
        <v>4243</v>
      </c>
      <c r="B2111" s="2" t="s">
        <v>4244</v>
      </c>
    </row>
    <row r="2112" spans="1:2">
      <c r="A2112" s="1" t="s">
        <v>4245</v>
      </c>
      <c r="B2112" s="2" t="s">
        <v>4246</v>
      </c>
    </row>
    <row r="2113" spans="1:2">
      <c r="A2113" s="1" t="s">
        <v>4247</v>
      </c>
      <c r="B2113" s="2" t="s">
        <v>4248</v>
      </c>
    </row>
    <row r="2114" spans="1:2">
      <c r="A2114" s="1" t="s">
        <v>4249</v>
      </c>
      <c r="B2114" s="2" t="s">
        <v>4250</v>
      </c>
    </row>
    <row r="2115" spans="1:2">
      <c r="A2115" s="1" t="s">
        <v>4251</v>
      </c>
      <c r="B2115" s="2" t="s">
        <v>4252</v>
      </c>
    </row>
    <row r="2116" spans="1:2">
      <c r="A2116" s="1" t="s">
        <v>4253</v>
      </c>
      <c r="B2116" s="2" t="s">
        <v>4254</v>
      </c>
    </row>
    <row r="2117" spans="1:2">
      <c r="A2117" s="1" t="s">
        <v>4255</v>
      </c>
      <c r="B2117" s="2" t="s">
        <v>4256</v>
      </c>
    </row>
    <row r="2118" spans="1:2">
      <c r="A2118" s="1" t="s">
        <v>4257</v>
      </c>
      <c r="B2118" s="2" t="s">
        <v>4258</v>
      </c>
    </row>
    <row r="2119" spans="1:2">
      <c r="A2119" s="1" t="s">
        <v>4259</v>
      </c>
      <c r="B2119" s="2" t="s">
        <v>4260</v>
      </c>
    </row>
    <row r="2120" spans="1:2">
      <c r="A2120" s="1" t="s">
        <v>4261</v>
      </c>
      <c r="B2120" s="2" t="s">
        <v>4262</v>
      </c>
    </row>
    <row r="2121" spans="1:2">
      <c r="A2121" s="1" t="s">
        <v>4263</v>
      </c>
      <c r="B2121" s="2" t="s">
        <v>4264</v>
      </c>
    </row>
    <row r="2122" spans="1:2">
      <c r="A2122" s="1" t="s">
        <v>4265</v>
      </c>
      <c r="B2122" s="2" t="s">
        <v>4266</v>
      </c>
    </row>
    <row r="2123" spans="1:2">
      <c r="A2123" s="1" t="s">
        <v>4267</v>
      </c>
      <c r="B2123" s="2" t="s">
        <v>4268</v>
      </c>
    </row>
    <row r="2124" spans="1:2">
      <c r="A2124" s="1" t="s">
        <v>4269</v>
      </c>
      <c r="B2124" s="2" t="s">
        <v>4270</v>
      </c>
    </row>
    <row r="2125" spans="1:2">
      <c r="A2125" s="1" t="s">
        <v>4271</v>
      </c>
      <c r="B2125" s="2" t="s">
        <v>4272</v>
      </c>
    </row>
    <row r="2126" spans="1:2">
      <c r="A2126" s="1" t="s">
        <v>4273</v>
      </c>
      <c r="B2126" s="2" t="s">
        <v>4274</v>
      </c>
    </row>
    <row r="2127" spans="1:2">
      <c r="A2127" s="1" t="s">
        <v>4275</v>
      </c>
      <c r="B2127" s="2" t="s">
        <v>4276</v>
      </c>
    </row>
    <row r="2128" spans="1:2">
      <c r="A2128" s="1" t="s">
        <v>4277</v>
      </c>
      <c r="B2128" s="2" t="s">
        <v>4278</v>
      </c>
    </row>
    <row r="2129" spans="1:2">
      <c r="A2129" s="1" t="s">
        <v>4279</v>
      </c>
      <c r="B2129" s="2" t="s">
        <v>4280</v>
      </c>
    </row>
    <row r="2130" spans="1:2">
      <c r="A2130" s="1" t="s">
        <v>4281</v>
      </c>
      <c r="B2130" s="2" t="s">
        <v>4282</v>
      </c>
    </row>
    <row r="2131" spans="1:2">
      <c r="A2131" s="1" t="s">
        <v>4283</v>
      </c>
      <c r="B2131" s="2" t="s">
        <v>4284</v>
      </c>
    </row>
    <row r="2132" spans="1:2">
      <c r="A2132" s="1" t="s">
        <v>4285</v>
      </c>
      <c r="B2132" s="2" t="s">
        <v>4286</v>
      </c>
    </row>
    <row r="2133" spans="1:2">
      <c r="A2133" s="1" t="s">
        <v>4287</v>
      </c>
      <c r="B2133" s="2" t="s">
        <v>4288</v>
      </c>
    </row>
    <row r="2134" spans="1:2">
      <c r="A2134" s="1" t="s">
        <v>4289</v>
      </c>
      <c r="B2134" s="2" t="s">
        <v>4290</v>
      </c>
    </row>
    <row r="2135" spans="1:2">
      <c r="A2135" s="1" t="s">
        <v>4291</v>
      </c>
      <c r="B2135" s="2" t="s">
        <v>4292</v>
      </c>
    </row>
    <row r="2136" spans="1:2">
      <c r="A2136" s="1" t="s">
        <v>4293</v>
      </c>
      <c r="B2136" s="2" t="s">
        <v>4294</v>
      </c>
    </row>
    <row r="2137" spans="1:2">
      <c r="A2137" s="1" t="s">
        <v>4295</v>
      </c>
      <c r="B2137" s="2" t="s">
        <v>4296</v>
      </c>
    </row>
    <row r="2138" spans="1:2">
      <c r="A2138" s="1" t="s">
        <v>4297</v>
      </c>
      <c r="B2138" s="2" t="s">
        <v>4298</v>
      </c>
    </row>
    <row r="2139" spans="1:2">
      <c r="A2139" s="1" t="s">
        <v>4299</v>
      </c>
      <c r="B2139" s="2" t="s">
        <v>4300</v>
      </c>
    </row>
    <row r="2140" spans="1:2">
      <c r="A2140" s="1" t="s">
        <v>4301</v>
      </c>
      <c r="B2140" s="2" t="s">
        <v>4302</v>
      </c>
    </row>
    <row r="2141" spans="1:2">
      <c r="A2141" s="1" t="s">
        <v>4303</v>
      </c>
      <c r="B2141" s="2" t="s">
        <v>4304</v>
      </c>
    </row>
    <row r="2142" spans="1:2">
      <c r="A2142" s="1" t="s">
        <v>4305</v>
      </c>
      <c r="B2142" s="2" t="s">
        <v>4306</v>
      </c>
    </row>
    <row r="2143" spans="1:2">
      <c r="A2143" s="1" t="s">
        <v>4307</v>
      </c>
      <c r="B2143" s="2" t="s">
        <v>4308</v>
      </c>
    </row>
    <row r="2144" spans="1:2">
      <c r="A2144" s="1" t="s">
        <v>4309</v>
      </c>
      <c r="B2144" s="2" t="s">
        <v>4310</v>
      </c>
    </row>
    <row r="2145" spans="1:2">
      <c r="A2145" s="1" t="s">
        <v>4311</v>
      </c>
      <c r="B2145" s="2" t="s">
        <v>4312</v>
      </c>
    </row>
    <row r="2146" spans="1:2">
      <c r="A2146" s="1" t="s">
        <v>4313</v>
      </c>
      <c r="B2146" s="2" t="s">
        <v>4314</v>
      </c>
    </row>
    <row r="2147" spans="1:2">
      <c r="A2147" s="1" t="s">
        <v>4315</v>
      </c>
      <c r="B2147" s="2" t="s">
        <v>4316</v>
      </c>
    </row>
    <row r="2148" spans="1:2">
      <c r="A2148" s="1" t="s">
        <v>4317</v>
      </c>
      <c r="B2148" s="2" t="s">
        <v>4318</v>
      </c>
    </row>
    <row r="2149" spans="1:2">
      <c r="A2149" s="1" t="s">
        <v>4319</v>
      </c>
      <c r="B2149" s="2" t="s">
        <v>4320</v>
      </c>
    </row>
    <row r="2150" spans="1:2">
      <c r="A2150" s="1" t="s">
        <v>4321</v>
      </c>
      <c r="B2150" s="2" t="s">
        <v>4322</v>
      </c>
    </row>
    <row r="2151" spans="1:2">
      <c r="A2151" s="1" t="s">
        <v>4323</v>
      </c>
      <c r="B2151" s="2" t="s">
        <v>4324</v>
      </c>
    </row>
    <row r="2152" spans="1:2">
      <c r="A2152" s="1" t="s">
        <v>4325</v>
      </c>
      <c r="B2152" s="2" t="s">
        <v>4326</v>
      </c>
    </row>
    <row r="2153" spans="1:2">
      <c r="A2153" s="1" t="s">
        <v>4327</v>
      </c>
      <c r="B2153" s="2" t="s">
        <v>4328</v>
      </c>
    </row>
    <row r="2154" spans="1:2">
      <c r="A2154" s="1" t="s">
        <v>4329</v>
      </c>
      <c r="B2154" s="2" t="s">
        <v>4330</v>
      </c>
    </row>
    <row r="2155" spans="1:2">
      <c r="A2155" s="1" t="s">
        <v>4331</v>
      </c>
      <c r="B2155" s="2" t="s">
        <v>4332</v>
      </c>
    </row>
    <row r="2156" spans="1:2">
      <c r="A2156" s="1" t="s">
        <v>4333</v>
      </c>
      <c r="B2156" s="2" t="s">
        <v>4334</v>
      </c>
    </row>
    <row r="2157" spans="1:2">
      <c r="A2157" s="1" t="s">
        <v>4335</v>
      </c>
      <c r="B2157" s="2" t="s">
        <v>4336</v>
      </c>
    </row>
    <row r="2158" spans="1:2">
      <c r="A2158" s="1" t="s">
        <v>4337</v>
      </c>
      <c r="B2158" s="2" t="s">
        <v>4338</v>
      </c>
    </row>
    <row r="2159" spans="1:2">
      <c r="A2159" s="1" t="s">
        <v>4339</v>
      </c>
      <c r="B2159" s="2" t="s">
        <v>4340</v>
      </c>
    </row>
    <row r="2160" spans="1:2">
      <c r="A2160" s="1" t="s">
        <v>4341</v>
      </c>
      <c r="B2160" s="2" t="s">
        <v>4342</v>
      </c>
    </row>
    <row r="2161" spans="1:2">
      <c r="A2161" s="1" t="s">
        <v>4343</v>
      </c>
      <c r="B2161" s="2" t="s">
        <v>4344</v>
      </c>
    </row>
    <row r="2162" spans="1:2">
      <c r="A2162" s="1" t="s">
        <v>4345</v>
      </c>
      <c r="B2162" s="2" t="s">
        <v>4346</v>
      </c>
    </row>
    <row r="2163" spans="1:2">
      <c r="A2163" s="1" t="s">
        <v>4347</v>
      </c>
      <c r="B2163" s="2" t="s">
        <v>4348</v>
      </c>
    </row>
    <row r="2164" spans="1:2">
      <c r="A2164" s="1" t="s">
        <v>4349</v>
      </c>
      <c r="B2164" s="2" t="s">
        <v>4350</v>
      </c>
    </row>
    <row r="2165" spans="1:2">
      <c r="A2165" s="1" t="s">
        <v>4351</v>
      </c>
      <c r="B2165" s="2" t="s">
        <v>4352</v>
      </c>
    </row>
    <row r="2166" spans="1:2">
      <c r="A2166" s="1" t="s">
        <v>4353</v>
      </c>
      <c r="B2166" s="2" t="s">
        <v>4354</v>
      </c>
    </row>
    <row r="2167" spans="1:2">
      <c r="A2167" s="1" t="s">
        <v>4355</v>
      </c>
      <c r="B2167" s="2" t="s">
        <v>4356</v>
      </c>
    </row>
    <row r="2168" spans="1:2">
      <c r="A2168" s="1" t="s">
        <v>4357</v>
      </c>
      <c r="B2168" s="2" t="s">
        <v>4358</v>
      </c>
    </row>
    <row r="2169" spans="1:2">
      <c r="A2169" s="1" t="s">
        <v>4359</v>
      </c>
      <c r="B2169" s="2" t="s">
        <v>4360</v>
      </c>
    </row>
    <row r="2170" spans="1:2">
      <c r="A2170" s="1" t="s">
        <v>4361</v>
      </c>
      <c r="B2170" s="2" t="s">
        <v>4362</v>
      </c>
    </row>
    <row r="2171" spans="1:2">
      <c r="A2171" s="1" t="s">
        <v>4363</v>
      </c>
      <c r="B2171" s="2" t="s">
        <v>4364</v>
      </c>
    </row>
    <row r="2172" spans="1:2">
      <c r="A2172" s="1" t="s">
        <v>4365</v>
      </c>
      <c r="B2172" s="2" t="s">
        <v>4366</v>
      </c>
    </row>
    <row r="2173" spans="1:2">
      <c r="A2173" s="1" t="s">
        <v>4367</v>
      </c>
      <c r="B2173" s="2" t="s">
        <v>4368</v>
      </c>
    </row>
    <row r="2174" spans="1:2">
      <c r="A2174" s="1" t="s">
        <v>4369</v>
      </c>
      <c r="B2174" s="2" t="s">
        <v>4370</v>
      </c>
    </row>
    <row r="2175" spans="1:2">
      <c r="A2175" s="1" t="s">
        <v>4371</v>
      </c>
      <c r="B2175" s="2" t="s">
        <v>4372</v>
      </c>
    </row>
    <row r="2176" spans="1:2">
      <c r="A2176" s="1" t="s">
        <v>4373</v>
      </c>
      <c r="B2176" s="2" t="s">
        <v>4374</v>
      </c>
    </row>
    <row r="2177" spans="1:2">
      <c r="A2177" s="1" t="s">
        <v>4375</v>
      </c>
      <c r="B2177" s="2" t="s">
        <v>4376</v>
      </c>
    </row>
    <row r="2178" spans="1:2">
      <c r="A2178" s="1" t="s">
        <v>4377</v>
      </c>
      <c r="B2178" s="2" t="s">
        <v>4378</v>
      </c>
    </row>
    <row r="2179" spans="1:2">
      <c r="A2179" s="1" t="s">
        <v>4379</v>
      </c>
      <c r="B2179" s="2" t="s">
        <v>4380</v>
      </c>
    </row>
    <row r="2180" spans="1:2">
      <c r="A2180" s="1" t="s">
        <v>4381</v>
      </c>
      <c r="B2180" s="2" t="s">
        <v>4382</v>
      </c>
    </row>
    <row r="2181" spans="1:2">
      <c r="A2181" s="1" t="s">
        <v>4383</v>
      </c>
      <c r="B2181" s="2" t="s">
        <v>4384</v>
      </c>
    </row>
    <row r="2182" spans="1:2">
      <c r="A2182" s="1" t="s">
        <v>4385</v>
      </c>
      <c r="B2182" s="2" t="s">
        <v>4386</v>
      </c>
    </row>
    <row r="2183" spans="1:2">
      <c r="A2183" s="1" t="s">
        <v>4387</v>
      </c>
      <c r="B2183" s="2" t="s">
        <v>4388</v>
      </c>
    </row>
    <row r="2184" spans="1:2">
      <c r="A2184" s="1" t="s">
        <v>4389</v>
      </c>
      <c r="B2184" s="2" t="s">
        <v>4390</v>
      </c>
    </row>
    <row r="2185" spans="1:2">
      <c r="A2185" s="1" t="s">
        <v>4391</v>
      </c>
      <c r="B2185" s="2" t="s">
        <v>4392</v>
      </c>
    </row>
    <row r="2186" spans="1:2">
      <c r="A2186" s="1" t="s">
        <v>4393</v>
      </c>
      <c r="B2186" s="2" t="s">
        <v>4394</v>
      </c>
    </row>
    <row r="2187" spans="1:2">
      <c r="A2187" s="1" t="s">
        <v>4395</v>
      </c>
      <c r="B2187" s="2" t="s">
        <v>4396</v>
      </c>
    </row>
    <row r="2188" spans="1:2">
      <c r="A2188" s="1" t="s">
        <v>4397</v>
      </c>
      <c r="B2188" s="2" t="s">
        <v>4398</v>
      </c>
    </row>
    <row r="2189" spans="1:2">
      <c r="A2189" s="1" t="s">
        <v>4399</v>
      </c>
      <c r="B2189" s="2" t="s">
        <v>4400</v>
      </c>
    </row>
    <row r="2190" spans="1:2">
      <c r="A2190" s="1" t="s">
        <v>4401</v>
      </c>
      <c r="B2190" s="2" t="s">
        <v>4402</v>
      </c>
    </row>
    <row r="2191" spans="1:2">
      <c r="A2191" s="1" t="s">
        <v>4403</v>
      </c>
      <c r="B2191" s="2" t="s">
        <v>4404</v>
      </c>
    </row>
    <row r="2192" spans="1:2">
      <c r="A2192" s="1" t="s">
        <v>4405</v>
      </c>
      <c r="B2192" s="2" t="s">
        <v>4406</v>
      </c>
    </row>
    <row r="2193" spans="1:2">
      <c r="A2193" s="1" t="s">
        <v>4407</v>
      </c>
      <c r="B2193" s="2" t="s">
        <v>4408</v>
      </c>
    </row>
    <row r="2194" spans="1:2">
      <c r="A2194" s="1" t="s">
        <v>4409</v>
      </c>
      <c r="B2194" s="2" t="s">
        <v>4410</v>
      </c>
    </row>
    <row r="2195" spans="1:2">
      <c r="A2195" s="1" t="s">
        <v>4411</v>
      </c>
      <c r="B2195" s="2" t="s">
        <v>4412</v>
      </c>
    </row>
    <row r="2196" spans="1:2">
      <c r="A2196" s="1" t="s">
        <v>4413</v>
      </c>
      <c r="B2196" s="2" t="s">
        <v>4414</v>
      </c>
    </row>
    <row r="2197" spans="1:2">
      <c r="A2197" s="1" t="s">
        <v>4415</v>
      </c>
      <c r="B2197" s="2" t="s">
        <v>4416</v>
      </c>
    </row>
    <row r="2198" spans="1:2">
      <c r="A2198" s="1" t="s">
        <v>4417</v>
      </c>
      <c r="B2198" s="2" t="s">
        <v>4418</v>
      </c>
    </row>
    <row r="2199" spans="1:2">
      <c r="A2199" s="1" t="s">
        <v>4419</v>
      </c>
      <c r="B2199" s="2" t="s">
        <v>4420</v>
      </c>
    </row>
    <row r="2200" spans="1:2">
      <c r="A2200" s="1" t="s">
        <v>4421</v>
      </c>
      <c r="B2200" s="2" t="s">
        <v>4422</v>
      </c>
    </row>
    <row r="2201" spans="1:2">
      <c r="A2201" s="1" t="s">
        <v>4423</v>
      </c>
      <c r="B2201" s="2" t="s">
        <v>4424</v>
      </c>
    </row>
    <row r="2202" spans="1:2">
      <c r="A2202" s="1" t="s">
        <v>4425</v>
      </c>
      <c r="B2202" s="2" t="s">
        <v>4426</v>
      </c>
    </row>
    <row r="2203" spans="1:2">
      <c r="A2203" s="1" t="s">
        <v>4427</v>
      </c>
      <c r="B2203" s="2" t="s">
        <v>4428</v>
      </c>
    </row>
    <row r="2204" spans="1:2">
      <c r="A2204" s="1" t="s">
        <v>4429</v>
      </c>
      <c r="B2204" s="2" t="s">
        <v>4430</v>
      </c>
    </row>
    <row r="2205" spans="1:2">
      <c r="A2205" s="1" t="s">
        <v>4431</v>
      </c>
      <c r="B2205" s="2" t="s">
        <v>4432</v>
      </c>
    </row>
    <row r="2206" spans="1:2">
      <c r="A2206" s="1" t="s">
        <v>4433</v>
      </c>
      <c r="B2206" s="2" t="s">
        <v>4434</v>
      </c>
    </row>
    <row r="2207" spans="1:2">
      <c r="A2207" s="1" t="s">
        <v>4435</v>
      </c>
      <c r="B2207" s="2" t="s">
        <v>4436</v>
      </c>
    </row>
    <row r="2208" spans="1:2">
      <c r="A2208" s="1" t="s">
        <v>4437</v>
      </c>
      <c r="B2208" s="2" t="s">
        <v>4438</v>
      </c>
    </row>
    <row r="2209" spans="1:2">
      <c r="A2209" s="1" t="s">
        <v>4439</v>
      </c>
      <c r="B2209" s="2" t="s">
        <v>4440</v>
      </c>
    </row>
    <row r="2210" spans="1:2">
      <c r="A2210" s="1" t="s">
        <v>4441</v>
      </c>
      <c r="B2210" s="2" t="s">
        <v>4442</v>
      </c>
    </row>
    <row r="2211" spans="1:2">
      <c r="A2211" s="1" t="s">
        <v>4443</v>
      </c>
      <c r="B2211" s="2" t="s">
        <v>4444</v>
      </c>
    </row>
    <row r="2212" spans="1:2">
      <c r="A2212" s="1" t="s">
        <v>4445</v>
      </c>
      <c r="B2212" s="2" t="s">
        <v>4446</v>
      </c>
    </row>
    <row r="2213" spans="1:2">
      <c r="A2213" s="1" t="s">
        <v>4447</v>
      </c>
      <c r="B2213" s="2" t="s">
        <v>4448</v>
      </c>
    </row>
    <row r="2214" spans="1:2">
      <c r="A2214" s="1" t="s">
        <v>4449</v>
      </c>
      <c r="B2214" s="2" t="s">
        <v>4450</v>
      </c>
    </row>
    <row r="2215" spans="1:2">
      <c r="A2215" s="1" t="s">
        <v>4451</v>
      </c>
      <c r="B2215" s="2" t="s">
        <v>4452</v>
      </c>
    </row>
    <row r="2216" spans="1:2">
      <c r="A2216" s="1" t="s">
        <v>4453</v>
      </c>
      <c r="B2216" s="2" t="s">
        <v>4454</v>
      </c>
    </row>
    <row r="2217" spans="1:2">
      <c r="A2217" s="1" t="s">
        <v>4455</v>
      </c>
      <c r="B2217" s="2" t="s">
        <v>4456</v>
      </c>
    </row>
    <row r="2218" spans="1:2">
      <c r="A2218" s="1" t="s">
        <v>4457</v>
      </c>
      <c r="B2218" s="2" t="s">
        <v>4458</v>
      </c>
    </row>
    <row r="2219" spans="1:2">
      <c r="A2219" s="1" t="s">
        <v>4459</v>
      </c>
      <c r="B2219" s="2" t="s">
        <v>4460</v>
      </c>
    </row>
    <row r="2220" spans="1:2">
      <c r="A2220" s="1" t="s">
        <v>4461</v>
      </c>
      <c r="B2220" s="2" t="s">
        <v>4462</v>
      </c>
    </row>
    <row r="2221" spans="1:2">
      <c r="A2221" s="1" t="s">
        <v>4463</v>
      </c>
      <c r="B2221" s="2" t="s">
        <v>4464</v>
      </c>
    </row>
    <row r="2222" spans="1:2">
      <c r="A2222" s="1" t="s">
        <v>4465</v>
      </c>
      <c r="B2222" s="2" t="s">
        <v>4466</v>
      </c>
    </row>
    <row r="2223" spans="1:2">
      <c r="A2223" s="1" t="s">
        <v>4467</v>
      </c>
      <c r="B2223" s="2" t="s">
        <v>4468</v>
      </c>
    </row>
    <row r="2224" spans="1:2">
      <c r="A2224" s="1" t="s">
        <v>4469</v>
      </c>
      <c r="B2224" s="2" t="s">
        <v>4470</v>
      </c>
    </row>
    <row r="2225" spans="1:2">
      <c r="A2225" s="1" t="s">
        <v>4471</v>
      </c>
      <c r="B2225" s="2" t="s">
        <v>4472</v>
      </c>
    </row>
    <row r="2226" spans="1:2">
      <c r="A2226" s="1" t="s">
        <v>4473</v>
      </c>
      <c r="B2226" s="2" t="s">
        <v>4474</v>
      </c>
    </row>
    <row r="2227" spans="1:2">
      <c r="A2227" s="1" t="s">
        <v>4475</v>
      </c>
      <c r="B2227" s="2" t="s">
        <v>4476</v>
      </c>
    </row>
    <row r="2228" spans="1:2">
      <c r="A2228" s="1" t="s">
        <v>4477</v>
      </c>
      <c r="B2228" s="2" t="s">
        <v>4478</v>
      </c>
    </row>
    <row r="2229" spans="1:2">
      <c r="A2229" s="1" t="s">
        <v>4479</v>
      </c>
      <c r="B2229" s="2" t="s">
        <v>4480</v>
      </c>
    </row>
    <row r="2230" spans="1:2">
      <c r="A2230" s="1" t="s">
        <v>4481</v>
      </c>
      <c r="B2230" s="2" t="s">
        <v>4482</v>
      </c>
    </row>
    <row r="2231" spans="1:2">
      <c r="A2231" s="1" t="s">
        <v>4483</v>
      </c>
      <c r="B2231" s="2" t="s">
        <v>4484</v>
      </c>
    </row>
    <row r="2232" spans="1:2">
      <c r="A2232" s="1" t="s">
        <v>4485</v>
      </c>
      <c r="B2232" s="2" t="s">
        <v>4486</v>
      </c>
    </row>
    <row r="2233" spans="1:2">
      <c r="A2233" s="1" t="s">
        <v>4487</v>
      </c>
      <c r="B2233" s="2" t="s">
        <v>4488</v>
      </c>
    </row>
    <row r="2234" spans="1:2">
      <c r="A2234" s="1" t="s">
        <v>4489</v>
      </c>
      <c r="B2234" s="2" t="s">
        <v>4490</v>
      </c>
    </row>
    <row r="2235" spans="1:2">
      <c r="A2235" s="1" t="s">
        <v>4491</v>
      </c>
      <c r="B2235" s="2" t="s">
        <v>4492</v>
      </c>
    </row>
    <row r="2236" spans="1:2">
      <c r="A2236" s="1" t="s">
        <v>4493</v>
      </c>
      <c r="B2236" s="2" t="s">
        <v>4494</v>
      </c>
    </row>
    <row r="2237" spans="1:2">
      <c r="A2237" s="1" t="s">
        <v>4495</v>
      </c>
      <c r="B2237" s="2" t="s">
        <v>4496</v>
      </c>
    </row>
    <row r="2238" spans="1:2">
      <c r="A2238" s="1" t="s">
        <v>4497</v>
      </c>
      <c r="B2238" s="2" t="s">
        <v>4498</v>
      </c>
    </row>
    <row r="2239" spans="1:2">
      <c r="A2239" s="1" t="s">
        <v>4499</v>
      </c>
      <c r="B2239" s="2" t="s">
        <v>4500</v>
      </c>
    </row>
    <row r="2240" spans="1:2">
      <c r="A2240" s="1" t="s">
        <v>4501</v>
      </c>
      <c r="B2240" s="2" t="s">
        <v>4502</v>
      </c>
    </row>
    <row r="2241" spans="1:2">
      <c r="A2241" s="1" t="s">
        <v>4503</v>
      </c>
      <c r="B2241" s="2" t="s">
        <v>4504</v>
      </c>
    </row>
    <row r="2242" spans="1:2">
      <c r="A2242" s="1" t="s">
        <v>4505</v>
      </c>
      <c r="B2242" s="2" t="s">
        <v>4506</v>
      </c>
    </row>
    <row r="2243" spans="1:2">
      <c r="A2243" s="1" t="s">
        <v>4507</v>
      </c>
      <c r="B2243" s="2" t="s">
        <v>4508</v>
      </c>
    </row>
    <row r="2244" spans="1:2">
      <c r="A2244" s="1" t="s">
        <v>4509</v>
      </c>
      <c r="B2244" s="2" t="s">
        <v>4510</v>
      </c>
    </row>
    <row r="2245" spans="1:2">
      <c r="A2245" s="1" t="s">
        <v>4511</v>
      </c>
      <c r="B2245" s="2" t="s">
        <v>4512</v>
      </c>
    </row>
    <row r="2246" spans="1:2">
      <c r="A2246" s="1" t="s">
        <v>4513</v>
      </c>
      <c r="B2246" s="2" t="s">
        <v>4514</v>
      </c>
    </row>
    <row r="2247" spans="1:2">
      <c r="A2247" s="1" t="s">
        <v>4515</v>
      </c>
      <c r="B2247" s="2" t="s">
        <v>4516</v>
      </c>
    </row>
    <row r="2248" spans="1:2">
      <c r="A2248" s="1" t="s">
        <v>4517</v>
      </c>
      <c r="B2248" s="2" t="s">
        <v>4518</v>
      </c>
    </row>
    <row r="2249" spans="1:2">
      <c r="A2249" s="1" t="s">
        <v>4519</v>
      </c>
      <c r="B2249" s="2" t="s">
        <v>4520</v>
      </c>
    </row>
    <row r="2250" spans="1:2">
      <c r="A2250" s="1" t="s">
        <v>4521</v>
      </c>
      <c r="B2250" s="2" t="s">
        <v>4522</v>
      </c>
    </row>
    <row r="2251" spans="1:2">
      <c r="A2251" s="1" t="s">
        <v>4523</v>
      </c>
      <c r="B2251" s="2" t="s">
        <v>4524</v>
      </c>
    </row>
    <row r="2252" spans="1:2">
      <c r="A2252" s="1" t="s">
        <v>4525</v>
      </c>
      <c r="B2252" s="2" t="s">
        <v>4526</v>
      </c>
    </row>
    <row r="2253" spans="1:2">
      <c r="A2253" s="1" t="s">
        <v>4527</v>
      </c>
      <c r="B2253" s="2" t="s">
        <v>4528</v>
      </c>
    </row>
    <row r="2254" spans="1:2">
      <c r="A2254" s="1" t="s">
        <v>4529</v>
      </c>
      <c r="B2254" s="2" t="s">
        <v>4530</v>
      </c>
    </row>
    <row r="2255" spans="1:2">
      <c r="A2255" s="1" t="s">
        <v>4531</v>
      </c>
      <c r="B2255" s="2" t="s">
        <v>4532</v>
      </c>
    </row>
    <row r="2256" spans="1:2">
      <c r="A2256" s="1" t="s">
        <v>4533</v>
      </c>
      <c r="B2256" s="2" t="s">
        <v>4534</v>
      </c>
    </row>
    <row r="2257" spans="1:2">
      <c r="A2257" s="1" t="s">
        <v>4535</v>
      </c>
      <c r="B2257" s="2" t="s">
        <v>4536</v>
      </c>
    </row>
    <row r="2258" spans="1:2">
      <c r="A2258" s="1" t="s">
        <v>4537</v>
      </c>
      <c r="B2258" s="2" t="s">
        <v>4538</v>
      </c>
    </row>
    <row r="2259" spans="1:2">
      <c r="A2259" s="1" t="s">
        <v>4539</v>
      </c>
      <c r="B2259" s="2" t="s">
        <v>4540</v>
      </c>
    </row>
    <row r="2260" spans="1:2">
      <c r="A2260" s="1" t="s">
        <v>4541</v>
      </c>
      <c r="B2260" s="2" t="s">
        <v>4542</v>
      </c>
    </row>
    <row r="2261" spans="1:2">
      <c r="A2261" s="1" t="s">
        <v>4543</v>
      </c>
      <c r="B2261" s="2" t="s">
        <v>4544</v>
      </c>
    </row>
    <row r="2262" spans="1:2">
      <c r="A2262" s="1" t="s">
        <v>4545</v>
      </c>
      <c r="B2262" s="2" t="s">
        <v>4546</v>
      </c>
    </row>
    <row r="2263" spans="1:2">
      <c r="A2263" s="1" t="s">
        <v>4547</v>
      </c>
      <c r="B2263" s="2" t="s">
        <v>4548</v>
      </c>
    </row>
    <row r="2264" spans="1:2">
      <c r="A2264" s="1" t="s">
        <v>4549</v>
      </c>
      <c r="B2264" s="2" t="s">
        <v>4550</v>
      </c>
    </row>
    <row r="2265" spans="1:2">
      <c r="A2265" s="1" t="s">
        <v>4551</v>
      </c>
      <c r="B2265" s="2" t="s">
        <v>4552</v>
      </c>
    </row>
    <row r="2266" spans="1:2">
      <c r="A2266" s="1" t="s">
        <v>4553</v>
      </c>
      <c r="B2266" s="2" t="s">
        <v>4554</v>
      </c>
    </row>
    <row r="2267" spans="1:2">
      <c r="A2267" s="1" t="s">
        <v>4555</v>
      </c>
      <c r="B2267" s="2" t="s">
        <v>4556</v>
      </c>
    </row>
    <row r="2268" spans="1:2">
      <c r="A2268" s="1" t="s">
        <v>4557</v>
      </c>
      <c r="B2268" s="2" t="s">
        <v>4558</v>
      </c>
    </row>
    <row r="2269" spans="1:2">
      <c r="A2269" s="1" t="s">
        <v>4559</v>
      </c>
      <c r="B2269" s="2" t="s">
        <v>4560</v>
      </c>
    </row>
    <row r="2270" spans="1:2">
      <c r="A2270" s="1" t="s">
        <v>4561</v>
      </c>
      <c r="B2270" s="2" t="s">
        <v>4562</v>
      </c>
    </row>
    <row r="2271" spans="1:2">
      <c r="A2271" s="1" t="s">
        <v>4563</v>
      </c>
      <c r="B2271" s="2" t="s">
        <v>4564</v>
      </c>
    </row>
    <row r="2272" spans="1:2">
      <c r="A2272" s="1" t="s">
        <v>4565</v>
      </c>
      <c r="B2272" s="2" t="s">
        <v>4566</v>
      </c>
    </row>
    <row r="2273" spans="1:2">
      <c r="A2273" s="1" t="s">
        <v>4567</v>
      </c>
      <c r="B2273" s="2" t="s">
        <v>4568</v>
      </c>
    </row>
    <row r="2274" spans="1:2">
      <c r="A2274" s="1" t="s">
        <v>4569</v>
      </c>
      <c r="B2274" s="2" t="s">
        <v>4570</v>
      </c>
    </row>
    <row r="2275" spans="1:2">
      <c r="A2275" s="1" t="s">
        <v>4571</v>
      </c>
      <c r="B2275" s="2" t="s">
        <v>4572</v>
      </c>
    </row>
    <row r="2276" spans="1:2">
      <c r="A2276" s="1" t="s">
        <v>4573</v>
      </c>
      <c r="B2276" s="2" t="s">
        <v>4574</v>
      </c>
    </row>
    <row r="2277" spans="1:2">
      <c r="A2277" s="1" t="s">
        <v>4575</v>
      </c>
      <c r="B2277" s="2" t="s">
        <v>4576</v>
      </c>
    </row>
    <row r="2278" spans="1:2">
      <c r="A2278" s="1" t="s">
        <v>4577</v>
      </c>
      <c r="B2278" s="2" t="s">
        <v>4578</v>
      </c>
    </row>
    <row r="2279" spans="1:2">
      <c r="A2279" s="1" t="s">
        <v>4579</v>
      </c>
      <c r="B2279" s="2" t="s">
        <v>4580</v>
      </c>
    </row>
    <row r="2280" spans="1:2">
      <c r="A2280" s="1" t="s">
        <v>4581</v>
      </c>
      <c r="B2280" s="2" t="s">
        <v>4582</v>
      </c>
    </row>
    <row r="2281" spans="1:2">
      <c r="A2281" s="1" t="s">
        <v>4583</v>
      </c>
      <c r="B2281" s="2" t="s">
        <v>4584</v>
      </c>
    </row>
    <row r="2282" spans="1:2">
      <c r="A2282" s="1" t="s">
        <v>4585</v>
      </c>
      <c r="B2282" s="2" t="s">
        <v>4586</v>
      </c>
    </row>
    <row r="2283" spans="1:2">
      <c r="A2283" s="1" t="s">
        <v>4587</v>
      </c>
      <c r="B2283" s="2" t="s">
        <v>4588</v>
      </c>
    </row>
    <row r="2284" spans="1:2">
      <c r="A2284" s="1" t="s">
        <v>4589</v>
      </c>
      <c r="B2284" s="2" t="s">
        <v>4590</v>
      </c>
    </row>
    <row r="2285" spans="1:2">
      <c r="A2285" s="1" t="s">
        <v>4591</v>
      </c>
      <c r="B2285" s="2" t="s">
        <v>4592</v>
      </c>
    </row>
    <row r="2286" spans="1:2">
      <c r="A2286" s="1" t="s">
        <v>4593</v>
      </c>
      <c r="B2286" s="2" t="s">
        <v>4594</v>
      </c>
    </row>
    <row r="2287" spans="1:2">
      <c r="A2287" s="1" t="s">
        <v>4595</v>
      </c>
      <c r="B2287" s="2" t="s">
        <v>4596</v>
      </c>
    </row>
    <row r="2288" spans="1:2">
      <c r="A2288" s="1" t="s">
        <v>4597</v>
      </c>
      <c r="B2288" s="2" t="s">
        <v>4598</v>
      </c>
    </row>
    <row r="2289" spans="1:2">
      <c r="A2289" s="1" t="s">
        <v>4599</v>
      </c>
      <c r="B2289" s="2" t="s">
        <v>4600</v>
      </c>
    </row>
    <row r="2290" spans="1:2">
      <c r="A2290" s="1" t="s">
        <v>4601</v>
      </c>
      <c r="B2290" s="2" t="s">
        <v>4602</v>
      </c>
    </row>
    <row r="2291" spans="1:2">
      <c r="A2291" s="1" t="s">
        <v>4603</v>
      </c>
      <c r="B2291" s="2" t="s">
        <v>4604</v>
      </c>
    </row>
    <row r="2292" spans="1:2">
      <c r="A2292" s="1" t="s">
        <v>4605</v>
      </c>
      <c r="B2292" s="2" t="s">
        <v>4606</v>
      </c>
    </row>
    <row r="2293" spans="1:2">
      <c r="A2293" s="1" t="s">
        <v>4607</v>
      </c>
      <c r="B2293" s="2" t="s">
        <v>4608</v>
      </c>
    </row>
    <row r="2294" spans="1:2">
      <c r="A2294" s="1" t="s">
        <v>4609</v>
      </c>
      <c r="B2294" s="2" t="s">
        <v>4610</v>
      </c>
    </row>
    <row r="2295" spans="1:2">
      <c r="A2295" s="1" t="s">
        <v>4611</v>
      </c>
      <c r="B2295" s="2" t="s">
        <v>4612</v>
      </c>
    </row>
    <row r="2296" spans="1:2">
      <c r="A2296" s="1" t="s">
        <v>4613</v>
      </c>
      <c r="B2296" s="2" t="s">
        <v>4614</v>
      </c>
    </row>
    <row r="2297" spans="1:2">
      <c r="A2297" s="1" t="s">
        <v>4615</v>
      </c>
      <c r="B2297" s="2" t="s">
        <v>4616</v>
      </c>
    </row>
    <row r="2298" spans="1:2">
      <c r="A2298" s="1" t="s">
        <v>4617</v>
      </c>
      <c r="B2298" s="2" t="s">
        <v>4618</v>
      </c>
    </row>
    <row r="2299" spans="1:2">
      <c r="A2299" s="1" t="s">
        <v>4619</v>
      </c>
      <c r="B2299" s="2" t="s">
        <v>4620</v>
      </c>
    </row>
    <row r="2300" spans="1:2">
      <c r="A2300" s="1" t="s">
        <v>4621</v>
      </c>
      <c r="B2300" s="2" t="s">
        <v>4622</v>
      </c>
    </row>
    <row r="2301" spans="1:2">
      <c r="A2301" s="1" t="s">
        <v>4623</v>
      </c>
      <c r="B2301" s="2" t="s">
        <v>4624</v>
      </c>
    </row>
    <row r="2302" spans="1:2">
      <c r="A2302" s="1" t="s">
        <v>4625</v>
      </c>
      <c r="B2302" s="2" t="s">
        <v>4626</v>
      </c>
    </row>
    <row r="2303" spans="1:2">
      <c r="A2303" s="1" t="s">
        <v>4627</v>
      </c>
      <c r="B2303" s="2" t="s">
        <v>4628</v>
      </c>
    </row>
    <row r="2304" spans="1:2">
      <c r="A2304" s="1" t="s">
        <v>4629</v>
      </c>
      <c r="B2304" s="2" t="s">
        <v>4630</v>
      </c>
    </row>
    <row r="2305" spans="1:2">
      <c r="A2305" s="1" t="s">
        <v>4631</v>
      </c>
      <c r="B2305" s="2" t="s">
        <v>4632</v>
      </c>
    </row>
    <row r="2306" spans="1:2">
      <c r="A2306" s="1" t="s">
        <v>4633</v>
      </c>
      <c r="B2306" s="2" t="s">
        <v>4634</v>
      </c>
    </row>
    <row r="2307" spans="1:2">
      <c r="A2307" s="1" t="s">
        <v>4635</v>
      </c>
      <c r="B2307" s="2" t="s">
        <v>4636</v>
      </c>
    </row>
    <row r="2308" spans="1:2">
      <c r="A2308" s="1" t="s">
        <v>4637</v>
      </c>
      <c r="B2308" s="2" t="s">
        <v>4638</v>
      </c>
    </row>
    <row r="2309" spans="1:2">
      <c r="A2309" s="1" t="s">
        <v>4639</v>
      </c>
      <c r="B2309" s="2" t="s">
        <v>4640</v>
      </c>
    </row>
    <row r="2310" spans="1:2">
      <c r="A2310" s="1" t="s">
        <v>4641</v>
      </c>
      <c r="B2310" s="2" t="s">
        <v>4642</v>
      </c>
    </row>
    <row r="2311" spans="1:2">
      <c r="A2311" s="1" t="s">
        <v>4643</v>
      </c>
      <c r="B2311" s="2" t="s">
        <v>4644</v>
      </c>
    </row>
    <row r="2312" spans="1:2">
      <c r="A2312" s="1" t="s">
        <v>4645</v>
      </c>
      <c r="B2312" s="2" t="s">
        <v>4646</v>
      </c>
    </row>
    <row r="2313" spans="1:2">
      <c r="A2313" s="1" t="s">
        <v>4647</v>
      </c>
      <c r="B2313" s="2" t="s">
        <v>4648</v>
      </c>
    </row>
    <row r="2314" spans="1:2">
      <c r="A2314" s="1" t="s">
        <v>4649</v>
      </c>
      <c r="B2314" s="2" t="s">
        <v>4650</v>
      </c>
    </row>
    <row r="2315" spans="1:2">
      <c r="A2315" s="1" t="s">
        <v>4651</v>
      </c>
      <c r="B2315" s="2" t="s">
        <v>4652</v>
      </c>
    </row>
    <row r="2316" spans="1:2">
      <c r="A2316" s="1" t="s">
        <v>4653</v>
      </c>
      <c r="B2316" s="2" t="s">
        <v>4654</v>
      </c>
    </row>
    <row r="2317" spans="1:2">
      <c r="A2317" s="1" t="s">
        <v>4655</v>
      </c>
      <c r="B2317" s="2" t="s">
        <v>4656</v>
      </c>
    </row>
    <row r="2318" spans="1:2">
      <c r="A2318" s="1" t="s">
        <v>4657</v>
      </c>
      <c r="B2318" s="2" t="s">
        <v>4658</v>
      </c>
    </row>
    <row r="2319" spans="1:2">
      <c r="A2319" s="1" t="s">
        <v>4659</v>
      </c>
      <c r="B2319" s="2" t="s">
        <v>4660</v>
      </c>
    </row>
    <row r="2320" spans="1:2">
      <c r="A2320" s="1" t="s">
        <v>4661</v>
      </c>
      <c r="B2320" s="2" t="s">
        <v>4662</v>
      </c>
    </row>
    <row r="2321" spans="1:2">
      <c r="A2321" s="1" t="s">
        <v>4663</v>
      </c>
      <c r="B2321" s="2" t="s">
        <v>4664</v>
      </c>
    </row>
    <row r="2322" spans="1:2">
      <c r="A2322" s="1" t="s">
        <v>4665</v>
      </c>
      <c r="B2322" s="2" t="s">
        <v>4666</v>
      </c>
    </row>
    <row r="2323" spans="1:2">
      <c r="A2323" s="1" t="s">
        <v>4667</v>
      </c>
      <c r="B2323" s="2" t="s">
        <v>4668</v>
      </c>
    </row>
    <row r="2324" spans="1:2">
      <c r="A2324" s="1" t="s">
        <v>4669</v>
      </c>
      <c r="B2324" s="2" t="s">
        <v>4670</v>
      </c>
    </row>
    <row r="2325" spans="1:2">
      <c r="A2325" s="1" t="s">
        <v>4671</v>
      </c>
      <c r="B2325" s="2" t="s">
        <v>4672</v>
      </c>
    </row>
    <row r="2326" spans="1:2">
      <c r="A2326" s="1" t="s">
        <v>4673</v>
      </c>
      <c r="B2326" s="2" t="s">
        <v>4674</v>
      </c>
    </row>
    <row r="2327" spans="1:2">
      <c r="A2327" s="1" t="s">
        <v>4675</v>
      </c>
      <c r="B2327" s="2" t="s">
        <v>4676</v>
      </c>
    </row>
    <row r="2328" spans="1:2">
      <c r="A2328" s="1" t="s">
        <v>4677</v>
      </c>
      <c r="B2328" s="2" t="s">
        <v>4678</v>
      </c>
    </row>
    <row r="2329" spans="1:2">
      <c r="A2329" s="1" t="s">
        <v>4679</v>
      </c>
      <c r="B2329" s="2" t="s">
        <v>4680</v>
      </c>
    </row>
    <row r="2330" spans="1:2">
      <c r="A2330" s="1" t="s">
        <v>4681</v>
      </c>
      <c r="B2330" s="2" t="s">
        <v>4682</v>
      </c>
    </row>
    <row r="2331" spans="1:2">
      <c r="A2331" s="1" t="s">
        <v>4683</v>
      </c>
      <c r="B2331" s="2" t="s">
        <v>4684</v>
      </c>
    </row>
    <row r="2332" spans="1:2">
      <c r="A2332" s="1" t="s">
        <v>4685</v>
      </c>
      <c r="B2332" s="2" t="s">
        <v>4686</v>
      </c>
    </row>
    <row r="2333" spans="1:2">
      <c r="A2333" s="1" t="s">
        <v>4687</v>
      </c>
      <c r="B2333" s="2" t="s">
        <v>4688</v>
      </c>
    </row>
    <row r="2334" spans="1:2">
      <c r="A2334" s="1" t="s">
        <v>4689</v>
      </c>
      <c r="B2334" s="2" t="s">
        <v>4690</v>
      </c>
    </row>
    <row r="2335" spans="1:2">
      <c r="A2335" s="1" t="s">
        <v>4691</v>
      </c>
      <c r="B2335" s="2" t="s">
        <v>4692</v>
      </c>
    </row>
    <row r="2336" spans="1:2">
      <c r="A2336" s="1" t="s">
        <v>4693</v>
      </c>
      <c r="B2336" s="2" t="s">
        <v>4694</v>
      </c>
    </row>
    <row r="2337" spans="1:2">
      <c r="A2337" s="1" t="s">
        <v>4695</v>
      </c>
      <c r="B2337" s="2" t="s">
        <v>4696</v>
      </c>
    </row>
    <row r="2338" spans="1:2">
      <c r="A2338" s="1" t="s">
        <v>4697</v>
      </c>
      <c r="B2338" s="2" t="s">
        <v>4698</v>
      </c>
    </row>
    <row r="2339" spans="1:2">
      <c r="A2339" s="1" t="s">
        <v>4699</v>
      </c>
      <c r="B2339" s="2" t="s">
        <v>4700</v>
      </c>
    </row>
    <row r="2340" spans="1:2">
      <c r="A2340" s="1" t="s">
        <v>4701</v>
      </c>
      <c r="B2340" s="2" t="s">
        <v>4702</v>
      </c>
    </row>
    <row r="2341" spans="1:2">
      <c r="A2341" s="1" t="s">
        <v>4703</v>
      </c>
      <c r="B2341" s="2" t="s">
        <v>4704</v>
      </c>
    </row>
    <row r="2342" spans="1:2">
      <c r="A2342" s="1" t="s">
        <v>4705</v>
      </c>
      <c r="B2342" s="2" t="s">
        <v>4706</v>
      </c>
    </row>
    <row r="2343" spans="1:2">
      <c r="A2343" s="1" t="s">
        <v>4707</v>
      </c>
      <c r="B2343" s="2" t="s">
        <v>4708</v>
      </c>
    </row>
    <row r="2344" spans="1:2">
      <c r="A2344" s="1" t="s">
        <v>4709</v>
      </c>
      <c r="B2344" s="2" t="s">
        <v>4710</v>
      </c>
    </row>
    <row r="2345" spans="1:2">
      <c r="A2345" s="1" t="s">
        <v>4711</v>
      </c>
      <c r="B2345" s="2" t="s">
        <v>4712</v>
      </c>
    </row>
    <row r="2346" spans="1:2">
      <c r="A2346" s="1" t="s">
        <v>4713</v>
      </c>
      <c r="B2346" s="2" t="s">
        <v>4714</v>
      </c>
    </row>
    <row r="2347" spans="1:2">
      <c r="A2347" s="1" t="s">
        <v>4715</v>
      </c>
      <c r="B2347" s="2" t="s">
        <v>4716</v>
      </c>
    </row>
    <row r="2348" spans="1:2">
      <c r="A2348" s="1" t="s">
        <v>4717</v>
      </c>
      <c r="B2348" s="2" t="s">
        <v>4718</v>
      </c>
    </row>
    <row r="2349" spans="1:2">
      <c r="A2349" s="1" t="s">
        <v>4719</v>
      </c>
      <c r="B2349" s="2" t="s">
        <v>4720</v>
      </c>
    </row>
    <row r="2350" spans="1:2">
      <c r="A2350" s="1" t="s">
        <v>4721</v>
      </c>
      <c r="B2350" s="2" t="s">
        <v>4722</v>
      </c>
    </row>
    <row r="2351" spans="1:2">
      <c r="A2351" s="1" t="s">
        <v>4723</v>
      </c>
      <c r="B2351" s="2" t="s">
        <v>4724</v>
      </c>
    </row>
    <row r="2352" spans="1:2">
      <c r="A2352" s="1" t="s">
        <v>4725</v>
      </c>
      <c r="B2352" s="2" t="s">
        <v>4726</v>
      </c>
    </row>
    <row r="2353" spans="1:2">
      <c r="A2353" s="1" t="s">
        <v>4727</v>
      </c>
      <c r="B2353" s="2" t="s">
        <v>4728</v>
      </c>
    </row>
    <row r="2354" spans="1:2">
      <c r="A2354" s="1" t="s">
        <v>4729</v>
      </c>
      <c r="B2354" s="2" t="s">
        <v>4730</v>
      </c>
    </row>
    <row r="2355" spans="1:2">
      <c r="A2355" s="1" t="s">
        <v>4731</v>
      </c>
      <c r="B2355" s="2" t="s">
        <v>4732</v>
      </c>
    </row>
    <row r="2356" spans="1:2">
      <c r="A2356" s="1" t="s">
        <v>4733</v>
      </c>
      <c r="B2356" s="2" t="s">
        <v>4734</v>
      </c>
    </row>
    <row r="2357" spans="1:2">
      <c r="A2357" s="1" t="s">
        <v>4735</v>
      </c>
      <c r="B2357" s="2" t="s">
        <v>4736</v>
      </c>
    </row>
    <row r="2358" spans="1:2">
      <c r="A2358" s="1" t="s">
        <v>4737</v>
      </c>
      <c r="B2358" s="2" t="s">
        <v>4738</v>
      </c>
    </row>
    <row r="2359" spans="1:2">
      <c r="A2359" s="1" t="s">
        <v>4739</v>
      </c>
      <c r="B2359" s="2" t="s">
        <v>4740</v>
      </c>
    </row>
    <row r="2360" spans="1:2">
      <c r="A2360" s="1" t="s">
        <v>4741</v>
      </c>
      <c r="B2360" s="2" t="s">
        <v>4742</v>
      </c>
    </row>
    <row r="2361" spans="1:2">
      <c r="A2361" s="1" t="s">
        <v>4743</v>
      </c>
      <c r="B2361" s="2" t="s">
        <v>4744</v>
      </c>
    </row>
    <row r="2362" spans="1:2">
      <c r="A2362" s="1" t="s">
        <v>4745</v>
      </c>
      <c r="B2362" s="2" t="s">
        <v>4746</v>
      </c>
    </row>
    <row r="2363" spans="1:2">
      <c r="A2363" s="1" t="s">
        <v>4747</v>
      </c>
      <c r="B2363" s="2" t="s">
        <v>4748</v>
      </c>
    </row>
    <row r="2364" spans="1:2">
      <c r="A2364" s="1" t="s">
        <v>4749</v>
      </c>
      <c r="B2364" s="2" t="s">
        <v>4750</v>
      </c>
    </row>
    <row r="2365" spans="1:2">
      <c r="A2365" s="1" t="s">
        <v>4751</v>
      </c>
      <c r="B2365" s="2" t="s">
        <v>4752</v>
      </c>
    </row>
    <row r="2366" spans="1:2">
      <c r="A2366" s="1" t="s">
        <v>4753</v>
      </c>
      <c r="B2366" s="2" t="s">
        <v>4754</v>
      </c>
    </row>
    <row r="2367" spans="1:2">
      <c r="A2367" s="1" t="s">
        <v>4755</v>
      </c>
      <c r="B2367" s="2" t="s">
        <v>4756</v>
      </c>
    </row>
    <row r="2368" spans="1:2">
      <c r="A2368" s="1" t="s">
        <v>4757</v>
      </c>
      <c r="B2368" s="2" t="s">
        <v>4758</v>
      </c>
    </row>
    <row r="2369" spans="1:2">
      <c r="A2369" s="1" t="s">
        <v>4759</v>
      </c>
      <c r="B2369" s="2" t="s">
        <v>4760</v>
      </c>
    </row>
    <row r="2370" spans="1:2">
      <c r="A2370" s="1" t="s">
        <v>4761</v>
      </c>
      <c r="B2370" s="2" t="s">
        <v>4762</v>
      </c>
    </row>
    <row r="2371" spans="1:2">
      <c r="A2371" s="1" t="s">
        <v>4763</v>
      </c>
      <c r="B2371" s="2" t="s">
        <v>4764</v>
      </c>
    </row>
    <row r="2372" spans="1:2">
      <c r="A2372" s="1" t="s">
        <v>4765</v>
      </c>
      <c r="B2372" s="2" t="s">
        <v>4766</v>
      </c>
    </row>
    <row r="2373" spans="1:2">
      <c r="A2373" s="1" t="s">
        <v>4767</v>
      </c>
      <c r="B2373" s="2" t="s">
        <v>4768</v>
      </c>
    </row>
    <row r="2374" spans="1:2">
      <c r="A2374" s="1" t="s">
        <v>4769</v>
      </c>
      <c r="B2374" s="2" t="s">
        <v>4770</v>
      </c>
    </row>
    <row r="2375" spans="1:2">
      <c r="A2375" s="1" t="s">
        <v>4771</v>
      </c>
      <c r="B2375" s="2" t="s">
        <v>4772</v>
      </c>
    </row>
    <row r="2376" spans="1:2">
      <c r="A2376" s="1" t="s">
        <v>4773</v>
      </c>
      <c r="B2376" s="2" t="s">
        <v>4774</v>
      </c>
    </row>
    <row r="2377" spans="1:2">
      <c r="A2377" s="1" t="s">
        <v>4775</v>
      </c>
      <c r="B2377" s="2" t="s">
        <v>4776</v>
      </c>
    </row>
    <row r="2378" spans="1:2">
      <c r="A2378" s="1" t="s">
        <v>4777</v>
      </c>
      <c r="B2378" s="2" t="s">
        <v>4778</v>
      </c>
    </row>
    <row r="2379" spans="1:2">
      <c r="A2379" s="1" t="s">
        <v>4779</v>
      </c>
      <c r="B2379" s="2" t="s">
        <v>4780</v>
      </c>
    </row>
    <row r="2380" spans="1:2">
      <c r="A2380" s="1" t="s">
        <v>4781</v>
      </c>
      <c r="B2380" s="2" t="s">
        <v>4782</v>
      </c>
    </row>
    <row r="2381" spans="1:2">
      <c r="A2381" s="1" t="s">
        <v>4783</v>
      </c>
      <c r="B2381" s="2" t="s">
        <v>4784</v>
      </c>
    </row>
    <row r="2382" spans="1:2">
      <c r="A2382" s="1" t="s">
        <v>4785</v>
      </c>
      <c r="B2382" s="2" t="s">
        <v>4786</v>
      </c>
    </row>
    <row r="2383" spans="1:2">
      <c r="A2383" s="1" t="s">
        <v>4787</v>
      </c>
      <c r="B2383" s="2" t="s">
        <v>4788</v>
      </c>
    </row>
    <row r="2384" spans="1:2">
      <c r="A2384" s="1" t="s">
        <v>4789</v>
      </c>
      <c r="B2384" s="2" t="s">
        <v>4790</v>
      </c>
    </row>
    <row r="2385" spans="1:2">
      <c r="A2385" s="1" t="s">
        <v>4791</v>
      </c>
      <c r="B2385" s="2" t="s">
        <v>4792</v>
      </c>
    </row>
    <row r="2386" spans="1:2">
      <c r="A2386" s="1" t="s">
        <v>4793</v>
      </c>
      <c r="B2386" s="2" t="s">
        <v>4794</v>
      </c>
    </row>
    <row r="2387" spans="1:2">
      <c r="A2387" s="1" t="s">
        <v>4795</v>
      </c>
      <c r="B2387" s="2" t="s">
        <v>4796</v>
      </c>
    </row>
    <row r="2388" spans="1:2">
      <c r="A2388" s="1" t="s">
        <v>4797</v>
      </c>
      <c r="B2388" s="2" t="s">
        <v>4798</v>
      </c>
    </row>
    <row r="2389" spans="1:2">
      <c r="A2389" s="1" t="s">
        <v>4799</v>
      </c>
      <c r="B2389" s="2" t="s">
        <v>4800</v>
      </c>
    </row>
    <row r="2390" spans="1:2">
      <c r="A2390" s="1" t="s">
        <v>4801</v>
      </c>
      <c r="B2390" s="2" t="s">
        <v>4802</v>
      </c>
    </row>
    <row r="2391" spans="1:2">
      <c r="A2391" s="1" t="s">
        <v>4803</v>
      </c>
      <c r="B2391" s="2" t="s">
        <v>4804</v>
      </c>
    </row>
    <row r="2392" spans="1:2">
      <c r="A2392" s="1" t="s">
        <v>4805</v>
      </c>
      <c r="B2392" s="2" t="s">
        <v>4806</v>
      </c>
    </row>
    <row r="2393" spans="1:2">
      <c r="A2393" s="1" t="s">
        <v>4807</v>
      </c>
      <c r="B2393" s="2" t="s">
        <v>4808</v>
      </c>
    </row>
    <row r="2394" spans="1:2">
      <c r="A2394" s="1" t="s">
        <v>4809</v>
      </c>
      <c r="B2394" s="2" t="s">
        <v>4810</v>
      </c>
    </row>
    <row r="2395" spans="1:2">
      <c r="A2395" s="1" t="s">
        <v>4811</v>
      </c>
      <c r="B2395" s="2" t="s">
        <v>4812</v>
      </c>
    </row>
    <row r="2396" spans="1:2">
      <c r="A2396" s="1" t="s">
        <v>4813</v>
      </c>
      <c r="B2396" s="2" t="s">
        <v>4814</v>
      </c>
    </row>
    <row r="2397" spans="1:2">
      <c r="A2397" s="1" t="s">
        <v>4815</v>
      </c>
      <c r="B2397" s="2" t="s">
        <v>4816</v>
      </c>
    </row>
    <row r="2398" spans="1:2">
      <c r="A2398" s="1" t="s">
        <v>4817</v>
      </c>
      <c r="B2398" s="2" t="s">
        <v>4818</v>
      </c>
    </row>
    <row r="2399" spans="1:2">
      <c r="A2399" s="1" t="s">
        <v>4819</v>
      </c>
      <c r="B2399" s="2" t="s">
        <v>4820</v>
      </c>
    </row>
    <row r="2400" spans="1:2">
      <c r="A2400" s="1" t="s">
        <v>4821</v>
      </c>
      <c r="B2400" s="2" t="s">
        <v>4822</v>
      </c>
    </row>
    <row r="2401" spans="1:2">
      <c r="A2401" s="1" t="s">
        <v>4823</v>
      </c>
      <c r="B2401" s="2" t="s">
        <v>4824</v>
      </c>
    </row>
    <row r="2402" spans="1:2">
      <c r="A2402" s="1" t="s">
        <v>4825</v>
      </c>
      <c r="B2402" s="2" t="s">
        <v>4826</v>
      </c>
    </row>
    <row r="2403" spans="1:2">
      <c r="A2403" s="1" t="s">
        <v>4827</v>
      </c>
      <c r="B2403" s="2" t="s">
        <v>4828</v>
      </c>
    </row>
    <row r="2404" spans="1:2">
      <c r="A2404" s="1" t="s">
        <v>4829</v>
      </c>
      <c r="B2404" s="2" t="s">
        <v>4830</v>
      </c>
    </row>
    <row r="2405" spans="1:2">
      <c r="A2405" s="1" t="s">
        <v>4831</v>
      </c>
      <c r="B2405" s="2" t="s">
        <v>4832</v>
      </c>
    </row>
    <row r="2406" spans="1:2">
      <c r="A2406" s="1" t="s">
        <v>4833</v>
      </c>
      <c r="B2406" s="2" t="s">
        <v>4834</v>
      </c>
    </row>
    <row r="2407" spans="1:2">
      <c r="A2407" s="1" t="s">
        <v>4835</v>
      </c>
      <c r="B2407" s="2" t="s">
        <v>4836</v>
      </c>
    </row>
    <row r="2408" spans="1:2">
      <c r="A2408" s="1" t="s">
        <v>4837</v>
      </c>
      <c r="B2408" s="2" t="s">
        <v>4838</v>
      </c>
    </row>
    <row r="2409" spans="1:2">
      <c r="A2409" s="1" t="s">
        <v>4839</v>
      </c>
      <c r="B2409" s="2" t="s">
        <v>4840</v>
      </c>
    </row>
    <row r="2410" spans="1:2">
      <c r="A2410" s="1" t="s">
        <v>4841</v>
      </c>
      <c r="B2410" s="2" t="s">
        <v>4842</v>
      </c>
    </row>
    <row r="2411" spans="1:2">
      <c r="A2411" s="1" t="s">
        <v>4843</v>
      </c>
      <c r="B2411" s="2" t="s">
        <v>4844</v>
      </c>
    </row>
    <row r="2412" spans="1:2">
      <c r="A2412" s="1" t="s">
        <v>4845</v>
      </c>
      <c r="B2412" s="2" t="s">
        <v>4846</v>
      </c>
    </row>
    <row r="2413" spans="1:2">
      <c r="A2413" s="1" t="s">
        <v>4847</v>
      </c>
      <c r="B2413" s="2" t="s">
        <v>4848</v>
      </c>
    </row>
    <row r="2414" spans="1:2">
      <c r="A2414" s="1" t="s">
        <v>4849</v>
      </c>
      <c r="B2414" s="2" t="s">
        <v>4850</v>
      </c>
    </row>
    <row r="2415" spans="1:2">
      <c r="A2415" s="1" t="s">
        <v>4851</v>
      </c>
      <c r="B2415" s="2" t="s">
        <v>4852</v>
      </c>
    </row>
    <row r="2416" spans="1:2">
      <c r="A2416" s="1" t="s">
        <v>4853</v>
      </c>
      <c r="B2416" s="2" t="s">
        <v>4854</v>
      </c>
    </row>
    <row r="2417" spans="1:2">
      <c r="A2417" s="1" t="s">
        <v>4855</v>
      </c>
      <c r="B2417" s="2" t="s">
        <v>4856</v>
      </c>
    </row>
    <row r="2418" spans="1:2">
      <c r="A2418" s="1" t="s">
        <v>4857</v>
      </c>
      <c r="B2418" s="2" t="s">
        <v>4858</v>
      </c>
    </row>
    <row r="2419" spans="1:2">
      <c r="A2419" s="1" t="s">
        <v>4859</v>
      </c>
      <c r="B2419" s="2" t="s">
        <v>4860</v>
      </c>
    </row>
    <row r="2420" spans="1:2">
      <c r="A2420" s="1" t="s">
        <v>4861</v>
      </c>
      <c r="B2420" s="2" t="s">
        <v>4862</v>
      </c>
    </row>
    <row r="2421" spans="1:2">
      <c r="A2421" s="1" t="s">
        <v>4863</v>
      </c>
      <c r="B2421" s="2" t="s">
        <v>4864</v>
      </c>
    </row>
    <row r="2422" spans="1:2">
      <c r="A2422" s="1" t="s">
        <v>4865</v>
      </c>
      <c r="B2422" s="2" t="s">
        <v>4866</v>
      </c>
    </row>
    <row r="2423" spans="1:2">
      <c r="A2423" s="1" t="s">
        <v>4867</v>
      </c>
      <c r="B2423" s="2" t="s">
        <v>4868</v>
      </c>
    </row>
    <row r="2424" spans="1:2">
      <c r="A2424" s="1" t="s">
        <v>4869</v>
      </c>
      <c r="B2424" s="2" t="s">
        <v>4870</v>
      </c>
    </row>
    <row r="2425" spans="1:2">
      <c r="A2425" s="1" t="s">
        <v>4871</v>
      </c>
      <c r="B2425" s="2" t="s">
        <v>4872</v>
      </c>
    </row>
    <row r="2426" spans="1:2">
      <c r="A2426" s="1" t="s">
        <v>4873</v>
      </c>
      <c r="B2426" s="2" t="s">
        <v>4874</v>
      </c>
    </row>
    <row r="2427" spans="1:2">
      <c r="A2427" s="1" t="s">
        <v>4875</v>
      </c>
      <c r="B2427" s="2" t="s">
        <v>4876</v>
      </c>
    </row>
    <row r="2428" spans="1:2">
      <c r="A2428" s="1" t="s">
        <v>4877</v>
      </c>
      <c r="B2428" s="2" t="s">
        <v>4878</v>
      </c>
    </row>
    <row r="2429" spans="1:2">
      <c r="A2429" s="1" t="s">
        <v>4879</v>
      </c>
      <c r="B2429" s="2" t="s">
        <v>4880</v>
      </c>
    </row>
    <row r="2430" spans="1:2">
      <c r="A2430" s="1" t="s">
        <v>4881</v>
      </c>
      <c r="B2430" s="2" t="s">
        <v>4882</v>
      </c>
    </row>
    <row r="2431" spans="1:2">
      <c r="A2431" s="1" t="s">
        <v>4883</v>
      </c>
      <c r="B2431" s="2" t="s">
        <v>4884</v>
      </c>
    </row>
    <row r="2432" spans="1:2">
      <c r="A2432" s="1" t="s">
        <v>4885</v>
      </c>
      <c r="B2432" s="2" t="s">
        <v>4886</v>
      </c>
    </row>
    <row r="2433" spans="1:2">
      <c r="A2433" s="1" t="s">
        <v>4887</v>
      </c>
      <c r="B2433" s="2" t="s">
        <v>4888</v>
      </c>
    </row>
    <row r="2434" spans="1:2">
      <c r="A2434" s="1" t="s">
        <v>4889</v>
      </c>
      <c r="B2434" s="2" t="s">
        <v>4890</v>
      </c>
    </row>
    <row r="2435" spans="1:2">
      <c r="A2435" s="1" t="s">
        <v>4891</v>
      </c>
      <c r="B2435" s="2" t="s">
        <v>4892</v>
      </c>
    </row>
    <row r="2436" spans="1:2">
      <c r="A2436" s="1" t="s">
        <v>4893</v>
      </c>
      <c r="B2436" s="2" t="s">
        <v>4894</v>
      </c>
    </row>
    <row r="2437" spans="1:2">
      <c r="A2437" s="1" t="s">
        <v>4895</v>
      </c>
      <c r="B2437" s="2" t="s">
        <v>4896</v>
      </c>
    </row>
    <row r="2438" spans="1:2">
      <c r="A2438" s="1" t="s">
        <v>4897</v>
      </c>
      <c r="B2438" s="2" t="s">
        <v>4898</v>
      </c>
    </row>
    <row r="2439" spans="1:2">
      <c r="A2439" s="1" t="s">
        <v>4899</v>
      </c>
      <c r="B2439" s="2" t="s">
        <v>4900</v>
      </c>
    </row>
    <row r="2440" spans="1:2">
      <c r="A2440" s="1" t="s">
        <v>4901</v>
      </c>
      <c r="B2440" s="2" t="s">
        <v>4902</v>
      </c>
    </row>
    <row r="2441" spans="1:2">
      <c r="A2441" s="1" t="s">
        <v>4903</v>
      </c>
      <c r="B2441" s="2" t="s">
        <v>4904</v>
      </c>
    </row>
    <row r="2442" spans="1:2">
      <c r="A2442" s="1" t="s">
        <v>4905</v>
      </c>
      <c r="B2442" s="2" t="s">
        <v>4906</v>
      </c>
    </row>
    <row r="2443" spans="1:2">
      <c r="A2443" s="1" t="s">
        <v>4907</v>
      </c>
      <c r="B2443" s="2" t="s">
        <v>4908</v>
      </c>
    </row>
    <row r="2444" spans="1:2">
      <c r="A2444" s="1" t="s">
        <v>4909</v>
      </c>
      <c r="B2444" s="2" t="s">
        <v>4910</v>
      </c>
    </row>
    <row r="2445" spans="1:2">
      <c r="A2445" s="1" t="s">
        <v>4911</v>
      </c>
      <c r="B2445" s="2" t="s">
        <v>4912</v>
      </c>
    </row>
    <row r="2446" spans="1:2">
      <c r="A2446" s="1" t="s">
        <v>4913</v>
      </c>
      <c r="B2446" s="2" t="s">
        <v>4914</v>
      </c>
    </row>
    <row r="2447" spans="1:2">
      <c r="A2447" s="1" t="s">
        <v>4915</v>
      </c>
      <c r="B2447" s="2" t="s">
        <v>4916</v>
      </c>
    </row>
    <row r="2448" spans="1:2">
      <c r="A2448" s="1" t="s">
        <v>4917</v>
      </c>
      <c r="B2448" s="2" t="s">
        <v>4918</v>
      </c>
    </row>
    <row r="2449" spans="1:2">
      <c r="A2449" s="1" t="s">
        <v>4919</v>
      </c>
      <c r="B2449" s="2" t="s">
        <v>4920</v>
      </c>
    </row>
    <row r="2450" spans="1:2">
      <c r="A2450" s="1" t="s">
        <v>4921</v>
      </c>
      <c r="B2450" s="2" t="s">
        <v>4922</v>
      </c>
    </row>
    <row r="2451" spans="1:2">
      <c r="A2451" s="1" t="s">
        <v>4923</v>
      </c>
      <c r="B2451" s="2" t="s">
        <v>4924</v>
      </c>
    </row>
    <row r="2452" spans="1:2">
      <c r="A2452" s="1" t="s">
        <v>4925</v>
      </c>
      <c r="B2452" s="2" t="s">
        <v>4926</v>
      </c>
    </row>
    <row r="2453" spans="1:2">
      <c r="A2453" s="1" t="s">
        <v>4927</v>
      </c>
      <c r="B2453" s="2" t="s">
        <v>4928</v>
      </c>
    </row>
    <row r="2454" spans="1:2">
      <c r="A2454" s="1" t="s">
        <v>4929</v>
      </c>
      <c r="B2454" s="2" t="s">
        <v>4930</v>
      </c>
    </row>
    <row r="2455" spans="1:2">
      <c r="A2455" s="1" t="s">
        <v>4931</v>
      </c>
      <c r="B2455" s="2" t="s">
        <v>4932</v>
      </c>
    </row>
    <row r="2456" spans="1:2">
      <c r="A2456" s="1" t="s">
        <v>4933</v>
      </c>
      <c r="B2456" s="2" t="s">
        <v>4934</v>
      </c>
    </row>
    <row r="2457" spans="1:2">
      <c r="A2457" s="1" t="s">
        <v>4935</v>
      </c>
      <c r="B2457" s="2" t="s">
        <v>4936</v>
      </c>
    </row>
    <row r="2458" spans="1:2">
      <c r="A2458" s="1" t="s">
        <v>4937</v>
      </c>
      <c r="B2458" s="2" t="s">
        <v>4938</v>
      </c>
    </row>
    <row r="2459" spans="1:2">
      <c r="A2459" s="1" t="s">
        <v>4939</v>
      </c>
      <c r="B2459" s="2" t="s">
        <v>4940</v>
      </c>
    </row>
    <row r="2460" spans="1:2">
      <c r="A2460" s="1" t="s">
        <v>4941</v>
      </c>
      <c r="B2460" s="2" t="s">
        <v>4942</v>
      </c>
    </row>
    <row r="2461" spans="1:2">
      <c r="A2461" s="1" t="s">
        <v>4943</v>
      </c>
      <c r="B2461" s="2" t="s">
        <v>4944</v>
      </c>
    </row>
    <row r="2462" spans="1:2">
      <c r="A2462" s="1" t="s">
        <v>4945</v>
      </c>
      <c r="B2462" s="2" t="s">
        <v>4946</v>
      </c>
    </row>
    <row r="2463" spans="1:2">
      <c r="A2463" s="1" t="s">
        <v>4947</v>
      </c>
      <c r="B2463" s="2" t="s">
        <v>4948</v>
      </c>
    </row>
    <row r="2464" spans="1:2">
      <c r="A2464" s="1" t="s">
        <v>4949</v>
      </c>
      <c r="B2464" s="2" t="s">
        <v>4950</v>
      </c>
    </row>
    <row r="2465" spans="1:2">
      <c r="A2465" s="1" t="s">
        <v>4951</v>
      </c>
      <c r="B2465" s="2" t="s">
        <v>4952</v>
      </c>
    </row>
    <row r="2466" spans="1:2">
      <c r="A2466" s="1" t="s">
        <v>4953</v>
      </c>
      <c r="B2466" s="2" t="s">
        <v>4954</v>
      </c>
    </row>
    <row r="2467" spans="1:2">
      <c r="A2467" s="1" t="s">
        <v>4955</v>
      </c>
      <c r="B2467" s="2" t="s">
        <v>4956</v>
      </c>
    </row>
    <row r="2468" spans="1:2">
      <c r="A2468" s="1" t="s">
        <v>4957</v>
      </c>
      <c r="B2468" s="2" t="s">
        <v>4958</v>
      </c>
    </row>
    <row r="2469" spans="1:2">
      <c r="A2469" s="1" t="s">
        <v>4959</v>
      </c>
      <c r="B2469" s="2" t="s">
        <v>4960</v>
      </c>
    </row>
    <row r="2470" spans="1:2">
      <c r="A2470" s="1" t="s">
        <v>4961</v>
      </c>
      <c r="B2470" s="2" t="s">
        <v>4962</v>
      </c>
    </row>
    <row r="2471" spans="1:2">
      <c r="A2471" s="1" t="s">
        <v>4963</v>
      </c>
      <c r="B2471" s="2" t="s">
        <v>4964</v>
      </c>
    </row>
    <row r="2472" spans="1:2">
      <c r="A2472" s="1" t="s">
        <v>4965</v>
      </c>
      <c r="B2472" s="2" t="s">
        <v>4966</v>
      </c>
    </row>
    <row r="2473" spans="1:2">
      <c r="A2473" s="1" t="s">
        <v>4967</v>
      </c>
      <c r="B2473" s="2" t="s">
        <v>4968</v>
      </c>
    </row>
    <row r="2474" spans="1:2">
      <c r="A2474" s="1" t="s">
        <v>4969</v>
      </c>
      <c r="B2474" s="2" t="s">
        <v>4970</v>
      </c>
    </row>
    <row r="2475" spans="1:2">
      <c r="A2475" s="1" t="s">
        <v>4971</v>
      </c>
      <c r="B2475" s="2" t="s">
        <v>4972</v>
      </c>
    </row>
    <row r="2476" spans="1:2">
      <c r="A2476" s="1" t="s">
        <v>4973</v>
      </c>
      <c r="B2476" s="2" t="s">
        <v>4974</v>
      </c>
    </row>
    <row r="2477" spans="1:2">
      <c r="A2477" s="1" t="s">
        <v>4975</v>
      </c>
      <c r="B2477" s="2" t="s">
        <v>4976</v>
      </c>
    </row>
    <row r="2478" spans="1:2">
      <c r="A2478" s="1" t="s">
        <v>4977</v>
      </c>
      <c r="B2478" s="2" t="s">
        <v>4978</v>
      </c>
    </row>
    <row r="2479" spans="1:2">
      <c r="A2479" s="1" t="s">
        <v>4979</v>
      </c>
      <c r="B2479" s="2" t="s">
        <v>4980</v>
      </c>
    </row>
    <row r="2480" spans="1:2">
      <c r="A2480" s="1" t="s">
        <v>4981</v>
      </c>
      <c r="B2480" s="2" t="s">
        <v>4982</v>
      </c>
    </row>
    <row r="2481" spans="1:2">
      <c r="A2481" s="1" t="s">
        <v>4983</v>
      </c>
      <c r="B2481" s="2" t="s">
        <v>4984</v>
      </c>
    </row>
    <row r="2482" spans="1:2">
      <c r="A2482" s="1" t="s">
        <v>4985</v>
      </c>
      <c r="B2482" s="2" t="s">
        <v>4986</v>
      </c>
    </row>
    <row r="2483" spans="1:2">
      <c r="A2483" s="1" t="s">
        <v>4987</v>
      </c>
      <c r="B2483" s="2" t="s">
        <v>4988</v>
      </c>
    </row>
    <row r="2484" spans="1:2">
      <c r="A2484" s="1" t="s">
        <v>4989</v>
      </c>
      <c r="B2484" s="2" t="s">
        <v>4990</v>
      </c>
    </row>
    <row r="2485" spans="1:2">
      <c r="A2485" s="1" t="s">
        <v>4991</v>
      </c>
      <c r="B2485" s="2" t="s">
        <v>4992</v>
      </c>
    </row>
    <row r="2486" spans="1:2">
      <c r="A2486" s="1" t="s">
        <v>4993</v>
      </c>
      <c r="B2486" s="2" t="s">
        <v>4994</v>
      </c>
    </row>
    <row r="2487" spans="1:2">
      <c r="A2487" s="1" t="s">
        <v>4995</v>
      </c>
      <c r="B2487" s="2" t="s">
        <v>4996</v>
      </c>
    </row>
    <row r="2488" spans="1:2">
      <c r="A2488" s="1" t="s">
        <v>4997</v>
      </c>
      <c r="B2488" s="2" t="s">
        <v>4998</v>
      </c>
    </row>
    <row r="2489" spans="1:2">
      <c r="A2489" s="1" t="s">
        <v>4999</v>
      </c>
      <c r="B2489" s="2" t="s">
        <v>5000</v>
      </c>
    </row>
    <row r="2490" spans="1:2">
      <c r="A2490" s="1" t="s">
        <v>5001</v>
      </c>
      <c r="B2490" s="2" t="s">
        <v>5002</v>
      </c>
    </row>
    <row r="2491" spans="1:2">
      <c r="A2491" s="1" t="s">
        <v>5003</v>
      </c>
      <c r="B2491" s="2" t="s">
        <v>5004</v>
      </c>
    </row>
    <row r="2492" spans="1:2">
      <c r="A2492" s="1" t="s">
        <v>5005</v>
      </c>
      <c r="B2492" s="2" t="s">
        <v>5006</v>
      </c>
    </row>
    <row r="2493" spans="1:2">
      <c r="A2493" s="1" t="s">
        <v>5007</v>
      </c>
      <c r="B2493" s="2" t="s">
        <v>5008</v>
      </c>
    </row>
    <row r="2494" spans="1:2">
      <c r="A2494" s="1" t="s">
        <v>5009</v>
      </c>
      <c r="B2494" s="2" t="s">
        <v>5010</v>
      </c>
    </row>
    <row r="2495" spans="1:2">
      <c r="A2495" s="1" t="s">
        <v>5011</v>
      </c>
      <c r="B2495" s="2" t="s">
        <v>5012</v>
      </c>
    </row>
    <row r="2496" spans="1:2">
      <c r="A2496" s="1" t="s">
        <v>5013</v>
      </c>
      <c r="B2496" s="2" t="s">
        <v>5014</v>
      </c>
    </row>
    <row r="2497" spans="1:2">
      <c r="A2497" s="1" t="s">
        <v>5015</v>
      </c>
      <c r="B2497" s="2" t="s">
        <v>5016</v>
      </c>
    </row>
    <row r="2498" spans="1:2">
      <c r="A2498" s="1" t="s">
        <v>5017</v>
      </c>
      <c r="B2498" s="2" t="s">
        <v>5018</v>
      </c>
    </row>
    <row r="2499" spans="1:2">
      <c r="A2499" s="1" t="s">
        <v>5019</v>
      </c>
      <c r="B2499" s="2" t="s">
        <v>5020</v>
      </c>
    </row>
    <row r="2500" spans="1:2">
      <c r="A2500" s="1" t="s">
        <v>5021</v>
      </c>
      <c r="B2500" s="2" t="s">
        <v>5022</v>
      </c>
    </row>
    <row r="2501" spans="1:2">
      <c r="A2501" s="1" t="s">
        <v>5023</v>
      </c>
      <c r="B2501" s="2" t="s">
        <v>5024</v>
      </c>
    </row>
    <row r="2502" spans="1:2">
      <c r="A2502" s="1" t="s">
        <v>5025</v>
      </c>
      <c r="B2502" s="2" t="s">
        <v>5026</v>
      </c>
    </row>
    <row r="2503" spans="1:2">
      <c r="A2503" s="1" t="s">
        <v>5027</v>
      </c>
      <c r="B2503" s="2" t="s">
        <v>5028</v>
      </c>
    </row>
    <row r="2504" spans="1:2">
      <c r="A2504" s="1" t="s">
        <v>5029</v>
      </c>
      <c r="B2504" s="2" t="s">
        <v>5030</v>
      </c>
    </row>
    <row r="2505" spans="1:2">
      <c r="A2505" s="1" t="s">
        <v>5031</v>
      </c>
      <c r="B2505" s="2" t="s">
        <v>5032</v>
      </c>
    </row>
    <row r="2506" spans="1:2">
      <c r="A2506" s="1" t="s">
        <v>5033</v>
      </c>
      <c r="B2506" s="2" t="s">
        <v>5034</v>
      </c>
    </row>
    <row r="2507" spans="1:2">
      <c r="A2507" s="1" t="s">
        <v>5035</v>
      </c>
      <c r="B2507" s="2" t="s">
        <v>5036</v>
      </c>
    </row>
    <row r="2508" spans="1:2">
      <c r="A2508" s="1" t="s">
        <v>5037</v>
      </c>
      <c r="B2508" s="2" t="s">
        <v>5038</v>
      </c>
    </row>
    <row r="2509" spans="1:2">
      <c r="A2509" s="1" t="s">
        <v>5039</v>
      </c>
      <c r="B2509" s="2" t="s">
        <v>5040</v>
      </c>
    </row>
    <row r="2510" spans="1:2">
      <c r="A2510" s="1" t="s">
        <v>5041</v>
      </c>
      <c r="B2510" s="2" t="s">
        <v>5042</v>
      </c>
    </row>
    <row r="2511" spans="1:2">
      <c r="A2511" s="1" t="s">
        <v>5043</v>
      </c>
      <c r="B2511" s="2" t="s">
        <v>5044</v>
      </c>
    </row>
    <row r="2512" spans="1:2">
      <c r="A2512" s="1" t="s">
        <v>5045</v>
      </c>
      <c r="B2512" s="2" t="s">
        <v>5046</v>
      </c>
    </row>
    <row r="2513" spans="1:2">
      <c r="A2513" s="1" t="s">
        <v>5047</v>
      </c>
      <c r="B2513" s="2" t="s">
        <v>5048</v>
      </c>
    </row>
    <row r="2514" spans="1:2">
      <c r="A2514" s="1" t="s">
        <v>5049</v>
      </c>
      <c r="B2514" s="2" t="s">
        <v>5050</v>
      </c>
    </row>
    <row r="2515" spans="1:2">
      <c r="A2515" s="1" t="s">
        <v>5051</v>
      </c>
      <c r="B2515" s="2" t="s">
        <v>5052</v>
      </c>
    </row>
    <row r="2516" spans="1:2">
      <c r="A2516" s="1" t="s">
        <v>5053</v>
      </c>
      <c r="B2516" s="2" t="s">
        <v>5054</v>
      </c>
    </row>
    <row r="2517" spans="1:2">
      <c r="A2517" s="1" t="s">
        <v>5055</v>
      </c>
      <c r="B2517" s="2" t="s">
        <v>5056</v>
      </c>
    </row>
    <row r="2518" spans="1:2">
      <c r="A2518" s="1" t="s">
        <v>5057</v>
      </c>
      <c r="B2518" s="2" t="s">
        <v>5058</v>
      </c>
    </row>
    <row r="2519" spans="1:2">
      <c r="A2519" s="1" t="s">
        <v>5059</v>
      </c>
      <c r="B2519" s="2" t="s">
        <v>5060</v>
      </c>
    </row>
    <row r="2520" spans="1:2">
      <c r="A2520" s="1" t="s">
        <v>5061</v>
      </c>
      <c r="B2520" s="2" t="s">
        <v>5062</v>
      </c>
    </row>
    <row r="2521" spans="1:2">
      <c r="A2521" s="1" t="s">
        <v>5063</v>
      </c>
      <c r="B2521" s="2" t="s">
        <v>5064</v>
      </c>
    </row>
    <row r="2522" spans="1:2">
      <c r="A2522" s="1" t="s">
        <v>5065</v>
      </c>
      <c r="B2522" s="2" t="s">
        <v>5066</v>
      </c>
    </row>
    <row r="2523" spans="1:2">
      <c r="A2523" s="1" t="s">
        <v>5067</v>
      </c>
      <c r="B2523" s="2" t="s">
        <v>5068</v>
      </c>
    </row>
    <row r="2524" spans="1:2">
      <c r="A2524" s="1" t="s">
        <v>5069</v>
      </c>
      <c r="B2524" s="2" t="s">
        <v>5070</v>
      </c>
    </row>
    <row r="2525" spans="1:2">
      <c r="A2525" s="1" t="s">
        <v>5071</v>
      </c>
      <c r="B2525" s="2" t="s">
        <v>5072</v>
      </c>
    </row>
    <row r="2526" spans="1:2">
      <c r="A2526" s="1" t="s">
        <v>5073</v>
      </c>
      <c r="B2526" s="2" t="s">
        <v>5074</v>
      </c>
    </row>
    <row r="2527" spans="1:2">
      <c r="A2527" s="1" t="s">
        <v>5075</v>
      </c>
      <c r="B2527" s="2" t="s">
        <v>5076</v>
      </c>
    </row>
    <row r="2528" spans="1:2">
      <c r="A2528" s="1" t="s">
        <v>5077</v>
      </c>
      <c r="B2528" s="2" t="s">
        <v>5078</v>
      </c>
    </row>
    <row r="2529" spans="1:2">
      <c r="A2529" s="1" t="s">
        <v>5079</v>
      </c>
      <c r="B2529" s="2" t="s">
        <v>5080</v>
      </c>
    </row>
    <row r="2530" spans="1:2">
      <c r="A2530" s="1" t="s">
        <v>5081</v>
      </c>
      <c r="B2530" s="2" t="s">
        <v>5082</v>
      </c>
    </row>
    <row r="2531" spans="1:2">
      <c r="A2531" s="1" t="s">
        <v>5083</v>
      </c>
      <c r="B2531" s="2" t="s">
        <v>5084</v>
      </c>
    </row>
    <row r="2532" spans="1:2">
      <c r="A2532" s="1" t="s">
        <v>5085</v>
      </c>
      <c r="B2532" s="2" t="s">
        <v>5086</v>
      </c>
    </row>
    <row r="2533" spans="1:2">
      <c r="A2533" s="1" t="s">
        <v>5087</v>
      </c>
      <c r="B2533" s="2" t="s">
        <v>5088</v>
      </c>
    </row>
    <row r="2534" spans="1:2">
      <c r="A2534" s="1" t="s">
        <v>5089</v>
      </c>
      <c r="B2534" s="2" t="s">
        <v>5090</v>
      </c>
    </row>
    <row r="2535" spans="1:2">
      <c r="A2535" s="1" t="s">
        <v>5091</v>
      </c>
      <c r="B2535" s="2" t="s">
        <v>5092</v>
      </c>
    </row>
    <row r="2536" spans="1:2">
      <c r="A2536" s="1" t="s">
        <v>5093</v>
      </c>
      <c r="B2536" s="2" t="s">
        <v>5094</v>
      </c>
    </row>
    <row r="2537" spans="1:2">
      <c r="A2537" s="1" t="s">
        <v>5095</v>
      </c>
      <c r="B2537" s="2" t="s">
        <v>5096</v>
      </c>
    </row>
    <row r="2538" spans="1:2">
      <c r="A2538" s="1" t="s">
        <v>5097</v>
      </c>
      <c r="B2538" s="2" t="s">
        <v>5098</v>
      </c>
    </row>
    <row r="2539" spans="1:2">
      <c r="A2539" s="1" t="s">
        <v>5099</v>
      </c>
      <c r="B2539" s="2" t="s">
        <v>5100</v>
      </c>
    </row>
    <row r="2540" spans="1:2">
      <c r="A2540" s="1" t="s">
        <v>5101</v>
      </c>
      <c r="B2540" s="2" t="s">
        <v>5102</v>
      </c>
    </row>
    <row r="2541" spans="1:2">
      <c r="A2541" s="1" t="s">
        <v>5103</v>
      </c>
      <c r="B2541" s="2" t="s">
        <v>5104</v>
      </c>
    </row>
    <row r="2542" spans="1:2">
      <c r="A2542" s="1" t="s">
        <v>5105</v>
      </c>
      <c r="B2542" s="2" t="s">
        <v>5106</v>
      </c>
    </row>
    <row r="2543" spans="1:2">
      <c r="A2543" s="1" t="s">
        <v>5107</v>
      </c>
      <c r="B2543" s="2" t="s">
        <v>5108</v>
      </c>
    </row>
    <row r="2544" spans="1:2">
      <c r="A2544" s="1" t="s">
        <v>5109</v>
      </c>
      <c r="B2544" s="2" t="s">
        <v>5110</v>
      </c>
    </row>
    <row r="2545" spans="1:2">
      <c r="A2545" s="1" t="s">
        <v>5111</v>
      </c>
      <c r="B2545" s="2" t="s">
        <v>5112</v>
      </c>
    </row>
    <row r="2546" spans="1:2">
      <c r="A2546" s="1" t="s">
        <v>5113</v>
      </c>
      <c r="B2546" s="2" t="s">
        <v>5114</v>
      </c>
    </row>
    <row r="2547" spans="1:2">
      <c r="A2547" s="1" t="s">
        <v>5115</v>
      </c>
      <c r="B2547" s="2" t="s">
        <v>5116</v>
      </c>
    </row>
    <row r="2548" spans="1:2">
      <c r="A2548" s="1" t="s">
        <v>5117</v>
      </c>
      <c r="B2548" s="2" t="s">
        <v>5118</v>
      </c>
    </row>
    <row r="2549" spans="1:2">
      <c r="A2549" s="1" t="s">
        <v>5119</v>
      </c>
      <c r="B2549" s="2" t="s">
        <v>5120</v>
      </c>
    </row>
    <row r="2550" spans="1:2">
      <c r="A2550" s="1" t="s">
        <v>5121</v>
      </c>
      <c r="B2550" s="2" t="s">
        <v>5122</v>
      </c>
    </row>
    <row r="2551" spans="1:2">
      <c r="A2551" s="1" t="s">
        <v>5123</v>
      </c>
      <c r="B2551" s="2" t="s">
        <v>5124</v>
      </c>
    </row>
    <row r="2552" spans="1:2">
      <c r="A2552" s="1" t="s">
        <v>5125</v>
      </c>
      <c r="B2552" s="2" t="s">
        <v>5126</v>
      </c>
    </row>
    <row r="2553" spans="1:2">
      <c r="A2553" s="1" t="s">
        <v>5127</v>
      </c>
      <c r="B2553" s="2" t="s">
        <v>5128</v>
      </c>
    </row>
    <row r="2554" spans="1:2">
      <c r="A2554" s="1" t="s">
        <v>5129</v>
      </c>
      <c r="B2554" s="2" t="s">
        <v>5130</v>
      </c>
    </row>
    <row r="2555" spans="1:2">
      <c r="A2555" s="1" t="s">
        <v>5131</v>
      </c>
      <c r="B2555" s="2" t="s">
        <v>5132</v>
      </c>
    </row>
    <row r="2556" spans="1:2">
      <c r="A2556" s="1" t="s">
        <v>5133</v>
      </c>
      <c r="B2556" s="2" t="s">
        <v>5134</v>
      </c>
    </row>
    <row r="2557" spans="1:2">
      <c r="A2557" s="1" t="s">
        <v>5135</v>
      </c>
      <c r="B2557" s="2" t="s">
        <v>5136</v>
      </c>
    </row>
    <row r="2558" spans="1:2">
      <c r="A2558" s="1" t="s">
        <v>5137</v>
      </c>
      <c r="B2558" s="2" t="s">
        <v>5138</v>
      </c>
    </row>
    <row r="2559" spans="1:2">
      <c r="A2559" s="1" t="s">
        <v>5139</v>
      </c>
      <c r="B2559" s="2" t="s">
        <v>5140</v>
      </c>
    </row>
    <row r="2560" spans="1:2">
      <c r="A2560" s="1" t="s">
        <v>5141</v>
      </c>
      <c r="B2560" s="2" t="s">
        <v>5142</v>
      </c>
    </row>
    <row r="2561" spans="1:2">
      <c r="A2561" s="1" t="s">
        <v>5143</v>
      </c>
      <c r="B2561" s="2" t="s">
        <v>5144</v>
      </c>
    </row>
    <row r="2562" spans="1:2">
      <c r="A2562" s="1" t="s">
        <v>5145</v>
      </c>
      <c r="B2562" s="2" t="s">
        <v>5146</v>
      </c>
    </row>
    <row r="2563" spans="1:2">
      <c r="A2563" s="1" t="s">
        <v>5147</v>
      </c>
      <c r="B2563" s="2" t="s">
        <v>5148</v>
      </c>
    </row>
    <row r="2564" spans="1:2">
      <c r="A2564" s="1" t="s">
        <v>5149</v>
      </c>
      <c r="B2564" s="2" t="s">
        <v>5150</v>
      </c>
    </row>
    <row r="2565" spans="1:2">
      <c r="A2565" s="1" t="s">
        <v>5151</v>
      </c>
      <c r="B2565" s="2" t="s">
        <v>5152</v>
      </c>
    </row>
    <row r="2566" spans="1:2">
      <c r="A2566" s="1" t="s">
        <v>5153</v>
      </c>
      <c r="B2566" s="2" t="s">
        <v>5154</v>
      </c>
    </row>
    <row r="2567" spans="1:2">
      <c r="A2567" s="1" t="s">
        <v>5155</v>
      </c>
      <c r="B2567" s="2" t="s">
        <v>5156</v>
      </c>
    </row>
    <row r="2568" spans="1:2">
      <c r="A2568" s="1" t="s">
        <v>5157</v>
      </c>
      <c r="B2568" s="2" t="s">
        <v>5158</v>
      </c>
    </row>
    <row r="2569" spans="1:2">
      <c r="A2569" s="1" t="s">
        <v>5159</v>
      </c>
      <c r="B2569" s="2" t="s">
        <v>5160</v>
      </c>
    </row>
    <row r="2570" spans="1:2">
      <c r="A2570" s="1" t="s">
        <v>5161</v>
      </c>
      <c r="B2570" s="2" t="s">
        <v>5162</v>
      </c>
    </row>
    <row r="2571" spans="1:2">
      <c r="A2571" s="1" t="s">
        <v>5163</v>
      </c>
      <c r="B2571" s="2" t="s">
        <v>5164</v>
      </c>
    </row>
    <row r="2572" spans="1:2">
      <c r="A2572" s="1" t="s">
        <v>5165</v>
      </c>
      <c r="B2572" s="2" t="s">
        <v>5166</v>
      </c>
    </row>
    <row r="2573" spans="1:2">
      <c r="A2573" s="1" t="s">
        <v>5167</v>
      </c>
      <c r="B2573" s="2" t="s">
        <v>5168</v>
      </c>
    </row>
    <row r="2574" spans="1:2">
      <c r="A2574" s="1" t="s">
        <v>5169</v>
      </c>
      <c r="B2574" s="2" t="s">
        <v>5170</v>
      </c>
    </row>
    <row r="2575" spans="1:2">
      <c r="A2575" s="1" t="s">
        <v>5171</v>
      </c>
      <c r="B2575" s="2" t="s">
        <v>5172</v>
      </c>
    </row>
    <row r="2576" spans="1:2">
      <c r="A2576" s="1" t="s">
        <v>5173</v>
      </c>
      <c r="B2576" s="2" t="s">
        <v>5174</v>
      </c>
    </row>
    <row r="2577" spans="1:2">
      <c r="A2577" s="1" t="s">
        <v>5175</v>
      </c>
      <c r="B2577" s="2" t="s">
        <v>5176</v>
      </c>
    </row>
    <row r="2578" spans="1:2">
      <c r="A2578" s="1" t="s">
        <v>5177</v>
      </c>
      <c r="B2578" s="2" t="s">
        <v>5178</v>
      </c>
    </row>
    <row r="2579" spans="1:2">
      <c r="A2579" s="1" t="s">
        <v>5179</v>
      </c>
      <c r="B2579" s="2" t="s">
        <v>5180</v>
      </c>
    </row>
    <row r="2580" spans="1:2">
      <c r="A2580" s="1" t="s">
        <v>5181</v>
      </c>
      <c r="B2580" s="2" t="s">
        <v>5182</v>
      </c>
    </row>
    <row r="2581" spans="1:2">
      <c r="A2581" s="1" t="s">
        <v>5183</v>
      </c>
      <c r="B2581" s="2" t="s">
        <v>5184</v>
      </c>
    </row>
    <row r="2582" spans="1:2">
      <c r="A2582" s="1" t="s">
        <v>5185</v>
      </c>
      <c r="B2582" s="2" t="s">
        <v>5186</v>
      </c>
    </row>
    <row r="2583" spans="1:2">
      <c r="A2583" s="1" t="s">
        <v>5187</v>
      </c>
      <c r="B2583" s="2" t="s">
        <v>5188</v>
      </c>
    </row>
    <row r="2584" spans="1:2">
      <c r="A2584" s="1" t="s">
        <v>5189</v>
      </c>
      <c r="B2584" s="2" t="s">
        <v>5190</v>
      </c>
    </row>
    <row r="2585" spans="1:2">
      <c r="A2585" s="1" t="s">
        <v>5191</v>
      </c>
      <c r="B2585" s="2" t="s">
        <v>5192</v>
      </c>
    </row>
    <row r="2586" spans="1:2">
      <c r="A2586" s="1" t="s">
        <v>5193</v>
      </c>
      <c r="B2586" s="2" t="s">
        <v>5194</v>
      </c>
    </row>
    <row r="2587" spans="1:2">
      <c r="A2587" s="1" t="s">
        <v>5195</v>
      </c>
      <c r="B2587" s="2" t="s">
        <v>5196</v>
      </c>
    </row>
    <row r="2588" spans="1:2">
      <c r="A2588" s="1" t="s">
        <v>5197</v>
      </c>
      <c r="B2588" s="2" t="s">
        <v>5198</v>
      </c>
    </row>
    <row r="2589" spans="1:2">
      <c r="A2589" s="1" t="s">
        <v>5199</v>
      </c>
      <c r="B2589" s="2" t="s">
        <v>5200</v>
      </c>
    </row>
    <row r="2590" spans="1:2">
      <c r="A2590" s="1" t="s">
        <v>5201</v>
      </c>
      <c r="B2590" s="2" t="s">
        <v>5202</v>
      </c>
    </row>
    <row r="2591" spans="1:2">
      <c r="A2591" s="1" t="s">
        <v>5203</v>
      </c>
      <c r="B2591" s="2" t="s">
        <v>5204</v>
      </c>
    </row>
    <row r="2592" spans="1:2">
      <c r="A2592" s="1" t="s">
        <v>5205</v>
      </c>
      <c r="B2592" s="2" t="s">
        <v>5206</v>
      </c>
    </row>
    <row r="2593" spans="1:2">
      <c r="A2593" s="1" t="s">
        <v>5207</v>
      </c>
      <c r="B2593" s="2" t="s">
        <v>5208</v>
      </c>
    </row>
    <row r="2594" spans="1:2">
      <c r="A2594" s="1" t="s">
        <v>5209</v>
      </c>
      <c r="B2594" s="2" t="s">
        <v>5210</v>
      </c>
    </row>
    <row r="2595" spans="1:2">
      <c r="A2595" s="1" t="s">
        <v>5211</v>
      </c>
      <c r="B2595" s="2" t="s">
        <v>5212</v>
      </c>
    </row>
    <row r="2596" spans="1:2">
      <c r="A2596" s="1" t="s">
        <v>5213</v>
      </c>
      <c r="B2596" s="2" t="s">
        <v>5214</v>
      </c>
    </row>
    <row r="2597" spans="1:2">
      <c r="A2597" s="1" t="s">
        <v>5215</v>
      </c>
      <c r="B2597" s="2" t="s">
        <v>5216</v>
      </c>
    </row>
    <row r="2598" spans="1:2">
      <c r="A2598" s="1" t="s">
        <v>5217</v>
      </c>
      <c r="B2598" s="2" t="s">
        <v>5218</v>
      </c>
    </row>
    <row r="2599" spans="1:2">
      <c r="A2599" s="1" t="s">
        <v>5219</v>
      </c>
      <c r="B2599" s="2" t="s">
        <v>5220</v>
      </c>
    </row>
    <row r="2600" spans="1:2">
      <c r="A2600" s="1" t="s">
        <v>5221</v>
      </c>
      <c r="B2600" s="2" t="s">
        <v>5222</v>
      </c>
    </row>
    <row r="2601" spans="1:2">
      <c r="A2601" s="1" t="s">
        <v>5223</v>
      </c>
      <c r="B2601" s="2" t="s">
        <v>5224</v>
      </c>
    </row>
    <row r="2602" spans="1:2">
      <c r="A2602" s="1" t="s">
        <v>5225</v>
      </c>
      <c r="B2602" s="2" t="s">
        <v>5226</v>
      </c>
    </row>
    <row r="2603" spans="1:2">
      <c r="A2603" s="1" t="s">
        <v>5227</v>
      </c>
      <c r="B2603" s="2" t="s">
        <v>5228</v>
      </c>
    </row>
    <row r="2604" spans="1:2">
      <c r="A2604" s="1" t="s">
        <v>5229</v>
      </c>
      <c r="B2604" s="2" t="s">
        <v>5230</v>
      </c>
    </row>
    <row r="2605" spans="1:2">
      <c r="A2605" s="1" t="s">
        <v>5231</v>
      </c>
      <c r="B2605" s="2" t="s">
        <v>5232</v>
      </c>
    </row>
    <row r="2606" spans="1:2">
      <c r="A2606" s="1" t="s">
        <v>5233</v>
      </c>
      <c r="B2606" s="2" t="s">
        <v>5234</v>
      </c>
    </row>
    <row r="2607" spans="1:2">
      <c r="A2607" s="1" t="s">
        <v>5235</v>
      </c>
      <c r="B2607" s="2" t="s">
        <v>5236</v>
      </c>
    </row>
    <row r="2608" spans="1:2">
      <c r="A2608" s="1" t="s">
        <v>5237</v>
      </c>
      <c r="B2608" s="2" t="s">
        <v>5238</v>
      </c>
    </row>
    <row r="2609" spans="1:2">
      <c r="A2609" s="1" t="s">
        <v>5239</v>
      </c>
      <c r="B2609" s="2" t="s">
        <v>5240</v>
      </c>
    </row>
    <row r="2610" spans="1:2">
      <c r="A2610" s="1" t="s">
        <v>5241</v>
      </c>
      <c r="B2610" s="2" t="s">
        <v>5242</v>
      </c>
    </row>
    <row r="2611" spans="1:2">
      <c r="A2611" s="1" t="s">
        <v>5243</v>
      </c>
      <c r="B2611" s="2" t="s">
        <v>5244</v>
      </c>
    </row>
    <row r="2612" spans="1:2">
      <c r="A2612" s="1" t="s">
        <v>5245</v>
      </c>
      <c r="B2612" s="2" t="s">
        <v>5246</v>
      </c>
    </row>
    <row r="2613" spans="1:2">
      <c r="A2613" s="1" t="s">
        <v>5247</v>
      </c>
      <c r="B2613" s="2" t="s">
        <v>5248</v>
      </c>
    </row>
    <row r="2614" spans="1:2">
      <c r="A2614" s="1" t="s">
        <v>5249</v>
      </c>
      <c r="B2614" s="2" t="s">
        <v>5250</v>
      </c>
    </row>
    <row r="2615" spans="1:2">
      <c r="A2615" s="1" t="s">
        <v>5251</v>
      </c>
      <c r="B2615" s="2" t="s">
        <v>5252</v>
      </c>
    </row>
    <row r="2616" spans="1:2">
      <c r="A2616" s="1" t="s">
        <v>5253</v>
      </c>
      <c r="B2616" s="2" t="s">
        <v>5254</v>
      </c>
    </row>
    <row r="2617" spans="1:2">
      <c r="A2617" s="1" t="s">
        <v>5255</v>
      </c>
      <c r="B2617" s="2" t="s">
        <v>5256</v>
      </c>
    </row>
    <row r="2618" spans="1:2">
      <c r="A2618" s="1" t="s">
        <v>5257</v>
      </c>
      <c r="B2618" s="2" t="s">
        <v>5258</v>
      </c>
    </row>
    <row r="2619" spans="1:2">
      <c r="A2619" s="1" t="s">
        <v>5259</v>
      </c>
      <c r="B2619" s="2" t="s">
        <v>5260</v>
      </c>
    </row>
    <row r="2620" spans="1:2">
      <c r="A2620" s="1" t="s">
        <v>5261</v>
      </c>
      <c r="B2620" s="2" t="s">
        <v>5262</v>
      </c>
    </row>
    <row r="2621" spans="1:2">
      <c r="A2621" s="1" t="s">
        <v>5263</v>
      </c>
      <c r="B2621" s="2" t="s">
        <v>5264</v>
      </c>
    </row>
    <row r="2622" spans="1:2">
      <c r="A2622" s="1" t="s">
        <v>5265</v>
      </c>
      <c r="B2622" s="2" t="s">
        <v>5266</v>
      </c>
    </row>
    <row r="2623" spans="1:2">
      <c r="A2623" s="1" t="s">
        <v>5267</v>
      </c>
      <c r="B2623" s="2" t="s">
        <v>5268</v>
      </c>
    </row>
    <row r="2624" spans="1:2">
      <c r="A2624" s="1" t="s">
        <v>5269</v>
      </c>
      <c r="B2624" s="2" t="s">
        <v>5270</v>
      </c>
    </row>
    <row r="2625" spans="1:2">
      <c r="A2625" s="1" t="s">
        <v>5271</v>
      </c>
      <c r="B2625" s="2" t="s">
        <v>5272</v>
      </c>
    </row>
    <row r="2626" spans="1:2">
      <c r="A2626" s="1" t="s">
        <v>5273</v>
      </c>
      <c r="B2626" s="2" t="s">
        <v>5274</v>
      </c>
    </row>
    <row r="2627" spans="1:2">
      <c r="A2627" s="1" t="s">
        <v>5275</v>
      </c>
      <c r="B2627" s="2" t="s">
        <v>5276</v>
      </c>
    </row>
    <row r="2628" spans="1:2">
      <c r="A2628" s="1" t="s">
        <v>5277</v>
      </c>
      <c r="B2628" s="2" t="s">
        <v>5278</v>
      </c>
    </row>
    <row r="2629" spans="1:2">
      <c r="A2629" s="1" t="s">
        <v>5279</v>
      </c>
      <c r="B2629" s="2" t="s">
        <v>5280</v>
      </c>
    </row>
    <row r="2630" spans="1:2">
      <c r="A2630" s="1" t="s">
        <v>5281</v>
      </c>
      <c r="B2630" s="2" t="s">
        <v>5282</v>
      </c>
    </row>
    <row r="2631" spans="1:2">
      <c r="A2631" s="1" t="s">
        <v>5283</v>
      </c>
      <c r="B2631" s="2" t="s">
        <v>5284</v>
      </c>
    </row>
    <row r="2632" spans="1:2">
      <c r="A2632" s="1" t="s">
        <v>5285</v>
      </c>
      <c r="B2632" s="2" t="s">
        <v>5286</v>
      </c>
    </row>
    <row r="2633" spans="1:2">
      <c r="A2633" s="1" t="s">
        <v>5287</v>
      </c>
      <c r="B2633" s="2" t="s">
        <v>5288</v>
      </c>
    </row>
    <row r="2634" spans="1:2">
      <c r="A2634" s="1" t="s">
        <v>5289</v>
      </c>
      <c r="B2634" s="2" t="s">
        <v>5290</v>
      </c>
    </row>
    <row r="2635" spans="1:2">
      <c r="A2635" s="1" t="s">
        <v>5291</v>
      </c>
      <c r="B2635" s="2" t="s">
        <v>5292</v>
      </c>
    </row>
    <row r="2636" spans="1:2">
      <c r="A2636" s="1" t="s">
        <v>5293</v>
      </c>
      <c r="B2636" s="2" t="s">
        <v>5294</v>
      </c>
    </row>
    <row r="2637" spans="1:2">
      <c r="A2637" s="1" t="s">
        <v>5295</v>
      </c>
      <c r="B2637" s="2" t="s">
        <v>5296</v>
      </c>
    </row>
    <row r="2638" spans="1:2">
      <c r="A2638" s="1" t="s">
        <v>5297</v>
      </c>
      <c r="B2638" s="2" t="s">
        <v>5298</v>
      </c>
    </row>
    <row r="2639" spans="1:2">
      <c r="A2639" s="1" t="s">
        <v>5299</v>
      </c>
      <c r="B2639" s="2" t="s">
        <v>5300</v>
      </c>
    </row>
    <row r="2640" spans="1:2">
      <c r="A2640" s="1" t="s">
        <v>5301</v>
      </c>
      <c r="B2640" s="2" t="s">
        <v>5302</v>
      </c>
    </row>
    <row r="2641" spans="1:2">
      <c r="A2641" s="1" t="s">
        <v>5303</v>
      </c>
      <c r="B2641" s="2" t="s">
        <v>5304</v>
      </c>
    </row>
    <row r="2642" spans="1:2">
      <c r="A2642" s="1" t="s">
        <v>5305</v>
      </c>
      <c r="B2642" s="2" t="s">
        <v>5306</v>
      </c>
    </row>
    <row r="2643" spans="1:2">
      <c r="A2643" s="1" t="s">
        <v>5307</v>
      </c>
      <c r="B2643" s="2" t="s">
        <v>5308</v>
      </c>
    </row>
    <row r="2644" spans="1:2">
      <c r="A2644" s="1" t="s">
        <v>5309</v>
      </c>
      <c r="B2644" s="2" t="s">
        <v>5310</v>
      </c>
    </row>
    <row r="2645" spans="1:2">
      <c r="A2645" s="1" t="s">
        <v>5311</v>
      </c>
      <c r="B2645" s="2" t="s">
        <v>5312</v>
      </c>
    </row>
    <row r="2646" spans="1:2">
      <c r="A2646" s="1" t="s">
        <v>5313</v>
      </c>
      <c r="B2646" s="2" t="s">
        <v>5314</v>
      </c>
    </row>
    <row r="2647" spans="1:2">
      <c r="A2647" s="1" t="s">
        <v>5315</v>
      </c>
      <c r="B2647" s="2" t="s">
        <v>5316</v>
      </c>
    </row>
    <row r="2648" spans="1:2">
      <c r="A2648" s="1" t="s">
        <v>5317</v>
      </c>
      <c r="B2648" s="2" t="s">
        <v>5318</v>
      </c>
    </row>
    <row r="2649" spans="1:2">
      <c r="A2649" s="1" t="s">
        <v>5319</v>
      </c>
      <c r="B2649" s="2" t="s">
        <v>5320</v>
      </c>
    </row>
    <row r="2650" spans="1:2">
      <c r="A2650" s="1" t="s">
        <v>5321</v>
      </c>
      <c r="B2650" s="2" t="s">
        <v>5322</v>
      </c>
    </row>
    <row r="2651" spans="1:2">
      <c r="A2651" s="1" t="s">
        <v>5323</v>
      </c>
      <c r="B2651" s="2" t="s">
        <v>5324</v>
      </c>
    </row>
    <row r="2652" spans="1:2">
      <c r="A2652" s="1" t="s">
        <v>5325</v>
      </c>
      <c r="B2652" s="2" t="s">
        <v>5326</v>
      </c>
    </row>
    <row r="2653" spans="1:2">
      <c r="A2653" s="1" t="s">
        <v>5327</v>
      </c>
      <c r="B2653" s="2" t="s">
        <v>5328</v>
      </c>
    </row>
    <row r="2654" spans="1:2">
      <c r="A2654" s="1" t="s">
        <v>5329</v>
      </c>
      <c r="B2654" s="2" t="s">
        <v>5330</v>
      </c>
    </row>
    <row r="2655" spans="1:2">
      <c r="A2655" s="1" t="s">
        <v>5331</v>
      </c>
      <c r="B2655" s="2" t="s">
        <v>5332</v>
      </c>
    </row>
    <row r="2656" spans="1:2">
      <c r="A2656" s="1" t="s">
        <v>5333</v>
      </c>
      <c r="B2656" s="2" t="s">
        <v>5334</v>
      </c>
    </row>
    <row r="2657" spans="1:2">
      <c r="A2657" s="1" t="s">
        <v>5335</v>
      </c>
      <c r="B2657" s="2" t="s">
        <v>5336</v>
      </c>
    </row>
    <row r="2658" spans="1:2">
      <c r="A2658" s="1" t="s">
        <v>5337</v>
      </c>
      <c r="B2658" s="2" t="s">
        <v>5338</v>
      </c>
    </row>
    <row r="2659" spans="1:2">
      <c r="A2659" s="1" t="s">
        <v>5339</v>
      </c>
      <c r="B2659" s="2" t="s">
        <v>5340</v>
      </c>
    </row>
    <row r="2660" spans="1:2">
      <c r="A2660" s="1" t="s">
        <v>5341</v>
      </c>
      <c r="B2660" s="2" t="s">
        <v>5342</v>
      </c>
    </row>
    <row r="2661" spans="1:2">
      <c r="A2661" s="1" t="s">
        <v>5343</v>
      </c>
      <c r="B2661" s="2" t="s">
        <v>5344</v>
      </c>
    </row>
    <row r="2662" spans="1:2">
      <c r="A2662" s="1" t="s">
        <v>5345</v>
      </c>
      <c r="B2662" s="2" t="s">
        <v>5346</v>
      </c>
    </row>
    <row r="2663" spans="1:2">
      <c r="A2663" s="1" t="s">
        <v>5347</v>
      </c>
      <c r="B2663" s="2" t="s">
        <v>5348</v>
      </c>
    </row>
    <row r="2664" spans="1:2">
      <c r="A2664" s="1" t="s">
        <v>5349</v>
      </c>
      <c r="B2664" s="2" t="s">
        <v>5350</v>
      </c>
    </row>
    <row r="2665" spans="1:2">
      <c r="A2665" s="1" t="s">
        <v>5351</v>
      </c>
      <c r="B2665" s="2" t="s">
        <v>5352</v>
      </c>
    </row>
    <row r="2666" spans="1:2">
      <c r="A2666" s="1" t="s">
        <v>5353</v>
      </c>
      <c r="B2666" s="2" t="s">
        <v>5354</v>
      </c>
    </row>
    <row r="2667" spans="1:2">
      <c r="A2667" s="1" t="s">
        <v>5355</v>
      </c>
      <c r="B2667" s="2" t="s">
        <v>5356</v>
      </c>
    </row>
    <row r="2668" spans="1:2">
      <c r="A2668" s="1" t="s">
        <v>5357</v>
      </c>
      <c r="B2668" s="2" t="s">
        <v>5358</v>
      </c>
    </row>
    <row r="2669" spans="1:2">
      <c r="A2669" s="1" t="s">
        <v>5359</v>
      </c>
      <c r="B2669" s="2" t="s">
        <v>5360</v>
      </c>
    </row>
    <row r="2670" spans="1:2">
      <c r="A2670" s="1" t="s">
        <v>5361</v>
      </c>
      <c r="B2670" s="2" t="s">
        <v>5362</v>
      </c>
    </row>
    <row r="2671" spans="1:2">
      <c r="A2671" s="1" t="s">
        <v>5363</v>
      </c>
      <c r="B2671" s="2" t="s">
        <v>5364</v>
      </c>
    </row>
    <row r="2672" spans="1:2">
      <c r="A2672" s="1" t="s">
        <v>5365</v>
      </c>
      <c r="B2672" s="2" t="s">
        <v>5366</v>
      </c>
    </row>
    <row r="2673" spans="1:2">
      <c r="A2673" s="1" t="s">
        <v>5367</v>
      </c>
      <c r="B2673" s="2" t="s">
        <v>5368</v>
      </c>
    </row>
    <row r="2674" spans="1:2">
      <c r="A2674" s="1" t="s">
        <v>5369</v>
      </c>
      <c r="B2674" s="2" t="s">
        <v>5370</v>
      </c>
    </row>
    <row r="2675" spans="1:2">
      <c r="A2675" s="1" t="s">
        <v>5371</v>
      </c>
      <c r="B2675" s="2" t="s">
        <v>5372</v>
      </c>
    </row>
    <row r="2676" spans="1:2">
      <c r="A2676" s="1" t="s">
        <v>5373</v>
      </c>
      <c r="B2676" s="2" t="s">
        <v>5374</v>
      </c>
    </row>
    <row r="2677" spans="1:2">
      <c r="A2677" s="1" t="s">
        <v>5375</v>
      </c>
      <c r="B2677" s="2" t="s">
        <v>5376</v>
      </c>
    </row>
    <row r="2678" spans="1:2">
      <c r="A2678" s="1" t="s">
        <v>5377</v>
      </c>
      <c r="B2678" s="2" t="s">
        <v>5378</v>
      </c>
    </row>
    <row r="2679" spans="1:2">
      <c r="A2679" s="1" t="s">
        <v>5379</v>
      </c>
      <c r="B2679" s="2" t="s">
        <v>5380</v>
      </c>
    </row>
    <row r="2680" spans="1:2">
      <c r="A2680" s="1" t="s">
        <v>5381</v>
      </c>
      <c r="B2680" s="2" t="s">
        <v>5382</v>
      </c>
    </row>
    <row r="2681" spans="1:2">
      <c r="A2681" s="1" t="s">
        <v>5383</v>
      </c>
      <c r="B2681" s="2" t="s">
        <v>5384</v>
      </c>
    </row>
    <row r="2682" spans="1:2">
      <c r="A2682" s="1" t="s">
        <v>5385</v>
      </c>
      <c r="B2682" s="2" t="s">
        <v>5386</v>
      </c>
    </row>
    <row r="2683" spans="1:2">
      <c r="A2683" s="1" t="s">
        <v>5387</v>
      </c>
      <c r="B2683" s="2" t="s">
        <v>5388</v>
      </c>
    </row>
    <row r="2684" spans="1:2">
      <c r="A2684" s="1" t="s">
        <v>5389</v>
      </c>
      <c r="B2684" s="2" t="s">
        <v>5390</v>
      </c>
    </row>
    <row r="2685" spans="1:2">
      <c r="A2685" s="1" t="s">
        <v>5391</v>
      </c>
      <c r="B2685" s="2" t="s">
        <v>5392</v>
      </c>
    </row>
    <row r="2686" spans="1:2">
      <c r="A2686" s="1" t="s">
        <v>5393</v>
      </c>
      <c r="B2686" s="2" t="s">
        <v>5394</v>
      </c>
    </row>
    <row r="2687" spans="1:2">
      <c r="A2687" s="1" t="s">
        <v>5395</v>
      </c>
      <c r="B2687" s="2" t="s">
        <v>5396</v>
      </c>
    </row>
    <row r="2688" spans="1:2">
      <c r="A2688" s="1" t="s">
        <v>5397</v>
      </c>
      <c r="B2688" s="2" t="s">
        <v>5398</v>
      </c>
    </row>
    <row r="2689" spans="1:2">
      <c r="A2689" s="1" t="s">
        <v>5399</v>
      </c>
      <c r="B2689" s="2" t="s">
        <v>5400</v>
      </c>
    </row>
    <row r="2690" spans="1:2">
      <c r="A2690" s="1" t="s">
        <v>5401</v>
      </c>
      <c r="B2690" s="2" t="s">
        <v>5402</v>
      </c>
    </row>
    <row r="2691" spans="1:2">
      <c r="A2691" s="1" t="s">
        <v>5403</v>
      </c>
      <c r="B2691" s="2" t="s">
        <v>5404</v>
      </c>
    </row>
    <row r="2692" spans="1:2">
      <c r="A2692" s="1" t="s">
        <v>5405</v>
      </c>
      <c r="B2692" s="2" t="s">
        <v>5406</v>
      </c>
    </row>
    <row r="2693" spans="1:2">
      <c r="A2693" s="1" t="s">
        <v>5407</v>
      </c>
      <c r="B2693" s="2" t="s">
        <v>5408</v>
      </c>
    </row>
    <row r="2694" spans="1:2">
      <c r="A2694" s="1" t="s">
        <v>5409</v>
      </c>
      <c r="B2694" s="2" t="s">
        <v>5410</v>
      </c>
    </row>
    <row r="2695" spans="1:2">
      <c r="A2695" s="1" t="s">
        <v>5411</v>
      </c>
      <c r="B2695" s="2" t="s">
        <v>5412</v>
      </c>
    </row>
    <row r="2696" spans="1:2">
      <c r="A2696" s="1" t="s">
        <v>5413</v>
      </c>
      <c r="B2696" s="2" t="s">
        <v>5414</v>
      </c>
    </row>
    <row r="2697" spans="1:2">
      <c r="A2697" s="1" t="s">
        <v>5415</v>
      </c>
      <c r="B2697" s="2" t="s">
        <v>5416</v>
      </c>
    </row>
    <row r="2698" spans="1:2">
      <c r="A2698" s="1" t="s">
        <v>5417</v>
      </c>
      <c r="B2698" s="2" t="s">
        <v>5418</v>
      </c>
    </row>
    <row r="2699" spans="1:2">
      <c r="A2699" s="1" t="s">
        <v>5419</v>
      </c>
      <c r="B2699" s="2" t="s">
        <v>5420</v>
      </c>
    </row>
    <row r="2700" spans="1:2">
      <c r="A2700" s="1" t="s">
        <v>5421</v>
      </c>
      <c r="B2700" s="2" t="s">
        <v>5422</v>
      </c>
    </row>
    <row r="2701" spans="1:2">
      <c r="A2701" s="1" t="s">
        <v>5423</v>
      </c>
      <c r="B2701" s="2" t="s">
        <v>5424</v>
      </c>
    </row>
    <row r="2702" spans="1:2">
      <c r="A2702" s="1" t="s">
        <v>5425</v>
      </c>
      <c r="B2702" s="2" t="s">
        <v>5426</v>
      </c>
    </row>
    <row r="2703" spans="1:2">
      <c r="A2703" s="1" t="s">
        <v>5427</v>
      </c>
      <c r="B2703" s="2" t="s">
        <v>5428</v>
      </c>
    </row>
    <row r="2704" spans="1:2">
      <c r="A2704" s="1" t="s">
        <v>5429</v>
      </c>
      <c r="B2704" s="2" t="s">
        <v>5430</v>
      </c>
    </row>
    <row r="2705" spans="1:2">
      <c r="A2705" s="1" t="s">
        <v>5431</v>
      </c>
      <c r="B2705" s="2" t="s">
        <v>5432</v>
      </c>
    </row>
    <row r="2706" spans="1:2">
      <c r="A2706" s="1" t="s">
        <v>5433</v>
      </c>
      <c r="B2706" s="2" t="s">
        <v>5434</v>
      </c>
    </row>
    <row r="2707" spans="1:2">
      <c r="A2707" s="1" t="s">
        <v>5435</v>
      </c>
      <c r="B2707" s="2" t="s">
        <v>5436</v>
      </c>
    </row>
    <row r="2708" spans="1:2">
      <c r="A2708" s="1" t="s">
        <v>5437</v>
      </c>
      <c r="B2708" s="2" t="s">
        <v>5438</v>
      </c>
    </row>
    <row r="2709" spans="1:2">
      <c r="A2709" s="1" t="s">
        <v>5439</v>
      </c>
      <c r="B2709" s="2" t="s">
        <v>5440</v>
      </c>
    </row>
    <row r="2710" spans="1:2">
      <c r="A2710" s="1" t="s">
        <v>5441</v>
      </c>
      <c r="B2710" s="2" t="s">
        <v>5442</v>
      </c>
    </row>
    <row r="2711" spans="1:2">
      <c r="A2711" s="1" t="s">
        <v>5443</v>
      </c>
      <c r="B2711" s="2" t="s">
        <v>5444</v>
      </c>
    </row>
    <row r="2712" spans="1:2">
      <c r="A2712" s="1" t="s">
        <v>5445</v>
      </c>
      <c r="B2712" s="2" t="s">
        <v>5446</v>
      </c>
    </row>
    <row r="2713" spans="1:2">
      <c r="A2713" s="1" t="s">
        <v>5447</v>
      </c>
      <c r="B2713" s="2" t="s">
        <v>5448</v>
      </c>
    </row>
    <row r="2714" spans="1:2">
      <c r="A2714" s="1" t="s">
        <v>5449</v>
      </c>
      <c r="B2714" s="2" t="s">
        <v>5450</v>
      </c>
    </row>
    <row r="2715" spans="1:2">
      <c r="A2715" s="1" t="s">
        <v>5451</v>
      </c>
      <c r="B2715" s="2" t="s">
        <v>5452</v>
      </c>
    </row>
    <row r="2716" spans="1:2">
      <c r="A2716" s="1" t="s">
        <v>5453</v>
      </c>
      <c r="B2716" s="2" t="s">
        <v>5454</v>
      </c>
    </row>
    <row r="2717" spans="1:2">
      <c r="A2717" s="1" t="s">
        <v>5455</v>
      </c>
      <c r="B2717" s="2" t="s">
        <v>5456</v>
      </c>
    </row>
    <row r="2718" spans="1:2">
      <c r="A2718" s="1" t="s">
        <v>5457</v>
      </c>
      <c r="B2718" s="2" t="s">
        <v>5458</v>
      </c>
    </row>
    <row r="2719" spans="1:2">
      <c r="A2719" s="1" t="s">
        <v>5459</v>
      </c>
      <c r="B2719" s="2" t="s">
        <v>5460</v>
      </c>
    </row>
    <row r="2720" spans="1:2">
      <c r="A2720" s="1" t="s">
        <v>5461</v>
      </c>
      <c r="B2720" s="2" t="s">
        <v>5462</v>
      </c>
    </row>
    <row r="2721" spans="1:2">
      <c r="A2721" s="1" t="s">
        <v>5463</v>
      </c>
      <c r="B2721" s="2" t="s">
        <v>5464</v>
      </c>
    </row>
    <row r="2722" spans="1:2">
      <c r="A2722" s="1" t="s">
        <v>5465</v>
      </c>
      <c r="B2722" s="2" t="s">
        <v>5466</v>
      </c>
    </row>
    <row r="2723" spans="1:2">
      <c r="A2723" s="1" t="s">
        <v>5467</v>
      </c>
      <c r="B2723" s="2" t="s">
        <v>5468</v>
      </c>
    </row>
    <row r="2724" spans="1:2">
      <c r="A2724" s="1" t="s">
        <v>5469</v>
      </c>
      <c r="B2724" s="2" t="s">
        <v>5470</v>
      </c>
    </row>
    <row r="2725" spans="1:2">
      <c r="A2725" s="1" t="s">
        <v>5471</v>
      </c>
      <c r="B2725" s="2" t="s">
        <v>5472</v>
      </c>
    </row>
    <row r="2726" spans="1:2">
      <c r="A2726" s="1" t="s">
        <v>5473</v>
      </c>
      <c r="B2726" s="2" t="s">
        <v>5474</v>
      </c>
    </row>
    <row r="2727" spans="1:2">
      <c r="A2727" s="1" t="s">
        <v>5475</v>
      </c>
      <c r="B2727" s="2" t="s">
        <v>5476</v>
      </c>
    </row>
    <row r="2728" spans="1:2">
      <c r="A2728" s="1" t="s">
        <v>5477</v>
      </c>
      <c r="B2728" s="2" t="s">
        <v>5478</v>
      </c>
    </row>
    <row r="2729" spans="1:2">
      <c r="A2729" s="1" t="s">
        <v>5479</v>
      </c>
      <c r="B2729" s="2" t="s">
        <v>5480</v>
      </c>
    </row>
    <row r="2730" spans="1:2">
      <c r="A2730" s="1" t="s">
        <v>5481</v>
      </c>
      <c r="B2730" s="2" t="s">
        <v>5482</v>
      </c>
    </row>
    <row r="2731" spans="1:2">
      <c r="A2731" s="1" t="s">
        <v>5483</v>
      </c>
      <c r="B2731" s="2" t="s">
        <v>5484</v>
      </c>
    </row>
    <row r="2732" spans="1:2">
      <c r="A2732" s="1" t="s">
        <v>5485</v>
      </c>
      <c r="B2732" s="2" t="s">
        <v>5486</v>
      </c>
    </row>
    <row r="2733" spans="1:2">
      <c r="A2733" s="1" t="s">
        <v>5487</v>
      </c>
      <c r="B2733" s="2" t="s">
        <v>5488</v>
      </c>
    </row>
    <row r="2734" spans="1:2">
      <c r="A2734" s="1" t="s">
        <v>5489</v>
      </c>
      <c r="B2734" s="2" t="s">
        <v>5490</v>
      </c>
    </row>
    <row r="2735" spans="1:2">
      <c r="A2735" s="1" t="s">
        <v>5491</v>
      </c>
      <c r="B2735" s="2" t="s">
        <v>5492</v>
      </c>
    </row>
    <row r="2736" spans="1:2">
      <c r="A2736" s="1" t="s">
        <v>5493</v>
      </c>
      <c r="B2736" s="2" t="s">
        <v>5494</v>
      </c>
    </row>
    <row r="2737" spans="1:2">
      <c r="A2737" s="1" t="s">
        <v>5495</v>
      </c>
      <c r="B2737" s="2" t="s">
        <v>5496</v>
      </c>
    </row>
    <row r="2738" spans="1:2">
      <c r="A2738" s="1" t="s">
        <v>5497</v>
      </c>
      <c r="B2738" s="2" t="s">
        <v>5498</v>
      </c>
    </row>
    <row r="2739" spans="1:2">
      <c r="A2739" s="1" t="s">
        <v>5499</v>
      </c>
      <c r="B2739" s="2" t="s">
        <v>5500</v>
      </c>
    </row>
    <row r="2740" spans="1:2">
      <c r="A2740" s="1" t="s">
        <v>5501</v>
      </c>
      <c r="B2740" s="2" t="s">
        <v>5502</v>
      </c>
    </row>
    <row r="2741" spans="1:2">
      <c r="A2741" s="1" t="s">
        <v>5503</v>
      </c>
      <c r="B2741" s="2" t="s">
        <v>5504</v>
      </c>
    </row>
    <row r="2742" spans="1:2">
      <c r="A2742" s="1" t="s">
        <v>5505</v>
      </c>
      <c r="B2742" s="2" t="s">
        <v>5506</v>
      </c>
    </row>
    <row r="2743" spans="1:2">
      <c r="A2743" s="1" t="s">
        <v>5507</v>
      </c>
      <c r="B2743" s="2" t="s">
        <v>5508</v>
      </c>
    </row>
    <row r="2744" spans="1:2">
      <c r="A2744" s="1" t="s">
        <v>5509</v>
      </c>
      <c r="B2744" s="2" t="s">
        <v>5510</v>
      </c>
    </row>
    <row r="2745" spans="1:2">
      <c r="A2745" s="1" t="s">
        <v>5511</v>
      </c>
      <c r="B2745" s="2" t="s">
        <v>5512</v>
      </c>
    </row>
    <row r="2746" spans="1:2">
      <c r="A2746" s="1" t="s">
        <v>5513</v>
      </c>
      <c r="B2746" s="2" t="s">
        <v>5514</v>
      </c>
    </row>
    <row r="2747" spans="1:2">
      <c r="A2747" s="1" t="s">
        <v>5515</v>
      </c>
      <c r="B2747" s="2" t="s">
        <v>5516</v>
      </c>
    </row>
    <row r="2748" spans="1:2">
      <c r="A2748" s="1" t="s">
        <v>5517</v>
      </c>
      <c r="B2748" s="2" t="s">
        <v>5518</v>
      </c>
    </row>
    <row r="2749" spans="1:2">
      <c r="A2749" s="1" t="s">
        <v>5519</v>
      </c>
      <c r="B2749" s="2" t="s">
        <v>5520</v>
      </c>
    </row>
    <row r="2750" spans="1:2">
      <c r="A2750" s="1" t="s">
        <v>5521</v>
      </c>
      <c r="B2750" s="2" t="s">
        <v>5522</v>
      </c>
    </row>
    <row r="2751" spans="1:2">
      <c r="A2751" s="1" t="s">
        <v>5523</v>
      </c>
      <c r="B2751" s="2" t="s">
        <v>5524</v>
      </c>
    </row>
    <row r="2752" spans="1:2">
      <c r="A2752" s="1" t="s">
        <v>5525</v>
      </c>
      <c r="B2752" s="2" t="s">
        <v>5526</v>
      </c>
    </row>
    <row r="2753" spans="1:2">
      <c r="A2753" s="1" t="s">
        <v>5527</v>
      </c>
      <c r="B2753" s="2" t="s">
        <v>5528</v>
      </c>
    </row>
    <row r="2754" spans="1:2">
      <c r="A2754" s="1" t="s">
        <v>5529</v>
      </c>
      <c r="B2754" s="2" t="s">
        <v>5530</v>
      </c>
    </row>
    <row r="2755" spans="1:2">
      <c r="A2755" s="1" t="s">
        <v>5531</v>
      </c>
      <c r="B2755" s="2" t="s">
        <v>5532</v>
      </c>
    </row>
    <row r="2756" spans="1:2">
      <c r="A2756" s="1" t="s">
        <v>5533</v>
      </c>
      <c r="B2756" s="2" t="s">
        <v>5534</v>
      </c>
    </row>
    <row r="2757" spans="1:2">
      <c r="A2757" s="1" t="s">
        <v>5535</v>
      </c>
      <c r="B2757" s="2" t="s">
        <v>5536</v>
      </c>
    </row>
    <row r="2758" spans="1:2">
      <c r="A2758" s="1" t="s">
        <v>4</v>
      </c>
      <c r="B2758" s="2" t="s">
        <v>5537</v>
      </c>
    </row>
    <row r="2759" spans="1:2">
      <c r="A2759" s="1" t="s">
        <v>5538</v>
      </c>
      <c r="B2759" s="2" t="s">
        <v>5539</v>
      </c>
    </row>
    <row r="2760" spans="1:2">
      <c r="A2760" s="1" t="s">
        <v>5540</v>
      </c>
      <c r="B2760" s="2" t="s">
        <v>5541</v>
      </c>
    </row>
    <row r="2761" spans="1:2">
      <c r="A2761" s="1" t="s">
        <v>5542</v>
      </c>
      <c r="B2761" s="2" t="s">
        <v>5543</v>
      </c>
    </row>
    <row r="2762" spans="1:2">
      <c r="A2762" s="1" t="s">
        <v>5544</v>
      </c>
      <c r="B2762" s="2" t="s">
        <v>5545</v>
      </c>
    </row>
    <row r="2763" spans="1:2">
      <c r="A2763" s="1" t="s">
        <v>5546</v>
      </c>
      <c r="B2763" s="2" t="s">
        <v>5547</v>
      </c>
    </row>
    <row r="2764" spans="1:2">
      <c r="A2764" s="1" t="s">
        <v>5548</v>
      </c>
      <c r="B2764" s="2" t="s">
        <v>5549</v>
      </c>
    </row>
    <row r="2765" spans="1:2">
      <c r="A2765" s="1" t="s">
        <v>5550</v>
      </c>
      <c r="B2765" s="2" t="s">
        <v>5551</v>
      </c>
    </row>
    <row r="2766" spans="1:2">
      <c r="A2766" s="1" t="s">
        <v>5552</v>
      </c>
      <c r="B2766" s="2" t="s">
        <v>5553</v>
      </c>
    </row>
    <row r="2767" spans="1:2">
      <c r="A2767" s="1" t="s">
        <v>5554</v>
      </c>
      <c r="B2767" s="2" t="s">
        <v>5555</v>
      </c>
    </row>
    <row r="2768" spans="1:2">
      <c r="A2768" s="1" t="s">
        <v>5556</v>
      </c>
      <c r="B2768" s="2" t="s">
        <v>5557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aaronyinyong</cp:lastModifiedBy>
  <dcterms:created xsi:type="dcterms:W3CDTF">2015-06-23T02:40:00Z</dcterms:created>
  <dcterms:modified xsi:type="dcterms:W3CDTF">2018-05-26T08:32:03Z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