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Library/Mobile Documents/com~apple~CloudDocs/Work - iCloud/Workshop/nzvax/data/"/>
    </mc:Choice>
  </mc:AlternateContent>
  <xr:revisionPtr revIDLastSave="0" documentId="8_{D57CE112-7883-E044-BE45-C11EAED4CD42}" xr6:coauthVersionLast="47" xr6:coauthVersionMax="47" xr10:uidLastSave="{00000000-0000-0000-0000-000000000000}"/>
  <bookViews>
    <workbookView xWindow="0" yWindow="500" windowWidth="28800" windowHeight="1750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<sst xmlns="http://schemas.openxmlformats.org/spreadsheetml/2006/main" count="74" uniqueCount="42">
  <si>
    <t>&lt;?xml version="1.0"?&gt;&lt;WebTableParameter xmlns:xsi="http://www.w3.org/2001/XMLSchema-instance" xmlns:xsd="http://www.w3.org/2001/XMLSchema" xmlns=""&gt;&lt;DataTable Code="TABLECODE7509" HasMetadata="true"&gt;&lt;Name LocaleIsoCode="en"&gt;Subnational population estimates (DHB, DHB constituency), by age and sex, at 30 June 1996-2021 (2021 boundaries)&lt;/Name&gt;&lt;Dimension Code="YEAR" Display="labels"&gt;&lt;Name LocaleIsoCode="en"&gt;Year at 30 June&lt;/Name&gt;&lt;Member Code="1996" HasOnlyUnitMetadata="false"&gt;&lt;Name LocaleIsoCode="en"&gt;1996&lt;/Name&gt;&lt;/Member&gt;&lt;Member Code="2001" HasOnlyUnitMetadata="false"&gt;&lt;Name LocaleIsoCode="en"&gt;2001&lt;/Name&gt;&lt;/Member&gt;&lt;Member Code="2006" HasOnlyUnitMetadata="false"&gt;&lt;Name LocaleIsoCode="en"&gt;2006&lt;/Name&gt;&lt;/Member&gt;&lt;Member Code="2013" HasOnlyUnitMetadata="false"&gt;&lt;Name LocaleIsoCode="en"&gt;2013&lt;/Name&gt;&lt;/Member&gt;&lt;Member Code="2018" HasOnlyUnitMetadata="false"&gt;&lt;Name LocaleIsoCode="en"&gt;2018&lt;/Name&gt;&lt;/Member&gt;&lt;Member Code="2019" HasOnlyUnitMetadata="false"&gt;&lt;Name LocaleIsoCode="en"&gt;2019&lt;/Name&gt;&lt;/Member&gt;&lt;Member Code="2020" HasOnlyUnitMetadata="false"&gt;&lt;Name LocaleIsoCode="en"&gt;2020&lt;/Name&gt;&lt;/Member&gt;&lt;Member Code="2021" HasOnlyUnitMetadata="false"&gt;&lt;Name LocaleIsoCode="en"&gt;2021&lt;/Name&gt;&lt;/Member&gt;&lt;/Dimension&gt;&lt;Dimension Code="AGE" Display="labels"&gt;&lt;Name LocaleIsoCode="en"&gt;Age&lt;/Name&gt;&lt;Member Code="999999" HasOnlyUnitMetadata="false"&gt;&lt;Name LocaleIsoCode="en"&gt;Total people, age&lt;/Name&gt;&lt;/Member&gt;&lt;/Dimension&gt;&lt;Dimension Code="SEX" Display="labels"&gt;&lt;Name LocaleIsoCode="en"&gt;Sex&lt;/Name&gt;&lt;Member Code="9" HasOnlyUnitMetadata="false"&gt;&lt;Name LocaleIsoCode="en"&gt;Total people, sex&lt;/Name&gt;&lt;/Member&gt;&lt;/Dimension&gt;&lt;Dimension Code="AREA" HasMetadata="true" Display="labels"&gt;&lt;Name LocaleIsoCode="en"&gt;Area&lt;/Name&gt;&lt;Member Code="DHB9999" HasOnlyUnitMetadata="false"&gt;&lt;Name LocaleIsoCode="en"&gt;Total New Zealand by DHB area/DHB constituency&lt;/Name&gt;&lt;ChildMember Code="DHB01" HasOnlyUnitMetadata="false"&gt;&lt;Name LocaleIsoCode="en"&gt;Northland&lt;/Name&gt;&lt;/ChildMember&gt;&lt;ChildMember Code="DHB02" HasOnlyUnitMetadata="false"&gt;&lt;Name LocaleIsoCode="en"&gt;Waitemata&lt;/Name&gt;&lt;/ChildMember&gt;&lt;ChildMember Code="DHB03" HasOnlyUnitMetadata="false"&gt;&lt;Name LocaleIsoCode="en"&gt;Auckland&lt;/Name&gt;&lt;/ChildMember&gt;&lt;ChildMember Code="DHB04" HasOnlyUnitMetadata="false"&gt;&lt;Name LocaleIsoCode="en"&gt;Counties Manukau&lt;/Name&gt;&lt;/ChildMember&gt;&lt;ChildMember Code="DHB05" HasOnlyUnitMetadata="false"&gt;&lt;Name LocaleIsoCode="en"&gt;Waikato&lt;/Name&gt;&lt;/ChildMember&gt;&lt;ChildMember Code="DHB06" HasOnlyUnitMetadata="false"&gt;&lt;Name LocaleIsoCode="en"&gt;Lakes&lt;/Name&gt;&lt;/ChildMember&gt;&lt;ChildMember Code="DHB07" HasOnlyUnitMetadata="false"&gt;&lt;Name LocaleIsoCode="en"&gt;Bay of Plenty&lt;/Name&gt;&lt;/ChildMember&gt;&lt;ChildMember Code="DHB08" HasOnlyUnitMetadata="false"&gt;&lt;Name LocaleIsoCode="en"&gt;Tairawhiti&lt;/Name&gt;&lt;/ChildMember&gt;&lt;ChildMember Code="DHB09" HasOnlyUnitMetadata="false"&gt;&lt;Name LocaleIsoCode="en"&gt;Taranaki&lt;/Name&gt;&lt;/ChildMember&gt;&lt;ChildMember Code="DHB10" HasOnlyUnitMetadata="false"&gt;&lt;Name LocaleIsoCode="en"&gt;Hawke's Bay&lt;/Name&gt;&lt;/ChildMember&gt;&lt;ChildMember Code="DHB11" HasOnlyUnitMetadata="false"&gt;&lt;Name LocaleIsoCode="en"&gt;Whanganui&lt;/Name&gt;&lt;/ChildMember&gt;&lt;ChildMember Code="DHB12" HasOnlyUnitMetadata="false"&gt;&lt;Name LocaleIsoCode="en"&gt;MidCentral&lt;/Name&gt;&lt;/ChildMember&gt;&lt;ChildMember Code="DHB13" HasOnlyUnitMetadata="false"&gt;&lt;Name LocaleIsoCode="en"&gt;Hutt Valley&lt;/Name&gt;&lt;/ChildMember&gt;&lt;ChildMember Code="DHB14" HasOnlyUnitMetadata="false"&gt;&lt;Name LocaleIsoCode="en"&gt;Capital and Coast&lt;/Name&gt;&lt;/ChildMember&gt;&lt;ChildMember Code="DHB15" HasOnlyUnitMetadata="false"&gt;&lt;Name LocaleIsoCode="en"&gt;Wairarapa&lt;/Name&gt;&lt;/ChildMember&gt;&lt;ChildMember Code="DHB16" HasOnlyUnitMetadata="false"&gt;&lt;Name LocaleIsoCode="en"&gt;Nelson Marlborough&lt;/Name&gt;&lt;/ChildMember&gt;&lt;ChildMember Code="DHB17" HasOnlyUnitMetadata="false"&gt;&lt;Name LocaleIsoCode="en"&gt;West Coast&lt;/Name&gt;&lt;/ChildMember&gt;&lt;ChildMember Code="DHB18" HasOnlyUnitMetadata="false"&gt;&lt;Name LocaleIsoCode="en"&gt;Canterbury&lt;/Name&gt;&lt;/ChildMember&gt;&lt;ChildMember Code="DHB19" HasOnlyUnitMetadata="false"&gt;&lt;Name LocaleIsoCode="en"&gt;South Canterbury&lt;/Name&gt;&lt;/ChildMember&gt;&lt;ChildMember Code="DHB22" HasOnlyUnitMetadata="false"&gt;&lt;Name LocaleIsoCode="en"&gt;Southern&lt;/Name&gt;&lt;ChildMember Code="2201" HasOnlyUnitMetadata="false"&gt;&lt;Name LocaleIsoCode="en"&gt;Otago constituency&lt;/Name&gt;&lt;/ChildMember&gt;&lt;ChildMember Code="2202" HasOnlyUnitMetadata="false"&gt;&lt;Name LocaleIsoCode="en"&gt;Southland constituency&lt;/Name&gt;&lt;/ChildMember&gt;&lt;/ChildMember&gt;&lt;ChildMember Code="DHB99" HasOnlyUnitMetadata="false"&gt;&lt;Name LocaleIsoCode="en"&gt;Area outside district Health Board&lt;/Name&gt;&lt;/ChildMember&gt;&lt;/Member&gt;&lt;/Dimension&gt;&lt;Tabulation Axis="horizontal"&gt;&lt;Dimension Code="AGE" /&gt;&lt;Dimension Code="SEX" /&gt;&lt;Dimension Code="YEAR" /&gt;&lt;/Tabulation&gt;&lt;Tabulation Axis="vertical"&gt;&lt;Dimension Code="AREA"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</si>
  <si>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population estimates (DHB, DHB constituency), by age and sex, at 30 June 1996-2021 (2021 boundaries)</t>
  </si>
  <si>
    <t>Age</t>
  </si>
  <si>
    <t>Total people, age</t>
  </si>
  <si>
    <t>Sex</t>
  </si>
  <si>
    <t>Total people, sex</t>
  </si>
  <si>
    <t>Year at 30 June</t>
  </si>
  <si>
    <t>1996</t>
  </si>
  <si>
    <t>2001</t>
  </si>
  <si>
    <t>2006</t>
  </si>
  <si>
    <t>2013</t>
  </si>
  <si>
    <t>2018</t>
  </si>
  <si>
    <t>2019</t>
  </si>
  <si>
    <t>2020</t>
  </si>
  <si>
    <t>2021</t>
  </si>
  <si>
    <t>Area</t>
  </si>
  <si>
    <t/>
  </si>
  <si>
    <t>Total New Zealand by DHB area/DHB constituency</t>
  </si>
  <si>
    <t xml:space="preserve">  Northland</t>
  </si>
  <si>
    <t xml:space="preserve">  Waitemata</t>
  </si>
  <si>
    <t xml:space="preserve">  Auckland</t>
  </si>
  <si>
    <t xml:space="preserve">  Counties Manukau</t>
  </si>
  <si>
    <t xml:space="preserve">  Waikato</t>
  </si>
  <si>
    <t xml:space="preserve">  Lakes</t>
  </si>
  <si>
    <t xml:space="preserve">  Bay of Plenty</t>
  </si>
  <si>
    <t xml:space="preserve">  Tairawhiti</t>
  </si>
  <si>
    <t xml:space="preserve">  Taranaki</t>
  </si>
  <si>
    <t xml:space="preserve">  Hawke's Bay</t>
  </si>
  <si>
    <t xml:space="preserve">  Whanganui</t>
  </si>
  <si>
    <t xml:space="preserve">  MidCentral</t>
  </si>
  <si>
    <t xml:space="preserve">  Hutt Valley</t>
  </si>
  <si>
    <t xml:space="preserve">  Capital and Coast</t>
  </si>
  <si>
    <t xml:space="preserve">  Wairarapa</t>
  </si>
  <si>
    <t xml:space="preserve">  Nelson Marlborough</t>
  </si>
  <si>
    <t xml:space="preserve">  West Coast</t>
  </si>
  <si>
    <t xml:space="preserve">  Canterbury</t>
  </si>
  <si>
    <t xml:space="preserve">  South Canterbury</t>
  </si>
  <si>
    <t xml:space="preserve">  Southern</t>
  </si>
  <si>
    <t xml:space="preserve">    Otago constituency</t>
  </si>
  <si>
    <t xml:space="preserve">    Southland constituency</t>
  </si>
  <si>
    <t xml:space="preserve">  Area outside district Health Board</t>
  </si>
  <si>
    <t>data extracted on 22 Oct 2021 02:17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</si>
</sst>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wbos" TargetMode="External"/><Relationship Id="rId2" Type="http://schemas.openxmlformats.org/officeDocument/2006/relationships/hyperlink" Target="http://nzdotstat.stats.govt.nz/OECDStat_Metadata/ShowMetadata.ashx?Dataset=TABLECODE7509&amp;Coords=%5bAREA%5d&amp;ShowOnWeb=true&amp;Lang=en" TargetMode="External"/><Relationship Id="rId1" Type="http://schemas.openxmlformats.org/officeDocument/2006/relationships/hyperlink" Target="http://nzdotstat.stats.govt.nz/OECDStat_Metadata/ShowMetadata.ashx?Dataset=TABLECODE750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topLeftCell="A2" workbookViewId="0"/>
  </sheetViews>
  <sheetFormatPr baseColWidth="10" defaultRowHeight="13" x14ac:dyDescent="0.15"/>
  <cols>
    <col min="1" max="1" width="24" customWidth="1"/>
    <col min="2" max="2" width="2.1640625" customWidth="1"/>
  </cols>
  <sheetData>
    <row r="1" spans="1:10" hidden="1" x14ac:dyDescent="0.15">
      <c r="A1" s="1" t="e">
        <f ca="1">DotStatQuery(B1)</f>
        <v>#NAME?</v>
      </c>
      <c r="B1" s="1" t="s">
        <v>0</v>
      </c>
    </row>
    <row r="2" spans="1:10" ht="78" x14ac:dyDescent="0.15">
      <c r="A2" s="2" t="s">
        <v>1</v>
      </c>
    </row>
    <row r="3" spans="1:10" x14ac:dyDescent="0.15">
      <c r="A3" s="3" t="s">
        <v>2</v>
      </c>
      <c r="B3" s="4"/>
      <c r="C3" s="6" t="s">
        <v>3</v>
      </c>
      <c r="D3" s="8"/>
      <c r="E3" s="8"/>
      <c r="F3" s="8"/>
      <c r="G3" s="8"/>
      <c r="H3" s="8"/>
      <c r="I3" s="8"/>
      <c r="J3" s="7"/>
    </row>
    <row r="4" spans="1:10" x14ac:dyDescent="0.15">
      <c r="A4" s="3" t="s">
        <v>4</v>
      </c>
      <c r="B4" s="4"/>
      <c r="C4" s="6" t="s">
        <v>5</v>
      </c>
      <c r="D4" s="8"/>
      <c r="E4" s="8"/>
      <c r="F4" s="8"/>
      <c r="G4" s="8"/>
      <c r="H4" s="8"/>
      <c r="I4" s="8"/>
      <c r="J4" s="7"/>
    </row>
    <row r="5" spans="1:10" x14ac:dyDescent="0.15">
      <c r="A5" s="3" t="s">
        <v>6</v>
      </c>
      <c r="B5" s="4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</row>
    <row r="6" spans="1:10" ht="14" x14ac:dyDescent="0.2">
      <c r="A6" s="9" t="s">
        <v>15</v>
      </c>
      <c r="B6" s="10" t="s">
        <v>16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</row>
    <row r="7" spans="1:10" ht="24" x14ac:dyDescent="0.2">
      <c r="A7" s="11" t="s">
        <v>17</v>
      </c>
      <c r="B7" s="10" t="s">
        <v>16</v>
      </c>
      <c r="C7" s="12">
        <v>3732000</v>
      </c>
      <c r="D7" s="12">
        <v>3880500</v>
      </c>
      <c r="E7" s="12">
        <v>4184600</v>
      </c>
      <c r="F7" s="12">
        <v>4442100</v>
      </c>
      <c r="G7" s="12">
        <v>4900600</v>
      </c>
      <c r="H7" s="12">
        <v>4979200</v>
      </c>
      <c r="I7" s="12">
        <v>5090200</v>
      </c>
      <c r="J7" s="12">
        <v>5122600</v>
      </c>
    </row>
    <row r="8" spans="1:10" ht="14" x14ac:dyDescent="0.2">
      <c r="A8" s="11" t="s">
        <v>18</v>
      </c>
      <c r="B8" s="10" t="s">
        <v>16</v>
      </c>
      <c r="C8" s="13">
        <v>140700</v>
      </c>
      <c r="D8" s="13">
        <v>144400</v>
      </c>
      <c r="E8" s="13">
        <v>152700</v>
      </c>
      <c r="F8" s="13">
        <v>164700</v>
      </c>
      <c r="G8" s="13">
        <v>185800</v>
      </c>
      <c r="H8" s="13">
        <v>189100</v>
      </c>
      <c r="I8" s="13">
        <v>194300</v>
      </c>
      <c r="J8" s="13">
        <v>197900</v>
      </c>
    </row>
    <row r="9" spans="1:10" ht="14" x14ac:dyDescent="0.2">
      <c r="A9" s="11" t="s">
        <v>19</v>
      </c>
      <c r="B9" s="10" t="s">
        <v>16</v>
      </c>
      <c r="C9" s="12">
        <v>409400</v>
      </c>
      <c r="D9" s="12">
        <v>449000</v>
      </c>
      <c r="E9" s="12">
        <v>504700</v>
      </c>
      <c r="F9" s="12">
        <v>552800</v>
      </c>
      <c r="G9" s="12">
        <v>615100</v>
      </c>
      <c r="H9" s="12">
        <v>624900</v>
      </c>
      <c r="I9" s="12">
        <v>637700</v>
      </c>
      <c r="J9" s="12">
        <v>639400</v>
      </c>
    </row>
    <row r="10" spans="1:10" ht="14" x14ac:dyDescent="0.2">
      <c r="A10" s="11" t="s">
        <v>20</v>
      </c>
      <c r="B10" s="10" t="s">
        <v>16</v>
      </c>
      <c r="C10" s="13">
        <v>362000</v>
      </c>
      <c r="D10" s="13">
        <v>388800</v>
      </c>
      <c r="E10" s="13">
        <v>428300</v>
      </c>
      <c r="F10" s="13">
        <v>460500</v>
      </c>
      <c r="G10" s="13">
        <v>493300</v>
      </c>
      <c r="H10" s="13">
        <v>498900</v>
      </c>
      <c r="I10" s="13">
        <v>507200</v>
      </c>
      <c r="J10" s="13">
        <v>499100</v>
      </c>
    </row>
    <row r="11" spans="1:10" ht="14" x14ac:dyDescent="0.2">
      <c r="A11" s="11" t="s">
        <v>21</v>
      </c>
      <c r="B11" s="10" t="s">
        <v>16</v>
      </c>
      <c r="C11" s="12">
        <v>356800</v>
      </c>
      <c r="D11" s="12">
        <v>393700</v>
      </c>
      <c r="E11" s="12">
        <v>454800</v>
      </c>
      <c r="F11" s="12">
        <v>496300</v>
      </c>
      <c r="G11" s="12">
        <v>567000</v>
      </c>
      <c r="H11" s="12">
        <v>578900</v>
      </c>
      <c r="I11" s="12">
        <v>594800</v>
      </c>
      <c r="J11" s="12">
        <v>601300</v>
      </c>
    </row>
    <row r="12" spans="1:10" ht="14" x14ac:dyDescent="0.2">
      <c r="A12" s="11" t="s">
        <v>22</v>
      </c>
      <c r="B12" s="10" t="s">
        <v>16</v>
      </c>
      <c r="C12" s="13">
        <v>321600</v>
      </c>
      <c r="D12" s="13">
        <v>328600</v>
      </c>
      <c r="E12" s="13">
        <v>350200</v>
      </c>
      <c r="F12" s="13">
        <v>377900</v>
      </c>
      <c r="G12" s="13">
        <v>421000</v>
      </c>
      <c r="H12" s="13">
        <v>429300</v>
      </c>
      <c r="I12" s="13">
        <v>440500</v>
      </c>
      <c r="J12" s="13">
        <v>445200</v>
      </c>
    </row>
    <row r="13" spans="1:10" ht="14" x14ac:dyDescent="0.2">
      <c r="A13" s="11" t="s">
        <v>23</v>
      </c>
      <c r="B13" s="10" t="s">
        <v>16</v>
      </c>
      <c r="C13" s="12">
        <v>98200</v>
      </c>
      <c r="D13" s="12">
        <v>99400</v>
      </c>
      <c r="E13" s="12">
        <v>101500</v>
      </c>
      <c r="F13" s="12">
        <v>103200</v>
      </c>
      <c r="G13" s="12">
        <v>113400</v>
      </c>
      <c r="H13" s="12">
        <v>115100</v>
      </c>
      <c r="I13" s="12">
        <v>117600</v>
      </c>
      <c r="J13" s="12">
        <v>118400</v>
      </c>
    </row>
    <row r="14" spans="1:10" ht="14" x14ac:dyDescent="0.2">
      <c r="A14" s="11" t="s">
        <v>24</v>
      </c>
      <c r="B14" s="10" t="s">
        <v>16</v>
      </c>
      <c r="C14" s="13">
        <v>167500</v>
      </c>
      <c r="D14" s="13">
        <v>183400</v>
      </c>
      <c r="E14" s="13">
        <v>200800</v>
      </c>
      <c r="F14" s="13">
        <v>215000</v>
      </c>
      <c r="G14" s="13">
        <v>249700</v>
      </c>
      <c r="H14" s="13">
        <v>256300</v>
      </c>
      <c r="I14" s="13">
        <v>265000</v>
      </c>
      <c r="J14" s="13">
        <v>269800</v>
      </c>
    </row>
    <row r="15" spans="1:10" ht="14" x14ac:dyDescent="0.2">
      <c r="A15" s="11" t="s">
        <v>25</v>
      </c>
      <c r="B15" s="10" t="s">
        <v>16</v>
      </c>
      <c r="C15" s="12">
        <v>47200</v>
      </c>
      <c r="D15" s="12">
        <v>45500</v>
      </c>
      <c r="E15" s="12">
        <v>45900</v>
      </c>
      <c r="F15" s="12">
        <v>47000</v>
      </c>
      <c r="G15" s="12">
        <v>49500</v>
      </c>
      <c r="H15" s="12">
        <v>50200</v>
      </c>
      <c r="I15" s="12">
        <v>51100</v>
      </c>
      <c r="J15" s="12">
        <v>51500</v>
      </c>
    </row>
    <row r="16" spans="1:10" ht="14" x14ac:dyDescent="0.2">
      <c r="A16" s="11" t="s">
        <v>26</v>
      </c>
      <c r="B16" s="10" t="s">
        <v>16</v>
      </c>
      <c r="C16" s="13">
        <v>109200</v>
      </c>
      <c r="D16" s="13">
        <v>105900</v>
      </c>
      <c r="E16" s="13">
        <v>107400</v>
      </c>
      <c r="F16" s="13">
        <v>113800</v>
      </c>
      <c r="G16" s="13">
        <v>121300</v>
      </c>
      <c r="H16" s="13">
        <v>123200</v>
      </c>
      <c r="I16" s="13">
        <v>125400</v>
      </c>
      <c r="J16" s="13">
        <v>126600</v>
      </c>
    </row>
    <row r="17" spans="1:10" ht="14" x14ac:dyDescent="0.2">
      <c r="A17" s="11" t="s">
        <v>27</v>
      </c>
      <c r="B17" s="10" t="s">
        <v>16</v>
      </c>
      <c r="C17" s="12">
        <v>146500</v>
      </c>
      <c r="D17" s="12">
        <v>147200</v>
      </c>
      <c r="E17" s="12">
        <v>151900</v>
      </c>
      <c r="F17" s="12">
        <v>157900</v>
      </c>
      <c r="G17" s="12">
        <v>172300</v>
      </c>
      <c r="H17" s="12">
        <v>174800</v>
      </c>
      <c r="I17" s="12">
        <v>179600</v>
      </c>
      <c r="J17" s="12">
        <v>181400</v>
      </c>
    </row>
    <row r="18" spans="1:10" ht="14" x14ac:dyDescent="0.2">
      <c r="A18" s="11" t="s">
        <v>28</v>
      </c>
      <c r="B18" s="10" t="s">
        <v>16</v>
      </c>
      <c r="C18" s="13">
        <v>69500</v>
      </c>
      <c r="D18" s="13">
        <v>65600</v>
      </c>
      <c r="E18" s="13">
        <v>64000</v>
      </c>
      <c r="F18" s="13">
        <v>62300</v>
      </c>
      <c r="G18" s="13">
        <v>66700</v>
      </c>
      <c r="H18" s="13">
        <v>67400</v>
      </c>
      <c r="I18" s="13">
        <v>68400</v>
      </c>
      <c r="J18" s="13">
        <v>69100</v>
      </c>
    </row>
    <row r="19" spans="1:10" ht="14" x14ac:dyDescent="0.2">
      <c r="A19" s="11" t="s">
        <v>29</v>
      </c>
      <c r="B19" s="10" t="s">
        <v>16</v>
      </c>
      <c r="C19" s="12">
        <v>161900</v>
      </c>
      <c r="D19" s="12">
        <v>160300</v>
      </c>
      <c r="E19" s="12">
        <v>164000</v>
      </c>
      <c r="F19" s="12">
        <v>168900</v>
      </c>
      <c r="G19" s="12">
        <v>181700</v>
      </c>
      <c r="H19" s="12">
        <v>184300</v>
      </c>
      <c r="I19" s="12">
        <v>187500</v>
      </c>
      <c r="J19" s="12">
        <v>189100</v>
      </c>
    </row>
    <row r="20" spans="1:10" ht="14" x14ac:dyDescent="0.2">
      <c r="A20" s="11" t="s">
        <v>30</v>
      </c>
      <c r="B20" s="10" t="s">
        <v>16</v>
      </c>
      <c r="C20" s="13">
        <v>136500</v>
      </c>
      <c r="D20" s="13">
        <v>136700</v>
      </c>
      <c r="E20" s="13">
        <v>140900</v>
      </c>
      <c r="F20" s="13">
        <v>142500</v>
      </c>
      <c r="G20" s="13">
        <v>153900</v>
      </c>
      <c r="H20" s="13">
        <v>156100</v>
      </c>
      <c r="I20" s="13">
        <v>158800</v>
      </c>
      <c r="J20" s="13">
        <v>160300</v>
      </c>
    </row>
    <row r="21" spans="1:10" ht="14" x14ac:dyDescent="0.2">
      <c r="A21" s="11" t="s">
        <v>31</v>
      </c>
      <c r="B21" s="10" t="s">
        <v>16</v>
      </c>
      <c r="C21" s="12">
        <v>243300</v>
      </c>
      <c r="D21" s="12">
        <v>256300</v>
      </c>
      <c r="E21" s="12">
        <v>278000</v>
      </c>
      <c r="F21" s="12">
        <v>293500</v>
      </c>
      <c r="G21" s="12">
        <v>315900</v>
      </c>
      <c r="H21" s="12">
        <v>319300</v>
      </c>
      <c r="I21" s="12">
        <v>325200</v>
      </c>
      <c r="J21" s="12">
        <v>326800</v>
      </c>
    </row>
    <row r="22" spans="1:10" ht="14" x14ac:dyDescent="0.2">
      <c r="A22" s="11" t="s">
        <v>32</v>
      </c>
      <c r="B22" s="10" t="s">
        <v>16</v>
      </c>
      <c r="C22" s="13">
        <v>39400</v>
      </c>
      <c r="D22" s="13">
        <v>39200</v>
      </c>
      <c r="E22" s="13">
        <v>39600</v>
      </c>
      <c r="F22" s="13">
        <v>42400</v>
      </c>
      <c r="G22" s="13">
        <v>46800</v>
      </c>
      <c r="H22" s="13">
        <v>47600</v>
      </c>
      <c r="I22" s="13">
        <v>49000</v>
      </c>
      <c r="J22" s="13">
        <v>49900</v>
      </c>
    </row>
    <row r="23" spans="1:10" ht="14" x14ac:dyDescent="0.2">
      <c r="A23" s="11" t="s">
        <v>33</v>
      </c>
      <c r="B23" s="10" t="s">
        <v>16</v>
      </c>
      <c r="C23" s="12">
        <v>119100</v>
      </c>
      <c r="D23" s="12">
        <v>126000</v>
      </c>
      <c r="E23" s="12">
        <v>133600</v>
      </c>
      <c r="F23" s="12">
        <v>142200</v>
      </c>
      <c r="G23" s="12">
        <v>155500</v>
      </c>
      <c r="H23" s="12">
        <v>157600</v>
      </c>
      <c r="I23" s="12">
        <v>162700</v>
      </c>
      <c r="J23" s="12">
        <v>164100</v>
      </c>
    </row>
    <row r="24" spans="1:10" ht="14" x14ac:dyDescent="0.2">
      <c r="A24" s="11" t="s">
        <v>34</v>
      </c>
      <c r="B24" s="10" t="s">
        <v>16</v>
      </c>
      <c r="C24" s="13">
        <v>33200</v>
      </c>
      <c r="D24" s="13">
        <v>31000</v>
      </c>
      <c r="E24" s="13">
        <v>32100</v>
      </c>
      <c r="F24" s="13">
        <v>33000</v>
      </c>
      <c r="G24" s="13">
        <v>32400</v>
      </c>
      <c r="H24" s="13">
        <v>32500</v>
      </c>
      <c r="I24" s="13">
        <v>32800</v>
      </c>
      <c r="J24" s="13">
        <v>32700</v>
      </c>
    </row>
    <row r="25" spans="1:10" ht="14" x14ac:dyDescent="0.2">
      <c r="A25" s="11" t="s">
        <v>35</v>
      </c>
      <c r="B25" s="10" t="s">
        <v>16</v>
      </c>
      <c r="C25" s="12">
        <v>423800</v>
      </c>
      <c r="D25" s="12">
        <v>442000</v>
      </c>
      <c r="E25" s="12">
        <v>484000</v>
      </c>
      <c r="F25" s="12">
        <v>504300</v>
      </c>
      <c r="G25" s="12">
        <v>560800</v>
      </c>
      <c r="H25" s="12">
        <v>569200</v>
      </c>
      <c r="I25" s="12">
        <v>580900</v>
      </c>
      <c r="J25" s="12">
        <v>586400</v>
      </c>
    </row>
    <row r="26" spans="1:10" ht="14" x14ac:dyDescent="0.2">
      <c r="A26" s="11" t="s">
        <v>36</v>
      </c>
      <c r="B26" s="10" t="s">
        <v>16</v>
      </c>
      <c r="C26" s="13">
        <v>55400</v>
      </c>
      <c r="D26" s="13">
        <v>53800</v>
      </c>
      <c r="E26" s="13">
        <v>55100</v>
      </c>
      <c r="F26" s="13">
        <v>57600</v>
      </c>
      <c r="G26" s="13">
        <v>60900</v>
      </c>
      <c r="H26" s="13">
        <v>61300</v>
      </c>
      <c r="I26" s="13">
        <v>62000</v>
      </c>
      <c r="J26" s="13">
        <v>62200</v>
      </c>
    </row>
    <row r="27" spans="1:10" ht="14" x14ac:dyDescent="0.2">
      <c r="A27" s="11" t="s">
        <v>37</v>
      </c>
      <c r="B27" s="10" t="s">
        <v>16</v>
      </c>
      <c r="C27" s="12">
        <v>290100</v>
      </c>
      <c r="D27" s="12">
        <v>283200</v>
      </c>
      <c r="E27" s="12">
        <v>294600</v>
      </c>
      <c r="F27" s="12">
        <v>306400</v>
      </c>
      <c r="G27" s="12">
        <v>337400</v>
      </c>
      <c r="H27" s="12">
        <v>342900</v>
      </c>
      <c r="I27" s="12">
        <v>349400</v>
      </c>
      <c r="J27" s="12">
        <v>351400</v>
      </c>
    </row>
    <row r="28" spans="1:10" ht="14" x14ac:dyDescent="0.2">
      <c r="A28" s="11" t="s">
        <v>38</v>
      </c>
      <c r="B28" s="10" t="s">
        <v>16</v>
      </c>
      <c r="C28" s="13">
        <v>180100</v>
      </c>
      <c r="D28" s="13">
        <v>177000</v>
      </c>
      <c r="E28" s="13">
        <v>184600</v>
      </c>
      <c r="F28" s="13">
        <v>190200</v>
      </c>
      <c r="G28" s="13">
        <v>208300</v>
      </c>
      <c r="H28" s="13">
        <v>211400</v>
      </c>
      <c r="I28" s="13">
        <v>215100</v>
      </c>
      <c r="J28" s="13">
        <v>216600</v>
      </c>
    </row>
    <row r="29" spans="1:10" ht="14" x14ac:dyDescent="0.2">
      <c r="A29" s="11" t="s">
        <v>39</v>
      </c>
      <c r="B29" s="10" t="s">
        <v>16</v>
      </c>
      <c r="C29" s="12">
        <v>110000</v>
      </c>
      <c r="D29" s="12">
        <v>106300</v>
      </c>
      <c r="E29" s="12">
        <v>110000</v>
      </c>
      <c r="F29" s="12">
        <v>116200</v>
      </c>
      <c r="G29" s="12">
        <v>129100</v>
      </c>
      <c r="H29" s="12">
        <v>131500</v>
      </c>
      <c r="I29" s="12">
        <v>134300</v>
      </c>
      <c r="J29" s="12">
        <v>134800</v>
      </c>
    </row>
    <row r="30" spans="1:10" ht="24" x14ac:dyDescent="0.2">
      <c r="A30" s="11" t="s">
        <v>40</v>
      </c>
      <c r="B30" s="10" t="s">
        <v>16</v>
      </c>
      <c r="C30" s="13">
        <v>710</v>
      </c>
      <c r="D30" s="13">
        <v>430</v>
      </c>
      <c r="E30" s="13">
        <v>450</v>
      </c>
      <c r="F30" s="13">
        <v>320</v>
      </c>
      <c r="G30" s="13">
        <v>200</v>
      </c>
      <c r="H30" s="13">
        <v>210</v>
      </c>
      <c r="I30" s="13">
        <v>230</v>
      </c>
      <c r="J30" s="13">
        <v>220</v>
      </c>
    </row>
    <row r="31" spans="1:10" x14ac:dyDescent="0.15">
      <c r="A31" s="14" t="s">
        <v>41</v>
      </c>
    </row>
  </sheetData>
  <mergeCells count="5">
    <mergeCell ref="A3:B3"/>
    <mergeCell ref="C3:J3"/>
    <mergeCell ref="A4:B4"/>
    <mergeCell ref="C4:J4"/>
    <mergeCell ref="A5:B5"/>
  </mergeCells>
  <hyperlinks>
    <hyperlink ref="A2" r:id="rId1" tooltip="Click once to display linked information. Click and hold to select this cell." display="http://nzdotstat.stats.govt.nz/OECDStat_Metadata/ShowMetadata.ashx?Dataset=TABLECODE7509&amp;ShowOnWeb=true&amp;Lang=en"/>
    <hyperlink ref="A6" r:id="rId2" tooltip="Click once to display linked information. Click and hold to select this cell." display="http://nzdotstat.stats.govt.nz/OECDStat_Metadata/ShowMetadata.ashx?Dataset=TABLECODE7509&amp;Coords=[AREA]&amp;ShowOnWeb=true&amp;Lang=en"/>
    <hyperlink ref="A31" r:id="rId3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Microsoft Office User</cp:lastModifiedBy>
  <dcterms:created xsi:type="dcterms:W3CDTF">2021-10-22T15:17:14Z</dcterms:created>
  <dcterms:modified xsi:type="dcterms:W3CDTF">2021-10-22T02:17:57Z</dcterms:modified>
</cp:coreProperties>
</file>