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43B0B45-1BE1-4994-AE3A-444BB2098340}" xr6:coauthVersionLast="47" xr6:coauthVersionMax="47" xr10:uidLastSave="{00000000-0000-0000-0000-000000000000}"/>
  <bookViews>
    <workbookView xWindow="-120" yWindow="-120" windowWidth="38640" windowHeight="21120" xr2:uid="{DC7FC749-A305-4490-B327-07632403E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T90" i="1" l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S2" i="1"/>
  <c r="M2" i="1"/>
  <c r="M3" i="1" l="1" a="1"/>
  <c r="M3" i="1" s="1"/>
  <c r="G1339" i="1"/>
  <c r="G1349" i="1"/>
  <c r="G1355" i="1"/>
  <c r="G1365" i="1"/>
  <c r="G1371" i="1"/>
  <c r="G1381" i="1"/>
  <c r="G1387" i="1"/>
  <c r="G1397" i="1"/>
  <c r="G1336" i="1"/>
  <c r="G1352" i="1"/>
  <c r="G1368" i="1"/>
  <c r="G1384" i="1"/>
  <c r="G1340" i="1"/>
  <c r="G1343" i="1"/>
  <c r="G1346" i="1"/>
  <c r="G1356" i="1"/>
  <c r="G1359" i="1"/>
  <c r="G1362" i="1"/>
  <c r="G1372" i="1"/>
  <c r="G1375" i="1"/>
  <c r="G1378" i="1"/>
  <c r="G1388" i="1"/>
  <c r="G1391" i="1"/>
  <c r="G1394" i="1"/>
  <c r="G1350" i="1"/>
  <c r="G1353" i="1"/>
  <c r="G1366" i="1"/>
  <c r="G1369" i="1"/>
  <c r="G1382" i="1"/>
  <c r="G1385" i="1"/>
  <c r="G1398" i="1"/>
  <c r="G1334" i="1"/>
  <c r="G1341" i="1"/>
  <c r="G1347" i="1"/>
  <c r="G1357" i="1"/>
  <c r="G1363" i="1"/>
  <c r="G1373" i="1"/>
  <c r="G1379" i="1"/>
  <c r="G1389" i="1"/>
  <c r="G1395" i="1"/>
  <c r="G1344" i="1"/>
  <c r="G1360" i="1"/>
  <c r="G1376" i="1"/>
  <c r="G1392" i="1"/>
  <c r="G1338" i="1"/>
  <c r="G1348" i="1"/>
  <c r="G1351" i="1"/>
  <c r="G1354" i="1"/>
  <c r="G1364" i="1"/>
  <c r="G1367" i="1"/>
  <c r="G1370" i="1"/>
  <c r="G1380" i="1"/>
  <c r="G1383" i="1"/>
  <c r="G1386" i="1"/>
  <c r="G1396" i="1"/>
  <c r="G1335" i="1"/>
  <c r="G1342" i="1"/>
  <c r="G1345" i="1"/>
  <c r="G1358" i="1"/>
  <c r="G1361" i="1"/>
  <c r="G1374" i="1"/>
  <c r="G1377" i="1"/>
  <c r="G1390" i="1"/>
  <c r="G1393" i="1"/>
  <c r="G1215" i="1"/>
  <c r="G1221" i="1"/>
  <c r="G1225" i="1"/>
  <c r="G1242" i="1"/>
  <c r="G1246" i="1"/>
  <c r="G1252" i="1"/>
  <c r="G1256" i="1"/>
  <c r="G1266" i="1"/>
  <c r="G1270" i="1"/>
  <c r="G1284" i="1"/>
  <c r="G1288" i="1"/>
  <c r="G1298" i="1"/>
  <c r="G1302" i="1"/>
  <c r="G1316" i="1"/>
  <c r="G1320" i="1"/>
  <c r="G1330" i="1"/>
  <c r="G1229" i="1"/>
  <c r="G1232" i="1"/>
  <c r="G1235" i="1"/>
  <c r="G1239" i="1"/>
  <c r="G1249" i="1"/>
  <c r="G1260" i="1"/>
  <c r="G1274" i="1"/>
  <c r="G1278" i="1"/>
  <c r="G1281" i="1"/>
  <c r="G1292" i="1"/>
  <c r="G1306" i="1"/>
  <c r="G1310" i="1"/>
  <c r="G1313" i="1"/>
  <c r="G1324" i="1"/>
  <c r="G1218" i="1"/>
  <c r="G1222" i="1"/>
  <c r="G1243" i="1"/>
  <c r="G1253" i="1"/>
  <c r="G1257" i="1"/>
  <c r="G1264" i="1"/>
  <c r="G1267" i="1"/>
  <c r="G1271" i="1"/>
  <c r="G1285" i="1"/>
  <c r="G1289" i="1"/>
  <c r="G1296" i="1"/>
  <c r="G1299" i="1"/>
  <c r="G1303" i="1"/>
  <c r="G1317" i="1"/>
  <c r="G1321" i="1"/>
  <c r="G1328" i="1"/>
  <c r="G1331" i="1"/>
  <c r="G1216" i="1"/>
  <c r="G1226" i="1"/>
  <c r="G1230" i="1"/>
  <c r="G1236" i="1"/>
  <c r="G1240" i="1"/>
  <c r="G1247" i="1"/>
  <c r="G1261" i="1"/>
  <c r="G1275" i="1"/>
  <c r="G1279" i="1"/>
  <c r="G1293" i="1"/>
  <c r="G1307" i="1"/>
  <c r="G1311" i="1"/>
  <c r="G1325" i="1"/>
  <c r="G1213" i="1"/>
  <c r="G1219" i="1"/>
  <c r="G1223" i="1"/>
  <c r="G1233" i="1"/>
  <c r="G1244" i="1"/>
  <c r="G1250" i="1"/>
  <c r="G1254" i="1"/>
  <c r="G1268" i="1"/>
  <c r="G1272" i="1"/>
  <c r="G1282" i="1"/>
  <c r="G1286" i="1"/>
  <c r="G1300" i="1"/>
  <c r="G1304" i="1"/>
  <c r="G1314" i="1"/>
  <c r="G1318" i="1"/>
  <c r="G1332" i="1"/>
  <c r="G1227" i="1"/>
  <c r="G1237" i="1"/>
  <c r="G1241" i="1"/>
  <c r="G1258" i="1"/>
  <c r="G1262" i="1"/>
  <c r="G1265" i="1"/>
  <c r="G1276" i="1"/>
  <c r="G1290" i="1"/>
  <c r="G1294" i="1"/>
  <c r="G1297" i="1"/>
  <c r="G1308" i="1"/>
  <c r="G1322" i="1"/>
  <c r="G1326" i="1"/>
  <c r="G1329" i="1"/>
  <c r="G1327" i="1"/>
  <c r="G1323" i="1"/>
  <c r="G1309" i="1"/>
  <c r="G1295" i="1"/>
  <c r="G1291" i="1"/>
  <c r="G1277" i="1"/>
  <c r="G1263" i="1"/>
  <c r="G1259" i="1"/>
  <c r="G1238" i="1"/>
  <c r="G1234" i="1"/>
  <c r="G1228" i="1"/>
  <c r="G1217" i="1"/>
  <c r="G1319" i="1"/>
  <c r="G1315" i="1"/>
  <c r="G1312" i="1"/>
  <c r="G1305" i="1"/>
  <c r="G1301" i="1"/>
  <c r="G1287" i="1"/>
  <c r="G1283" i="1"/>
  <c r="G1280" i="1"/>
  <c r="G1273" i="1"/>
  <c r="G1269" i="1"/>
  <c r="G1255" i="1"/>
  <c r="G1251" i="1"/>
  <c r="G1248" i="1"/>
  <c r="G1245" i="1"/>
  <c r="G1231" i="1"/>
  <c r="G1224" i="1"/>
  <c r="G1220" i="1"/>
  <c r="G1214" i="1"/>
  <c r="G1337" i="1"/>
  <c r="G1333" i="1"/>
  <c r="N433" i="1" l="1"/>
  <c r="N434" i="1"/>
  <c r="N93" i="1" l="1"/>
  <c r="M93" i="1"/>
  <c r="N92" i="1"/>
  <c r="M92" i="1"/>
  <c r="N91" i="1"/>
  <c r="M91" i="1"/>
  <c r="N98" i="1"/>
  <c r="M98" i="1"/>
  <c r="N97" i="1"/>
  <c r="M97" i="1"/>
  <c r="N96" i="1"/>
  <c r="M96" i="1"/>
  <c r="N95" i="1"/>
  <c r="M95" i="1"/>
  <c r="N90" i="1"/>
  <c r="M90" i="1"/>
  <c r="N94" i="1"/>
  <c r="M94" i="1"/>
  <c r="O94" i="1"/>
  <c r="Q94" i="1"/>
  <c r="O93" i="1"/>
  <c r="Q93" i="1"/>
  <c r="O91" i="1"/>
  <c r="Q91" i="1"/>
  <c r="O98" i="1"/>
  <c r="Q98" i="1"/>
  <c r="O90" i="1"/>
  <c r="Q90" i="1"/>
  <c r="O97" i="1"/>
  <c r="Q97" i="1"/>
  <c r="O92" i="1"/>
  <c r="Q92" i="1"/>
  <c r="O96" i="1"/>
  <c r="Q96" i="1"/>
  <c r="O95" i="1"/>
  <c r="Q95" i="1"/>
  <c r="C1112" i="1" l="1"/>
  <c r="C1136" i="1"/>
  <c r="C1160" i="1"/>
  <c r="C1184" i="1"/>
  <c r="C1208" i="1"/>
  <c r="D1090" i="1"/>
  <c r="D1146" i="1"/>
  <c r="D1211" i="1"/>
  <c r="C1093" i="1"/>
  <c r="C1129" i="1"/>
  <c r="C1203" i="1"/>
  <c r="C1159" i="1"/>
  <c r="C1089" i="1"/>
  <c r="C1113" i="1"/>
  <c r="C1137" i="1"/>
  <c r="C1161" i="1"/>
  <c r="C1185" i="1"/>
  <c r="C1209" i="1"/>
  <c r="D1091" i="1"/>
  <c r="D1160" i="1"/>
  <c r="D1212" i="1"/>
  <c r="C1141" i="1"/>
  <c r="D1164" i="1"/>
  <c r="C1197" i="1"/>
  <c r="C1200" i="1"/>
  <c r="C1154" i="1"/>
  <c r="D1191" i="1"/>
  <c r="C1179" i="1"/>
  <c r="D1193" i="1"/>
  <c r="C1156" i="1"/>
  <c r="D1208" i="1"/>
  <c r="C1134" i="1"/>
  <c r="C1090" i="1"/>
  <c r="C1114" i="1"/>
  <c r="C1138" i="1"/>
  <c r="C1162" i="1"/>
  <c r="C1186" i="1"/>
  <c r="C1210" i="1"/>
  <c r="D1094" i="1"/>
  <c r="D1161" i="1"/>
  <c r="C1117" i="1"/>
  <c r="C1101" i="1"/>
  <c r="C1126" i="1"/>
  <c r="C1201" i="1"/>
  <c r="C1180" i="1"/>
  <c r="D1142" i="1"/>
  <c r="C1110" i="1"/>
  <c r="C1207" i="1"/>
  <c r="C1091" i="1"/>
  <c r="C1115" i="1"/>
  <c r="C1139" i="1"/>
  <c r="C1163" i="1"/>
  <c r="C1187" i="1"/>
  <c r="C1211" i="1"/>
  <c r="D1095" i="1"/>
  <c r="D1162" i="1"/>
  <c r="C1189" i="1"/>
  <c r="C1125" i="1"/>
  <c r="C1175" i="1"/>
  <c r="C1153" i="1"/>
  <c r="C1108" i="1"/>
  <c r="C1206" i="1"/>
  <c r="C1092" i="1"/>
  <c r="C1116" i="1"/>
  <c r="C1140" i="1"/>
  <c r="C1164" i="1"/>
  <c r="C1188" i="1"/>
  <c r="C1212" i="1"/>
  <c r="D1098" i="1"/>
  <c r="D1163" i="1"/>
  <c r="C1165" i="1"/>
  <c r="D1112" i="1"/>
  <c r="C1166" i="1"/>
  <c r="D1165" i="1"/>
  <c r="C1173" i="1"/>
  <c r="C1105" i="1"/>
  <c r="C1107" i="1"/>
  <c r="C1181" i="1"/>
  <c r="C1182" i="1"/>
  <c r="D1210" i="1"/>
  <c r="C1094" i="1"/>
  <c r="C1118" i="1"/>
  <c r="C1142" i="1"/>
  <c r="C1190" i="1"/>
  <c r="D1113" i="1"/>
  <c r="C1149" i="1"/>
  <c r="C1152" i="1"/>
  <c r="D1138" i="1"/>
  <c r="D1139" i="1"/>
  <c r="C1155" i="1"/>
  <c r="D1140" i="1"/>
  <c r="C1204" i="1"/>
  <c r="C1095" i="1"/>
  <c r="C1119" i="1"/>
  <c r="C1143" i="1"/>
  <c r="C1167" i="1"/>
  <c r="C1191" i="1"/>
  <c r="D1114" i="1"/>
  <c r="D1166" i="1"/>
  <c r="C1100" i="1"/>
  <c r="C1174" i="1"/>
  <c r="D1136" i="1"/>
  <c r="C1104" i="1"/>
  <c r="D1189" i="1"/>
  <c r="C1130" i="1"/>
  <c r="C1132" i="1"/>
  <c r="C1158" i="1"/>
  <c r="C1183" i="1"/>
  <c r="C1096" i="1"/>
  <c r="C1120" i="1"/>
  <c r="C1144" i="1"/>
  <c r="C1168" i="1"/>
  <c r="C1192" i="1"/>
  <c r="D1115" i="1"/>
  <c r="D1167" i="1"/>
  <c r="C1148" i="1"/>
  <c r="D1119" i="1"/>
  <c r="C1198" i="1"/>
  <c r="C1127" i="1"/>
  <c r="D1137" i="1"/>
  <c r="C1177" i="1"/>
  <c r="D1141" i="1"/>
  <c r="C1133" i="1"/>
  <c r="D1145" i="1"/>
  <c r="C1097" i="1"/>
  <c r="C1121" i="1"/>
  <c r="C1145" i="1"/>
  <c r="C1169" i="1"/>
  <c r="C1193" i="1"/>
  <c r="D1116" i="1"/>
  <c r="D1169" i="1"/>
  <c r="C1172" i="1"/>
  <c r="D1186" i="1"/>
  <c r="C1150" i="1"/>
  <c r="D1188" i="1"/>
  <c r="C1176" i="1"/>
  <c r="D1190" i="1"/>
  <c r="C1178" i="1"/>
  <c r="C1157" i="1"/>
  <c r="D1143" i="1"/>
  <c r="C1135" i="1"/>
  <c r="C1098" i="1"/>
  <c r="C1122" i="1"/>
  <c r="C1146" i="1"/>
  <c r="C1170" i="1"/>
  <c r="C1194" i="1"/>
  <c r="D1117" i="1"/>
  <c r="D1170" i="1"/>
  <c r="C1196" i="1"/>
  <c r="D1185" i="1"/>
  <c r="D1121" i="1"/>
  <c r="C1102" i="1"/>
  <c r="D1122" i="1"/>
  <c r="C1151" i="1"/>
  <c r="C1202" i="1"/>
  <c r="D1194" i="1"/>
  <c r="C1109" i="1"/>
  <c r="D1089" i="1"/>
  <c r="C1099" i="1"/>
  <c r="C1123" i="1"/>
  <c r="C1147" i="1"/>
  <c r="C1171" i="1"/>
  <c r="C1195" i="1"/>
  <c r="D1118" i="1"/>
  <c r="D1184" i="1"/>
  <c r="C1124" i="1"/>
  <c r="D1187" i="1"/>
  <c r="C1103" i="1"/>
  <c r="C1199" i="1"/>
  <c r="C1128" i="1"/>
  <c r="C1106" i="1"/>
  <c r="C1131" i="1"/>
  <c r="C1205" i="1"/>
  <c r="D1209" i="1"/>
  <c r="C1111" i="1"/>
  <c r="G1093" i="1"/>
  <c r="G1176" i="1"/>
  <c r="G1132" i="1"/>
  <c r="G1153" i="1"/>
  <c r="G1140" i="1"/>
  <c r="G1091" i="1"/>
  <c r="G1159" i="1"/>
  <c r="G1189" i="1"/>
  <c r="G1174" i="1"/>
  <c r="G1200" i="1"/>
  <c r="G1092" i="1"/>
  <c r="G1212" i="1"/>
  <c r="G1154" i="1"/>
  <c r="G1131" i="1"/>
  <c r="G1151" i="1"/>
  <c r="G1193" i="1"/>
  <c r="G1133" i="1"/>
  <c r="G1089" i="1"/>
  <c r="G1209" i="1"/>
  <c r="G1164" i="1"/>
  <c r="G1122" i="1"/>
  <c r="G1202" i="1"/>
  <c r="G1125" i="1"/>
  <c r="G1173" i="1"/>
  <c r="G1170" i="1"/>
  <c r="G1108" i="1"/>
  <c r="G1110" i="1"/>
  <c r="G1118" i="1"/>
  <c r="G1186" i="1"/>
  <c r="G1172" i="1"/>
  <c r="G1162" i="1"/>
  <c r="G1184" i="1"/>
  <c r="G1107" i="1"/>
  <c r="G1099" i="1"/>
  <c r="G1098" i="1"/>
  <c r="G1123" i="1"/>
  <c r="G1116" i="1"/>
  <c r="G1166" i="1"/>
  <c r="G1127" i="1"/>
  <c r="G1117" i="1"/>
  <c r="G1105" i="1"/>
  <c r="G1148" i="1"/>
  <c r="G1146" i="1"/>
  <c r="G1163" i="1"/>
  <c r="G1206" i="1"/>
  <c r="G1094" i="1"/>
  <c r="G1191" i="1"/>
  <c r="G1194" i="1"/>
  <c r="G1119" i="1"/>
  <c r="G1199" i="1"/>
  <c r="G1095" i="1"/>
  <c r="G1112" i="1"/>
  <c r="G1120" i="1"/>
  <c r="G1128" i="1"/>
  <c r="G1208" i="1"/>
  <c r="G1106" i="1"/>
  <c r="G1104" i="1"/>
  <c r="G1130" i="1"/>
  <c r="G1157" i="1"/>
  <c r="G1090" i="1"/>
  <c r="G1187" i="1"/>
  <c r="G1109" i="1"/>
  <c r="G1201" i="1"/>
  <c r="G1101" i="1"/>
  <c r="G1136" i="1"/>
  <c r="G1161" i="1"/>
  <c r="G1160" i="1"/>
  <c r="G1179" i="1"/>
  <c r="G1205" i="1"/>
  <c r="G1147" i="1"/>
  <c r="G1204" i="1"/>
  <c r="G1144" i="1"/>
  <c r="G1177" i="1"/>
  <c r="G1211" i="1"/>
  <c r="G1190" i="1"/>
  <c r="G1165" i="1"/>
  <c r="G1181" i="1"/>
  <c r="G1196" i="1"/>
  <c r="G1126" i="1"/>
  <c r="G1100" i="1"/>
  <c r="G1141" i="1"/>
  <c r="G1124" i="1"/>
  <c r="G1207" i="1"/>
  <c r="G1198" i="1"/>
  <c r="G1134" i="1"/>
  <c r="G1152" i="1"/>
  <c r="G1183" i="1"/>
  <c r="G1097" i="1"/>
  <c r="G1185" i="1"/>
  <c r="G1197" i="1"/>
  <c r="G1195" i="1"/>
  <c r="G1096" i="1"/>
  <c r="G1203" i="1"/>
  <c r="G1150" i="1"/>
  <c r="G1188" i="1"/>
  <c r="G1175" i="1"/>
  <c r="G1180" i="1"/>
  <c r="G1169" i="1"/>
  <c r="G1129" i="1"/>
  <c r="G1155" i="1"/>
  <c r="G1103" i="1"/>
  <c r="G1168" i="1"/>
  <c r="G1137" i="1"/>
  <c r="G1145" i="1"/>
  <c r="G1138" i="1"/>
  <c r="G1156" i="1"/>
  <c r="G1111" i="1"/>
  <c r="G1192" i="1"/>
  <c r="G1135" i="1"/>
  <c r="G1210" i="1"/>
  <c r="G1115" i="1"/>
  <c r="G1113" i="1"/>
  <c r="G1149" i="1"/>
  <c r="G1158" i="1"/>
  <c r="G1142" i="1"/>
  <c r="G1121" i="1"/>
  <c r="G1178" i="1"/>
  <c r="G1143" i="1"/>
  <c r="G1171" i="1"/>
  <c r="G1139" i="1"/>
  <c r="G1182" i="1"/>
  <c r="G1102" i="1"/>
  <c r="G1167" i="1"/>
  <c r="G1114" i="1"/>
  <c r="C931" i="1"/>
  <c r="D958" i="1"/>
  <c r="G958" i="1" s="1"/>
  <c r="D960" i="1"/>
  <c r="G960" i="1" s="1"/>
  <c r="C1053" i="1"/>
  <c r="C950" i="1"/>
  <c r="C1082" i="1"/>
  <c r="C1087" i="1"/>
  <c r="C1016" i="1"/>
  <c r="D1084" i="1"/>
  <c r="C1073" i="1"/>
  <c r="C990" i="1"/>
  <c r="C1072" i="1"/>
  <c r="D969" i="1"/>
  <c r="G969" i="1" s="1"/>
  <c r="C967" i="1"/>
  <c r="C1018" i="1"/>
  <c r="C975" i="1"/>
  <c r="C970" i="1"/>
  <c r="C983" i="1"/>
  <c r="C957" i="1"/>
  <c r="D1006" i="1"/>
  <c r="C1036" i="1"/>
  <c r="C1001" i="1"/>
  <c r="C1052" i="1"/>
  <c r="C960" i="1"/>
  <c r="C1068" i="1"/>
  <c r="G953" i="1"/>
  <c r="C1033" i="1"/>
  <c r="D935" i="1"/>
  <c r="G935" i="1" s="1"/>
  <c r="D951" i="1"/>
  <c r="G951" i="1" s="1"/>
  <c r="C1057" i="1"/>
  <c r="C1008" i="1"/>
  <c r="C939" i="1"/>
  <c r="C932" i="1"/>
  <c r="D968" i="1"/>
  <c r="G968" i="1" s="1"/>
  <c r="C1061" i="1"/>
  <c r="C958" i="1"/>
  <c r="D942" i="1"/>
  <c r="G942" i="1" s="1"/>
  <c r="D931" i="1"/>
  <c r="G931" i="1" s="1"/>
  <c r="C1024" i="1"/>
  <c r="C938" i="1"/>
  <c r="C1081" i="1"/>
  <c r="C1010" i="1"/>
  <c r="C1056" i="1"/>
  <c r="C1006" i="1"/>
  <c r="C986" i="1"/>
  <c r="C1022" i="1"/>
  <c r="C953" i="1"/>
  <c r="D985" i="1"/>
  <c r="D993" i="1"/>
  <c r="G993" i="1" s="1"/>
  <c r="D940" i="1"/>
  <c r="C1046" i="1"/>
  <c r="D1009" i="1"/>
  <c r="D1017" i="1"/>
  <c r="C1070" i="1"/>
  <c r="D1033" i="1"/>
  <c r="G1012" i="1"/>
  <c r="C1075" i="1"/>
  <c r="C976" i="1"/>
  <c r="C1084" i="1"/>
  <c r="G1028" i="1"/>
  <c r="C992" i="1"/>
  <c r="C1037" i="1"/>
  <c r="C1042" i="1"/>
  <c r="G1036" i="1"/>
  <c r="C947" i="1"/>
  <c r="C940" i="1"/>
  <c r="D976" i="1"/>
  <c r="G976" i="1" s="1"/>
  <c r="C1069" i="1"/>
  <c r="C966" i="1"/>
  <c r="D982" i="1"/>
  <c r="G982" i="1" s="1"/>
  <c r="D939" i="1"/>
  <c r="G939" i="1" s="1"/>
  <c r="C1032" i="1"/>
  <c r="C978" i="1"/>
  <c r="D933" i="1"/>
  <c r="G933" i="1" s="1"/>
  <c r="D1045" i="1"/>
  <c r="G1045" i="1" s="1"/>
  <c r="D963" i="1"/>
  <c r="G963" i="1" s="1"/>
  <c r="C951" i="1"/>
  <c r="D934" i="1"/>
  <c r="G934" i="1" s="1"/>
  <c r="C1088" i="1"/>
  <c r="C1004" i="1"/>
  <c r="C1020" i="1"/>
  <c r="C1043" i="1"/>
  <c r="C989" i="1"/>
  <c r="C1086" i="1"/>
  <c r="D1049" i="1"/>
  <c r="C1047" i="1"/>
  <c r="D1065" i="1"/>
  <c r="D1060" i="1"/>
  <c r="G1060" i="1" s="1"/>
  <c r="D944" i="1"/>
  <c r="G944" i="1" s="1"/>
  <c r="C955" i="1"/>
  <c r="C948" i="1"/>
  <c r="D984" i="1"/>
  <c r="C1077" i="1"/>
  <c r="C974" i="1"/>
  <c r="D1014" i="1"/>
  <c r="D947" i="1"/>
  <c r="G947" i="1" s="1"/>
  <c r="C1040" i="1"/>
  <c r="D961" i="1"/>
  <c r="G961" i="1" s="1"/>
  <c r="C1080" i="1"/>
  <c r="C996" i="1"/>
  <c r="D932" i="1"/>
  <c r="C1038" i="1"/>
  <c r="D988" i="1"/>
  <c r="G988" i="1" s="1"/>
  <c r="C1035" i="1"/>
  <c r="D1025" i="1"/>
  <c r="G1025" i="1" s="1"/>
  <c r="C1023" i="1"/>
  <c r="D1041" i="1"/>
  <c r="G1069" i="1"/>
  <c r="D1036" i="1"/>
  <c r="C1013" i="1"/>
  <c r="G1017" i="1"/>
  <c r="C984" i="1"/>
  <c r="C1029" i="1"/>
  <c r="C1071" i="1"/>
  <c r="D1076" i="1"/>
  <c r="C963" i="1"/>
  <c r="C956" i="1"/>
  <c r="D992" i="1"/>
  <c r="G992" i="1" s="1"/>
  <c r="C1085" i="1"/>
  <c r="C982" i="1"/>
  <c r="D1046" i="1"/>
  <c r="D955" i="1"/>
  <c r="C1048" i="1"/>
  <c r="C1034" i="1"/>
  <c r="D1053" i="1"/>
  <c r="G1053" i="1" s="1"/>
  <c r="D937" i="1"/>
  <c r="G937" i="1" s="1"/>
  <c r="D1061" i="1"/>
  <c r="G1061" i="1" s="1"/>
  <c r="D1077" i="1"/>
  <c r="G1077" i="1" s="1"/>
  <c r="C988" i="1"/>
  <c r="C1011" i="1"/>
  <c r="C961" i="1"/>
  <c r="C1074" i="1"/>
  <c r="D966" i="1"/>
  <c r="G966" i="1" s="1"/>
  <c r="C1028" i="1"/>
  <c r="D950" i="1"/>
  <c r="C1044" i="1"/>
  <c r="D1020" i="1"/>
  <c r="G1020" i="1" s="1"/>
  <c r="C1060" i="1"/>
  <c r="C1017" i="1"/>
  <c r="C968" i="1"/>
  <c r="D1057" i="1"/>
  <c r="D954" i="1"/>
  <c r="C954" i="1"/>
  <c r="C1049" i="1"/>
  <c r="C1002" i="1"/>
  <c r="D952" i="1"/>
  <c r="G952" i="1" s="1"/>
  <c r="C971" i="1"/>
  <c r="C964" i="1"/>
  <c r="D1000" i="1"/>
  <c r="C935" i="1"/>
  <c r="C1066" i="1"/>
  <c r="C1014" i="1"/>
  <c r="C933" i="1"/>
  <c r="C941" i="1"/>
  <c r="C1050" i="1"/>
  <c r="C1012" i="1"/>
  <c r="D1001" i="1"/>
  <c r="D996" i="1"/>
  <c r="G996" i="1" s="1"/>
  <c r="C1058" i="1"/>
  <c r="C936" i="1"/>
  <c r="C993" i="1"/>
  <c r="C1015" i="1"/>
  <c r="G955" i="1"/>
  <c r="C979" i="1"/>
  <c r="C972" i="1"/>
  <c r="D1008" i="1"/>
  <c r="D953" i="1"/>
  <c r="C998" i="1"/>
  <c r="C943" i="1"/>
  <c r="D1003" i="1"/>
  <c r="G1003" i="1" s="1"/>
  <c r="C1064" i="1"/>
  <c r="D974" i="1"/>
  <c r="G974" i="1" s="1"/>
  <c r="D1069" i="1"/>
  <c r="C987" i="1"/>
  <c r="C946" i="1"/>
  <c r="C959" i="1"/>
  <c r="C945" i="1"/>
  <c r="D977" i="1"/>
  <c r="C962" i="1"/>
  <c r="C1030" i="1"/>
  <c r="C949" i="1"/>
  <c r="C969" i="1"/>
  <c r="C991" i="1"/>
  <c r="C965" i="1"/>
  <c r="D1004" i="1"/>
  <c r="G1004" i="1" s="1"/>
  <c r="C1051" i="1"/>
  <c r="C1009" i="1"/>
  <c r="C997" i="1"/>
  <c r="C1039" i="1"/>
  <c r="D946" i="1"/>
  <c r="C1055" i="1"/>
  <c r="D1073" i="1"/>
  <c r="G950" i="1"/>
  <c r="D1068" i="1"/>
  <c r="C980" i="1"/>
  <c r="D1016" i="1"/>
  <c r="G1016" i="1" s="1"/>
  <c r="C937" i="1"/>
  <c r="D1085" i="1"/>
  <c r="G1085" i="1" s="1"/>
  <c r="C1003" i="1"/>
  <c r="C1019" i="1"/>
  <c r="C977" i="1"/>
  <c r="C1054" i="1"/>
  <c r="C985" i="1"/>
  <c r="C1007" i="1"/>
  <c r="C981" i="1"/>
  <c r="C952" i="1"/>
  <c r="C1067" i="1"/>
  <c r="C1025" i="1"/>
  <c r="C1083" i="1"/>
  <c r="C1041" i="1"/>
  <c r="D943" i="1"/>
  <c r="G943" i="1" s="1"/>
  <c r="G1001" i="1"/>
  <c r="C942" i="1"/>
  <c r="C995" i="1"/>
  <c r="C1027" i="1"/>
  <c r="C973" i="1"/>
  <c r="D1012" i="1"/>
  <c r="C1078" i="1"/>
  <c r="C1031" i="1"/>
  <c r="C1005" i="1"/>
  <c r="D1044" i="1"/>
  <c r="G1044" i="1" s="1"/>
  <c r="C1021" i="1"/>
  <c r="C1063" i="1"/>
  <c r="C934" i="1"/>
  <c r="C1045" i="1"/>
  <c r="C1065" i="1"/>
  <c r="C994" i="1"/>
  <c r="C1026" i="1"/>
  <c r="C999" i="1"/>
  <c r="C1062" i="1"/>
  <c r="C944" i="1"/>
  <c r="C1059" i="1"/>
  <c r="D1028" i="1"/>
  <c r="D938" i="1"/>
  <c r="C1076" i="1"/>
  <c r="D1052" i="1"/>
  <c r="D936" i="1"/>
  <c r="G936" i="1" s="1"/>
  <c r="C1000" i="1"/>
  <c r="D959" i="1"/>
  <c r="G959" i="1" s="1"/>
  <c r="C1079" i="1"/>
  <c r="G1076" i="1"/>
  <c r="G1082" i="1"/>
  <c r="D1056" i="1"/>
  <c r="D1072" i="1"/>
  <c r="G1072" i="1" s="1"/>
  <c r="G1051" i="1"/>
  <c r="G983" i="1"/>
  <c r="D994" i="1"/>
  <c r="G994" i="1" s="1"/>
  <c r="G1068" i="1"/>
  <c r="G1083" i="1"/>
  <c r="G1067" i="1"/>
  <c r="D1034" i="1"/>
  <c r="G1034" i="1" s="1"/>
  <c r="D1062" i="1"/>
  <c r="G1062" i="1"/>
  <c r="G940" i="1"/>
  <c r="G1005" i="1"/>
  <c r="G1078" i="1"/>
  <c r="G946" i="1"/>
  <c r="G1075" i="1"/>
  <c r="G1002" i="1"/>
  <c r="D1074" i="1"/>
  <c r="G1074" i="1" s="1"/>
  <c r="G1055" i="1"/>
  <c r="D1066" i="1"/>
  <c r="G1066" i="1" s="1"/>
  <c r="G938" i="1"/>
  <c r="D1058" i="1"/>
  <c r="G1058" i="1" s="1"/>
  <c r="G949" i="1"/>
  <c r="D1037" i="1"/>
  <c r="G1037" i="1" s="1"/>
  <c r="G1010" i="1"/>
  <c r="G932" i="1"/>
  <c r="G1022" i="1"/>
  <c r="D1013" i="1"/>
  <c r="G1013" i="1" s="1"/>
  <c r="D1007" i="1"/>
  <c r="G1007" i="1" s="1"/>
  <c r="G970" i="1"/>
  <c r="G1052" i="1"/>
  <c r="D1021" i="1"/>
  <c r="G1021" i="1" s="1"/>
  <c r="G1081" i="1"/>
  <c r="D965" i="1"/>
  <c r="G965" i="1" s="1"/>
  <c r="G972" i="1"/>
  <c r="D1039" i="1"/>
  <c r="G1039" i="1" s="1"/>
  <c r="D1029" i="1"/>
  <c r="G1015" i="1"/>
  <c r="D989" i="1"/>
  <c r="G989" i="1" s="1"/>
  <c r="G1064" i="1"/>
  <c r="G1006" i="1"/>
  <c r="D1018" i="1"/>
  <c r="G1043" i="1"/>
  <c r="G1088" i="1"/>
  <c r="G1073" i="1"/>
  <c r="D1080" i="1"/>
  <c r="G1080" i="1" s="1"/>
  <c r="G1054" i="1"/>
  <c r="G1029" i="1"/>
  <c r="D1086" i="1"/>
  <c r="G1086" i="1" s="1"/>
  <c r="G941" i="1"/>
  <c r="G1056" i="1"/>
  <c r="D1023" i="1"/>
  <c r="G1023" i="1" s="1"/>
  <c r="G1070" i="1"/>
  <c r="G1018" i="1"/>
  <c r="G1026" i="1"/>
  <c r="D981" i="1"/>
  <c r="G981" i="1" s="1"/>
  <c r="D978" i="1"/>
  <c r="G978" i="1" s="1"/>
  <c r="D1042" i="1"/>
  <c r="G1042" i="1" s="1"/>
  <c r="G1087" i="1"/>
  <c r="G948" i="1"/>
  <c r="D1071" i="1"/>
  <c r="G1071" i="1" s="1"/>
  <c r="G1059" i="1"/>
  <c r="D1103" i="1" l="1"/>
  <c r="I1103" i="1"/>
  <c r="J1103" i="1"/>
  <c r="H1103" i="1"/>
  <c r="J1074" i="1"/>
  <c r="I1074" i="1"/>
  <c r="H1074" i="1"/>
  <c r="D1127" i="1"/>
  <c r="J1127" i="1"/>
  <c r="I1127" i="1"/>
  <c r="H1127" i="1"/>
  <c r="J1165" i="1"/>
  <c r="H1165" i="1"/>
  <c r="I1165" i="1"/>
  <c r="I994" i="1"/>
  <c r="J994" i="1"/>
  <c r="H994" i="1"/>
  <c r="D1050" i="1"/>
  <c r="G1050" i="1" s="1"/>
  <c r="I1050" i="1"/>
  <c r="J1050" i="1"/>
  <c r="H1050" i="1"/>
  <c r="I1098" i="1"/>
  <c r="J1098" i="1"/>
  <c r="H1098" i="1"/>
  <c r="H1119" i="1"/>
  <c r="I1119" i="1"/>
  <c r="J1119" i="1"/>
  <c r="D1054" i="1"/>
  <c r="I1054" i="1"/>
  <c r="H1054" i="1"/>
  <c r="J1054" i="1"/>
  <c r="D941" i="1"/>
  <c r="I941" i="1"/>
  <c r="J941" i="1"/>
  <c r="H941" i="1"/>
  <c r="H1023" i="1"/>
  <c r="I1023" i="1"/>
  <c r="J1023" i="1"/>
  <c r="D1135" i="1"/>
  <c r="I1135" i="1"/>
  <c r="J1135" i="1"/>
  <c r="H1135" i="1"/>
  <c r="H1095" i="1"/>
  <c r="J1095" i="1"/>
  <c r="I1095" i="1"/>
  <c r="I1045" i="1"/>
  <c r="H1045" i="1"/>
  <c r="J1045" i="1"/>
  <c r="G977" i="1"/>
  <c r="J977" i="1"/>
  <c r="H977" i="1"/>
  <c r="I977" i="1"/>
  <c r="D945" i="1"/>
  <c r="G945" i="1" s="1"/>
  <c r="J945" i="1"/>
  <c r="I945" i="1"/>
  <c r="H945" i="1"/>
  <c r="J933" i="1"/>
  <c r="I933" i="1"/>
  <c r="H933" i="1"/>
  <c r="H988" i="1"/>
  <c r="J988" i="1"/>
  <c r="I988" i="1"/>
  <c r="H1020" i="1"/>
  <c r="I1020" i="1"/>
  <c r="J1020" i="1"/>
  <c r="D1075" i="1"/>
  <c r="H1075" i="1"/>
  <c r="J1075" i="1"/>
  <c r="I1075" i="1"/>
  <c r="J932" i="1"/>
  <c r="H932" i="1"/>
  <c r="I932" i="1"/>
  <c r="D1148" i="1"/>
  <c r="H1148" i="1"/>
  <c r="I1148" i="1"/>
  <c r="J1148" i="1"/>
  <c r="D1204" i="1"/>
  <c r="H1204" i="1"/>
  <c r="I1204" i="1"/>
  <c r="J1204" i="1"/>
  <c r="J1212" i="1"/>
  <c r="H1212" i="1"/>
  <c r="I1212" i="1"/>
  <c r="D1201" i="1"/>
  <c r="H1201" i="1"/>
  <c r="J1201" i="1"/>
  <c r="I1201" i="1"/>
  <c r="D949" i="1"/>
  <c r="H949" i="1"/>
  <c r="I949" i="1"/>
  <c r="J949" i="1"/>
  <c r="D1030" i="1"/>
  <c r="G1030" i="1" s="1"/>
  <c r="I1030" i="1"/>
  <c r="H1030" i="1"/>
  <c r="J1030" i="1"/>
  <c r="J1143" i="1"/>
  <c r="H1143" i="1"/>
  <c r="I1143" i="1"/>
  <c r="D1110" i="1"/>
  <c r="I1110" i="1"/>
  <c r="J1110" i="1"/>
  <c r="H1110" i="1"/>
  <c r="G985" i="1"/>
  <c r="I985" i="1"/>
  <c r="H985" i="1"/>
  <c r="J985" i="1"/>
  <c r="D962" i="1"/>
  <c r="G962" i="1" s="1"/>
  <c r="H962" i="1"/>
  <c r="J962" i="1"/>
  <c r="I962" i="1"/>
  <c r="J961" i="1"/>
  <c r="H961" i="1"/>
  <c r="I961" i="1"/>
  <c r="I989" i="1"/>
  <c r="H989" i="1"/>
  <c r="J989" i="1"/>
  <c r="G1084" i="1"/>
  <c r="I1084" i="1"/>
  <c r="J1084" i="1"/>
  <c r="H1084" i="1"/>
  <c r="J1061" i="1"/>
  <c r="H1061" i="1"/>
  <c r="I1061" i="1"/>
  <c r="D990" i="1"/>
  <c r="G990" i="1" s="1"/>
  <c r="I990" i="1"/>
  <c r="H990" i="1"/>
  <c r="J990" i="1"/>
  <c r="D1124" i="1"/>
  <c r="J1124" i="1"/>
  <c r="H1124" i="1"/>
  <c r="I1124" i="1"/>
  <c r="D1198" i="1"/>
  <c r="H1198" i="1"/>
  <c r="J1198" i="1"/>
  <c r="I1198" i="1"/>
  <c r="J1141" i="1"/>
  <c r="I1141" i="1"/>
  <c r="H1141" i="1"/>
  <c r="G1065" i="1"/>
  <c r="I1065" i="1"/>
  <c r="H1065" i="1"/>
  <c r="J1065" i="1"/>
  <c r="D1011" i="1"/>
  <c r="G1011" i="1" s="1"/>
  <c r="J1011" i="1"/>
  <c r="I1011" i="1"/>
  <c r="H1011" i="1"/>
  <c r="D1043" i="1"/>
  <c r="H1043" i="1"/>
  <c r="J1043" i="1"/>
  <c r="I1043" i="1"/>
  <c r="J976" i="1"/>
  <c r="H976" i="1"/>
  <c r="I976" i="1"/>
  <c r="I1073" i="1"/>
  <c r="J1073" i="1"/>
  <c r="H1073" i="1"/>
  <c r="D1180" i="1"/>
  <c r="H1180" i="1"/>
  <c r="I1180" i="1"/>
  <c r="J1180" i="1"/>
  <c r="I934" i="1"/>
  <c r="H934" i="1"/>
  <c r="J934" i="1"/>
  <c r="D1019" i="1"/>
  <c r="G1019" i="1" s="1"/>
  <c r="J1019" i="1"/>
  <c r="H1019" i="1"/>
  <c r="I1019" i="1"/>
  <c r="J959" i="1"/>
  <c r="I959" i="1"/>
  <c r="H959" i="1"/>
  <c r="G1014" i="1"/>
  <c r="H1014" i="1"/>
  <c r="J1014" i="1"/>
  <c r="I1014" i="1"/>
  <c r="D1035" i="1"/>
  <c r="G1035" i="1" s="1"/>
  <c r="I1035" i="1"/>
  <c r="J1035" i="1"/>
  <c r="H1035" i="1"/>
  <c r="H1004" i="1"/>
  <c r="I1004" i="1"/>
  <c r="J1004" i="1"/>
  <c r="H939" i="1"/>
  <c r="I939" i="1"/>
  <c r="J939" i="1"/>
  <c r="J1016" i="1"/>
  <c r="H1016" i="1"/>
  <c r="I1016" i="1"/>
  <c r="D1195" i="1"/>
  <c r="I1195" i="1"/>
  <c r="J1195" i="1"/>
  <c r="H1195" i="1"/>
  <c r="D1157" i="1"/>
  <c r="J1157" i="1"/>
  <c r="I1157" i="1"/>
  <c r="H1157" i="1"/>
  <c r="H1188" i="1"/>
  <c r="J1188" i="1"/>
  <c r="I1188" i="1"/>
  <c r="D1126" i="1"/>
  <c r="J1126" i="1"/>
  <c r="H1126" i="1"/>
  <c r="I1126" i="1"/>
  <c r="D999" i="1"/>
  <c r="G999" i="1" s="1"/>
  <c r="I999" i="1"/>
  <c r="J999" i="1"/>
  <c r="H999" i="1"/>
  <c r="H1072" i="1"/>
  <c r="J1072" i="1"/>
  <c r="I1072" i="1"/>
  <c r="D1088" i="1"/>
  <c r="I1088" i="1"/>
  <c r="H1088" i="1"/>
  <c r="J1088" i="1"/>
  <c r="H1164" i="1"/>
  <c r="J1164" i="1"/>
  <c r="I1164" i="1"/>
  <c r="I950" i="1"/>
  <c r="J950" i="1"/>
  <c r="H950" i="1"/>
  <c r="D1168" i="1"/>
  <c r="I1168" i="1"/>
  <c r="H1168" i="1"/>
  <c r="J1168" i="1"/>
  <c r="I996" i="1"/>
  <c r="J996" i="1"/>
  <c r="H996" i="1"/>
  <c r="D1152" i="1"/>
  <c r="J1152" i="1"/>
  <c r="H1152" i="1"/>
  <c r="I1152" i="1"/>
  <c r="D1064" i="1"/>
  <c r="H1064" i="1"/>
  <c r="J1064" i="1"/>
  <c r="I1064" i="1"/>
  <c r="D1120" i="1"/>
  <c r="I1120" i="1"/>
  <c r="H1120" i="1"/>
  <c r="J1120" i="1"/>
  <c r="D1109" i="1"/>
  <c r="I1109" i="1"/>
  <c r="H1109" i="1"/>
  <c r="J1109" i="1"/>
  <c r="D1002" i="1"/>
  <c r="H1002" i="1"/>
  <c r="J1002" i="1"/>
  <c r="I1002" i="1"/>
  <c r="J1068" i="1"/>
  <c r="I1068" i="1"/>
  <c r="H1068" i="1"/>
  <c r="D1172" i="1"/>
  <c r="I1172" i="1"/>
  <c r="J1172" i="1"/>
  <c r="H1172" i="1"/>
  <c r="D1183" i="1"/>
  <c r="J1183" i="1"/>
  <c r="I1183" i="1"/>
  <c r="H1183" i="1"/>
  <c r="H1190" i="1"/>
  <c r="I1190" i="1"/>
  <c r="J1190" i="1"/>
  <c r="D1153" i="1"/>
  <c r="I1153" i="1"/>
  <c r="J1153" i="1"/>
  <c r="H1153" i="1"/>
  <c r="J1162" i="1"/>
  <c r="I1162" i="1"/>
  <c r="H1162" i="1"/>
  <c r="D1159" i="1"/>
  <c r="J1159" i="1"/>
  <c r="H1159" i="1"/>
  <c r="I1159" i="1"/>
  <c r="D1079" i="1"/>
  <c r="G1079" i="1" s="1"/>
  <c r="J1079" i="1"/>
  <c r="H1079" i="1"/>
  <c r="I1079" i="1"/>
  <c r="D973" i="1"/>
  <c r="G973" i="1" s="1"/>
  <c r="I973" i="1"/>
  <c r="H973" i="1"/>
  <c r="J973" i="1"/>
  <c r="D998" i="1"/>
  <c r="G998" i="1" s="1"/>
  <c r="J998" i="1"/>
  <c r="H998" i="1"/>
  <c r="I998" i="1"/>
  <c r="G1049" i="1"/>
  <c r="I1049" i="1"/>
  <c r="H1049" i="1"/>
  <c r="J1049" i="1"/>
  <c r="H982" i="1"/>
  <c r="J982" i="1"/>
  <c r="I982" i="1"/>
  <c r="D1032" i="1"/>
  <c r="G1032" i="1" s="1"/>
  <c r="H1032" i="1"/>
  <c r="J1032" i="1"/>
  <c r="I1032" i="1"/>
  <c r="I960" i="1"/>
  <c r="J960" i="1"/>
  <c r="H960" i="1"/>
  <c r="D1202" i="1"/>
  <c r="H1202" i="1"/>
  <c r="J1202" i="1"/>
  <c r="I1202" i="1"/>
  <c r="D1158" i="1"/>
  <c r="H1158" i="1"/>
  <c r="I1158" i="1"/>
  <c r="J1158" i="1"/>
  <c r="H1142" i="1"/>
  <c r="I1142" i="1"/>
  <c r="J1142" i="1"/>
  <c r="D1175" i="1"/>
  <c r="I1175" i="1"/>
  <c r="J1175" i="1"/>
  <c r="H1175" i="1"/>
  <c r="H1138" i="1"/>
  <c r="J1138" i="1"/>
  <c r="I1138" i="1"/>
  <c r="D1203" i="1"/>
  <c r="J1203" i="1"/>
  <c r="H1203" i="1"/>
  <c r="I1203" i="1"/>
  <c r="H1167" i="1"/>
  <c r="J1167" i="1"/>
  <c r="I1167" i="1"/>
  <c r="H958" i="1"/>
  <c r="J958" i="1"/>
  <c r="I958" i="1"/>
  <c r="D1178" i="1"/>
  <c r="H1178" i="1"/>
  <c r="J1178" i="1"/>
  <c r="I1178" i="1"/>
  <c r="D987" i="1"/>
  <c r="G987" i="1" s="1"/>
  <c r="J987" i="1"/>
  <c r="H987" i="1"/>
  <c r="I987" i="1"/>
  <c r="H951" i="1"/>
  <c r="I951" i="1"/>
  <c r="J951" i="1"/>
  <c r="I1137" i="1"/>
  <c r="H1137" i="1"/>
  <c r="J1137" i="1"/>
  <c r="H1080" i="1"/>
  <c r="I1080" i="1"/>
  <c r="J1080" i="1"/>
  <c r="H1089" i="1"/>
  <c r="J1089" i="1"/>
  <c r="I1089" i="1"/>
  <c r="H1085" i="1"/>
  <c r="I1085" i="1"/>
  <c r="J1085" i="1"/>
  <c r="H1118" i="1"/>
  <c r="J1118" i="1"/>
  <c r="I1118" i="1"/>
  <c r="G1000" i="1"/>
  <c r="J1000" i="1"/>
  <c r="H1000" i="1"/>
  <c r="I1000" i="1"/>
  <c r="D995" i="1"/>
  <c r="G995" i="1" s="1"/>
  <c r="H995" i="1"/>
  <c r="I995" i="1"/>
  <c r="J995" i="1"/>
  <c r="J974" i="1"/>
  <c r="I974" i="1"/>
  <c r="H974" i="1"/>
  <c r="D1022" i="1"/>
  <c r="J1022" i="1"/>
  <c r="H1022" i="1"/>
  <c r="I1022" i="1"/>
  <c r="J1001" i="1"/>
  <c r="I1001" i="1"/>
  <c r="H1001" i="1"/>
  <c r="H1193" i="1"/>
  <c r="J1193" i="1"/>
  <c r="I1193" i="1"/>
  <c r="D1130" i="1"/>
  <c r="J1130" i="1"/>
  <c r="I1130" i="1"/>
  <c r="H1130" i="1"/>
  <c r="I1094" i="1"/>
  <c r="H1094" i="1"/>
  <c r="J1094" i="1"/>
  <c r="I1189" i="1"/>
  <c r="H1189" i="1"/>
  <c r="J1189" i="1"/>
  <c r="I1090" i="1"/>
  <c r="H1090" i="1"/>
  <c r="J1090" i="1"/>
  <c r="D1093" i="1"/>
  <c r="H1093" i="1"/>
  <c r="J1093" i="1"/>
  <c r="I1093" i="1"/>
  <c r="H1146" i="1"/>
  <c r="I1146" i="1"/>
  <c r="J1146" i="1"/>
  <c r="H1007" i="1"/>
  <c r="J1007" i="1"/>
  <c r="I1007" i="1"/>
  <c r="J1185" i="1"/>
  <c r="H1185" i="1"/>
  <c r="I1185" i="1"/>
  <c r="H937" i="1"/>
  <c r="I937" i="1"/>
  <c r="J937" i="1"/>
  <c r="D1176" i="1"/>
  <c r="H1176" i="1"/>
  <c r="I1176" i="1"/>
  <c r="J1176" i="1"/>
  <c r="D980" i="1"/>
  <c r="G980" i="1" s="1"/>
  <c r="H980" i="1"/>
  <c r="J980" i="1"/>
  <c r="I980" i="1"/>
  <c r="D1108" i="1"/>
  <c r="H1108" i="1"/>
  <c r="J1108" i="1"/>
  <c r="I1108" i="1"/>
  <c r="G954" i="1"/>
  <c r="I954" i="1"/>
  <c r="H954" i="1"/>
  <c r="J954" i="1"/>
  <c r="D1125" i="1"/>
  <c r="I1125" i="1"/>
  <c r="J1125" i="1"/>
  <c r="H1125" i="1"/>
  <c r="H942" i="1"/>
  <c r="I942" i="1"/>
  <c r="J942" i="1"/>
  <c r="J1039" i="1"/>
  <c r="I1039" i="1"/>
  <c r="H1039" i="1"/>
  <c r="D972" i="1"/>
  <c r="I972" i="1"/>
  <c r="H972" i="1"/>
  <c r="J972" i="1"/>
  <c r="D956" i="1"/>
  <c r="G956" i="1" s="1"/>
  <c r="J956" i="1"/>
  <c r="H956" i="1"/>
  <c r="I956" i="1"/>
  <c r="I1077" i="1"/>
  <c r="J1077" i="1"/>
  <c r="H1077" i="1"/>
  <c r="I966" i="1"/>
  <c r="J966" i="1"/>
  <c r="H966" i="1"/>
  <c r="D986" i="1"/>
  <c r="G986" i="1" s="1"/>
  <c r="I986" i="1"/>
  <c r="H986" i="1"/>
  <c r="J986" i="1"/>
  <c r="I1036" i="1"/>
  <c r="H1036" i="1"/>
  <c r="J1036" i="1"/>
  <c r="D1102" i="1"/>
  <c r="H1102" i="1"/>
  <c r="I1102" i="1"/>
  <c r="J1102" i="1"/>
  <c r="H1169" i="1"/>
  <c r="J1169" i="1"/>
  <c r="I1169" i="1"/>
  <c r="D1134" i="1"/>
  <c r="J1134" i="1"/>
  <c r="I1134" i="1"/>
  <c r="H1134" i="1"/>
  <c r="D1026" i="1"/>
  <c r="I1026" i="1"/>
  <c r="H1026" i="1"/>
  <c r="J1026" i="1"/>
  <c r="H1003" i="1"/>
  <c r="J1003" i="1"/>
  <c r="I1003" i="1"/>
  <c r="G1008" i="1"/>
  <c r="I1008" i="1"/>
  <c r="J1008" i="1"/>
  <c r="H1008" i="1"/>
  <c r="D1171" i="1"/>
  <c r="H1171" i="1"/>
  <c r="I1171" i="1"/>
  <c r="J1171" i="1"/>
  <c r="H1140" i="1"/>
  <c r="J1140" i="1"/>
  <c r="I1140" i="1"/>
  <c r="H1186" i="1"/>
  <c r="I1186" i="1"/>
  <c r="J1186" i="1"/>
  <c r="D1040" i="1"/>
  <c r="G1040" i="1" s="1"/>
  <c r="H1040" i="1"/>
  <c r="J1040" i="1"/>
  <c r="I1040" i="1"/>
  <c r="D1129" i="1"/>
  <c r="J1129" i="1"/>
  <c r="I1129" i="1"/>
  <c r="H1129" i="1"/>
  <c r="D997" i="1"/>
  <c r="G997" i="1" s="1"/>
  <c r="J997" i="1"/>
  <c r="I997" i="1"/>
  <c r="H997" i="1"/>
  <c r="D979" i="1"/>
  <c r="G979" i="1" s="1"/>
  <c r="H979" i="1"/>
  <c r="I979" i="1"/>
  <c r="J979" i="1"/>
  <c r="I968" i="1"/>
  <c r="J968" i="1"/>
  <c r="H968" i="1"/>
  <c r="H963" i="1"/>
  <c r="J963" i="1"/>
  <c r="I963" i="1"/>
  <c r="H1069" i="1"/>
  <c r="I1069" i="1"/>
  <c r="J1069" i="1"/>
  <c r="I1006" i="1"/>
  <c r="H1006" i="1"/>
  <c r="J1006" i="1"/>
  <c r="D1111" i="1"/>
  <c r="I1111" i="1"/>
  <c r="H1111" i="1"/>
  <c r="J1111" i="1"/>
  <c r="H1145" i="1"/>
  <c r="J1145" i="1"/>
  <c r="I1145" i="1"/>
  <c r="D1104" i="1"/>
  <c r="J1104" i="1"/>
  <c r="H1104" i="1"/>
  <c r="I1104" i="1"/>
  <c r="D1182" i="1"/>
  <c r="I1182" i="1"/>
  <c r="J1182" i="1"/>
  <c r="H1182" i="1"/>
  <c r="H981" i="1"/>
  <c r="J981" i="1"/>
  <c r="I981" i="1"/>
  <c r="D1207" i="1"/>
  <c r="H1207" i="1"/>
  <c r="I1207" i="1"/>
  <c r="J1207" i="1"/>
  <c r="J1012" i="1"/>
  <c r="I1012" i="1"/>
  <c r="H1012" i="1"/>
  <c r="J1209" i="1"/>
  <c r="I1209" i="1"/>
  <c r="H1209" i="1"/>
  <c r="D1070" i="1"/>
  <c r="I1070" i="1"/>
  <c r="H1070" i="1"/>
  <c r="J1070" i="1"/>
  <c r="I1161" i="1"/>
  <c r="J1161" i="1"/>
  <c r="H1161" i="1"/>
  <c r="I1034" i="1"/>
  <c r="H1034" i="1"/>
  <c r="J1034" i="1"/>
  <c r="G1033" i="1"/>
  <c r="I1033" i="1"/>
  <c r="J1033" i="1"/>
  <c r="H1033" i="1"/>
  <c r="D1150" i="1"/>
  <c r="H1150" i="1"/>
  <c r="J1150" i="1"/>
  <c r="I1150" i="1"/>
  <c r="I931" i="1"/>
  <c r="H931" i="1"/>
  <c r="J931" i="1"/>
  <c r="J1052" i="1"/>
  <c r="I1052" i="1"/>
  <c r="H1052" i="1"/>
  <c r="J1114" i="1"/>
  <c r="I1114" i="1"/>
  <c r="H1114" i="1"/>
  <c r="I1076" i="1"/>
  <c r="J1076" i="1"/>
  <c r="H1076" i="1"/>
  <c r="G1009" i="1"/>
  <c r="H1009" i="1"/>
  <c r="J1009" i="1"/>
  <c r="I1009" i="1"/>
  <c r="I1017" i="1"/>
  <c r="J1017" i="1"/>
  <c r="H1017" i="1"/>
  <c r="D948" i="1"/>
  <c r="H948" i="1"/>
  <c r="I948" i="1"/>
  <c r="J948" i="1"/>
  <c r="J1056" i="1"/>
  <c r="I1056" i="1"/>
  <c r="H1056" i="1"/>
  <c r="D957" i="1"/>
  <c r="G957" i="1" s="1"/>
  <c r="I957" i="1"/>
  <c r="J957" i="1"/>
  <c r="H957" i="1"/>
  <c r="I1121" i="1"/>
  <c r="J1121" i="1"/>
  <c r="H1121" i="1"/>
  <c r="D1181" i="1"/>
  <c r="I1181" i="1"/>
  <c r="J1181" i="1"/>
  <c r="H1181" i="1"/>
  <c r="I1211" i="1"/>
  <c r="J1211" i="1"/>
  <c r="H1211" i="1"/>
  <c r="D1156" i="1"/>
  <c r="I1156" i="1"/>
  <c r="J1156" i="1"/>
  <c r="H1156" i="1"/>
  <c r="H992" i="1"/>
  <c r="I992" i="1"/>
  <c r="J992" i="1"/>
  <c r="I1066" i="1"/>
  <c r="H1066" i="1"/>
  <c r="J1066" i="1"/>
  <c r="G1057" i="1"/>
  <c r="J1057" i="1"/>
  <c r="H1057" i="1"/>
  <c r="I1057" i="1"/>
  <c r="D1192" i="1"/>
  <c r="H1192" i="1"/>
  <c r="J1192" i="1"/>
  <c r="I1192" i="1"/>
  <c r="D1005" i="1"/>
  <c r="I1005" i="1"/>
  <c r="J1005" i="1"/>
  <c r="H1005" i="1"/>
  <c r="H1053" i="1"/>
  <c r="I1053" i="1"/>
  <c r="J1053" i="1"/>
  <c r="D1144" i="1"/>
  <c r="H1144" i="1"/>
  <c r="J1144" i="1"/>
  <c r="I1144" i="1"/>
  <c r="D971" i="1"/>
  <c r="G971" i="1" s="1"/>
  <c r="J971" i="1"/>
  <c r="I971" i="1"/>
  <c r="H971" i="1"/>
  <c r="D1149" i="1"/>
  <c r="J1149" i="1"/>
  <c r="H1149" i="1"/>
  <c r="I1149" i="1"/>
  <c r="H978" i="1"/>
  <c r="I978" i="1"/>
  <c r="J978" i="1"/>
  <c r="D1055" i="1"/>
  <c r="J1055" i="1"/>
  <c r="H1055" i="1"/>
  <c r="I1055" i="1"/>
  <c r="D1132" i="1"/>
  <c r="H1132" i="1"/>
  <c r="J1132" i="1"/>
  <c r="I1132" i="1"/>
  <c r="G1041" i="1"/>
  <c r="I1041" i="1"/>
  <c r="H1041" i="1"/>
  <c r="J1041" i="1"/>
  <c r="D1051" i="1"/>
  <c r="J1051" i="1"/>
  <c r="I1051" i="1"/>
  <c r="H1051" i="1"/>
  <c r="D1015" i="1"/>
  <c r="H1015" i="1"/>
  <c r="I1015" i="1"/>
  <c r="J1015" i="1"/>
  <c r="I1060" i="1"/>
  <c r="J1060" i="1"/>
  <c r="H1060" i="1"/>
  <c r="J1071" i="1"/>
  <c r="I1071" i="1"/>
  <c r="H1071" i="1"/>
  <c r="I955" i="1"/>
  <c r="H955" i="1"/>
  <c r="J955" i="1"/>
  <c r="J940" i="1"/>
  <c r="H940" i="1"/>
  <c r="I940" i="1"/>
  <c r="D1010" i="1"/>
  <c r="I1010" i="1"/>
  <c r="H1010" i="1"/>
  <c r="J1010" i="1"/>
  <c r="D983" i="1"/>
  <c r="J983" i="1"/>
  <c r="H983" i="1"/>
  <c r="I983" i="1"/>
  <c r="D1205" i="1"/>
  <c r="J1205" i="1"/>
  <c r="I1205" i="1"/>
  <c r="H1205" i="1"/>
  <c r="D1196" i="1"/>
  <c r="H1196" i="1"/>
  <c r="J1196" i="1"/>
  <c r="I1196" i="1"/>
  <c r="D1097" i="1"/>
  <c r="I1097" i="1"/>
  <c r="H1097" i="1"/>
  <c r="J1097" i="1"/>
  <c r="D1174" i="1"/>
  <c r="J1174" i="1"/>
  <c r="I1174" i="1"/>
  <c r="H1174" i="1"/>
  <c r="D1107" i="1"/>
  <c r="I1107" i="1"/>
  <c r="H1107" i="1"/>
  <c r="J1107" i="1"/>
  <c r="I1187" i="1"/>
  <c r="J1187" i="1"/>
  <c r="H1187" i="1"/>
  <c r="H1208" i="1"/>
  <c r="I1208" i="1"/>
  <c r="J1208" i="1"/>
  <c r="D1197" i="1"/>
  <c r="I1197" i="1"/>
  <c r="H1197" i="1"/>
  <c r="J1197" i="1"/>
  <c r="D1063" i="1"/>
  <c r="G1063" i="1" s="1"/>
  <c r="H1063" i="1"/>
  <c r="J1063" i="1"/>
  <c r="I1063" i="1"/>
  <c r="D1101" i="1"/>
  <c r="I1101" i="1"/>
  <c r="J1101" i="1"/>
  <c r="H1101" i="1"/>
  <c r="I935" i="1"/>
  <c r="H935" i="1"/>
  <c r="J935" i="1"/>
  <c r="D964" i="1"/>
  <c r="G964" i="1" s="1"/>
  <c r="H964" i="1"/>
  <c r="I964" i="1"/>
  <c r="J964" i="1"/>
  <c r="D1099" i="1"/>
  <c r="J1099" i="1"/>
  <c r="H1099" i="1"/>
  <c r="I1099" i="1"/>
  <c r="D1096" i="1"/>
  <c r="J1096" i="1"/>
  <c r="H1096" i="1"/>
  <c r="I1096" i="1"/>
  <c r="D1083" i="1"/>
  <c r="I1083" i="1"/>
  <c r="J1083" i="1"/>
  <c r="H1083" i="1"/>
  <c r="J993" i="1"/>
  <c r="H993" i="1"/>
  <c r="I993" i="1"/>
  <c r="I1029" i="1"/>
  <c r="J1029" i="1"/>
  <c r="H1029" i="1"/>
  <c r="I947" i="1"/>
  <c r="J947" i="1"/>
  <c r="H947" i="1"/>
  <c r="D1081" i="1"/>
  <c r="H1081" i="1"/>
  <c r="J1081" i="1"/>
  <c r="I1081" i="1"/>
  <c r="D970" i="1"/>
  <c r="J970" i="1"/>
  <c r="H970" i="1"/>
  <c r="I970" i="1"/>
  <c r="D1131" i="1"/>
  <c r="J1131" i="1"/>
  <c r="I1131" i="1"/>
  <c r="H1131" i="1"/>
  <c r="D1100" i="1"/>
  <c r="H1100" i="1"/>
  <c r="J1100" i="1"/>
  <c r="I1100" i="1"/>
  <c r="D1105" i="1"/>
  <c r="J1105" i="1"/>
  <c r="H1105" i="1"/>
  <c r="I1105" i="1"/>
  <c r="I1163" i="1"/>
  <c r="J1163" i="1"/>
  <c r="H1163" i="1"/>
  <c r="D1179" i="1"/>
  <c r="H1179" i="1"/>
  <c r="I1179" i="1"/>
  <c r="J1179" i="1"/>
  <c r="J1184" i="1"/>
  <c r="H1184" i="1"/>
  <c r="I1184" i="1"/>
  <c r="I1086" i="1"/>
  <c r="J1086" i="1"/>
  <c r="H1086" i="1"/>
  <c r="D1087" i="1"/>
  <c r="J1087" i="1"/>
  <c r="H1087" i="1"/>
  <c r="I1087" i="1"/>
  <c r="D1155" i="1"/>
  <c r="I1155" i="1"/>
  <c r="H1155" i="1"/>
  <c r="J1155" i="1"/>
  <c r="D1038" i="1"/>
  <c r="G1038" i="1" s="1"/>
  <c r="H1038" i="1"/>
  <c r="J1038" i="1"/>
  <c r="I1038" i="1"/>
  <c r="D1147" i="1"/>
  <c r="H1147" i="1"/>
  <c r="I1147" i="1"/>
  <c r="J1147" i="1"/>
  <c r="D1092" i="1"/>
  <c r="J1092" i="1"/>
  <c r="H1092" i="1"/>
  <c r="I1092" i="1"/>
  <c r="G1046" i="1"/>
  <c r="J1046" i="1"/>
  <c r="H1046" i="1"/>
  <c r="I1046" i="1"/>
  <c r="I1210" i="1"/>
  <c r="H1210" i="1"/>
  <c r="J1210" i="1"/>
  <c r="I943" i="1"/>
  <c r="J943" i="1"/>
  <c r="H943" i="1"/>
  <c r="D1151" i="1"/>
  <c r="I1151" i="1"/>
  <c r="J1151" i="1"/>
  <c r="H1151" i="1"/>
  <c r="D1059" i="1"/>
  <c r="J1059" i="1"/>
  <c r="I1059" i="1"/>
  <c r="H1059" i="1"/>
  <c r="I1025" i="1"/>
  <c r="J1025" i="1"/>
  <c r="H1025" i="1"/>
  <c r="I965" i="1"/>
  <c r="H965" i="1"/>
  <c r="J965" i="1"/>
  <c r="H936" i="1"/>
  <c r="J936" i="1"/>
  <c r="I936" i="1"/>
  <c r="J1044" i="1"/>
  <c r="I1044" i="1"/>
  <c r="H1044" i="1"/>
  <c r="G984" i="1"/>
  <c r="H984" i="1"/>
  <c r="I984" i="1"/>
  <c r="J984" i="1"/>
  <c r="J938" i="1"/>
  <c r="I938" i="1"/>
  <c r="H938" i="1"/>
  <c r="D975" i="1"/>
  <c r="G975" i="1" s="1"/>
  <c r="J975" i="1"/>
  <c r="H975" i="1"/>
  <c r="I975" i="1"/>
  <c r="D1106" i="1"/>
  <c r="J1106" i="1"/>
  <c r="I1106" i="1"/>
  <c r="H1106" i="1"/>
  <c r="D1133" i="1"/>
  <c r="H1133" i="1"/>
  <c r="J1133" i="1"/>
  <c r="I1133" i="1"/>
  <c r="D1173" i="1"/>
  <c r="J1173" i="1"/>
  <c r="I1173" i="1"/>
  <c r="H1173" i="1"/>
  <c r="J1139" i="1"/>
  <c r="H1139" i="1"/>
  <c r="I1139" i="1"/>
  <c r="I1160" i="1"/>
  <c r="J1160" i="1"/>
  <c r="H1160" i="1"/>
  <c r="H1021" i="1"/>
  <c r="I1021" i="1"/>
  <c r="J1021" i="1"/>
  <c r="I1116" i="1"/>
  <c r="H1116" i="1"/>
  <c r="J1116" i="1"/>
  <c r="D1031" i="1"/>
  <c r="G1031" i="1" s="1"/>
  <c r="J1031" i="1"/>
  <c r="I1031" i="1"/>
  <c r="H1031" i="1"/>
  <c r="D1206" i="1"/>
  <c r="H1206" i="1"/>
  <c r="J1206" i="1"/>
  <c r="I1206" i="1"/>
  <c r="H944" i="1"/>
  <c r="J944" i="1"/>
  <c r="I944" i="1"/>
  <c r="D1067" i="1"/>
  <c r="J1067" i="1"/>
  <c r="H1067" i="1"/>
  <c r="I1067" i="1"/>
  <c r="D991" i="1"/>
  <c r="G991" i="1" s="1"/>
  <c r="H991" i="1"/>
  <c r="I991" i="1"/>
  <c r="J991" i="1"/>
  <c r="H1058" i="1"/>
  <c r="I1058" i="1"/>
  <c r="J1058" i="1"/>
  <c r="I1042" i="1"/>
  <c r="J1042" i="1"/>
  <c r="H1042" i="1"/>
  <c r="D1024" i="1"/>
  <c r="G1024" i="1" s="1"/>
  <c r="H1024" i="1"/>
  <c r="J1024" i="1"/>
  <c r="I1024" i="1"/>
  <c r="H1018" i="1"/>
  <c r="J1018" i="1"/>
  <c r="I1018" i="1"/>
  <c r="D1128" i="1"/>
  <c r="H1128" i="1"/>
  <c r="I1128" i="1"/>
  <c r="J1128" i="1"/>
  <c r="J1194" i="1"/>
  <c r="I1194" i="1"/>
  <c r="H1194" i="1"/>
  <c r="H1115" i="1"/>
  <c r="J1115" i="1"/>
  <c r="I1115" i="1"/>
  <c r="D1154" i="1"/>
  <c r="J1154" i="1"/>
  <c r="I1154" i="1"/>
  <c r="H1154" i="1"/>
  <c r="H1136" i="1"/>
  <c r="I1136" i="1"/>
  <c r="J1136" i="1"/>
  <c r="I1122" i="1"/>
  <c r="J1122" i="1"/>
  <c r="H1122" i="1"/>
  <c r="J946" i="1"/>
  <c r="H946" i="1"/>
  <c r="I946" i="1"/>
  <c r="D1082" i="1"/>
  <c r="I1082" i="1"/>
  <c r="J1082" i="1"/>
  <c r="H1082" i="1"/>
  <c r="J1117" i="1"/>
  <c r="I1117" i="1"/>
  <c r="H1117" i="1"/>
  <c r="D1123" i="1"/>
  <c r="H1123" i="1"/>
  <c r="I1123" i="1"/>
  <c r="J1123" i="1"/>
  <c r="D1048" i="1"/>
  <c r="G1048" i="1" s="1"/>
  <c r="H1048" i="1"/>
  <c r="I1048" i="1"/>
  <c r="J1048" i="1"/>
  <c r="H1113" i="1"/>
  <c r="I1113" i="1"/>
  <c r="J1113" i="1"/>
  <c r="D1078" i="1"/>
  <c r="H1078" i="1"/>
  <c r="I1078" i="1"/>
  <c r="J1078" i="1"/>
  <c r="D1027" i="1"/>
  <c r="G1027" i="1" s="1"/>
  <c r="H1027" i="1"/>
  <c r="J1027" i="1"/>
  <c r="I1027" i="1"/>
  <c r="J953" i="1"/>
  <c r="H953" i="1"/>
  <c r="I953" i="1"/>
  <c r="H1062" i="1"/>
  <c r="I1062" i="1"/>
  <c r="J1062" i="1"/>
  <c r="H952" i="1"/>
  <c r="J952" i="1"/>
  <c r="I952" i="1"/>
  <c r="J969" i="1"/>
  <c r="I969" i="1"/>
  <c r="H969" i="1"/>
  <c r="I1028" i="1"/>
  <c r="H1028" i="1"/>
  <c r="J1028" i="1"/>
  <c r="I1013" i="1"/>
  <c r="J1013" i="1"/>
  <c r="H1013" i="1"/>
  <c r="D1047" i="1"/>
  <c r="G1047" i="1" s="1"/>
  <c r="H1047" i="1"/>
  <c r="J1047" i="1"/>
  <c r="I1047" i="1"/>
  <c r="H1037" i="1"/>
  <c r="J1037" i="1"/>
  <c r="I1037" i="1"/>
  <c r="D967" i="1"/>
  <c r="G967" i="1" s="1"/>
  <c r="H967" i="1"/>
  <c r="J967" i="1"/>
  <c r="I967" i="1"/>
  <c r="D1199" i="1"/>
  <c r="I1199" i="1"/>
  <c r="J1199" i="1"/>
  <c r="H1199" i="1"/>
  <c r="H1170" i="1"/>
  <c r="J1170" i="1"/>
  <c r="I1170" i="1"/>
  <c r="D1177" i="1"/>
  <c r="I1177" i="1"/>
  <c r="J1177" i="1"/>
  <c r="H1177" i="1"/>
  <c r="H1191" i="1"/>
  <c r="J1191" i="1"/>
  <c r="I1191" i="1"/>
  <c r="H1166" i="1"/>
  <c r="J1166" i="1"/>
  <c r="I1166" i="1"/>
  <c r="H1091" i="1"/>
  <c r="I1091" i="1"/>
  <c r="J1091" i="1"/>
  <c r="D1200" i="1"/>
  <c r="J1200" i="1"/>
  <c r="I1200" i="1"/>
  <c r="H1200" i="1"/>
  <c r="H1112" i="1"/>
  <c r="I1112" i="1"/>
  <c r="J1112" i="1"/>
  <c r="D90" i="1" l="1"/>
  <c r="E90" i="1" s="1"/>
  <c r="C91" i="1" s="1"/>
  <c r="H91" i="1" l="1"/>
  <c r="D91" i="1"/>
  <c r="E91" i="1" s="1"/>
  <c r="C92" i="1" s="1"/>
  <c r="G90" i="1"/>
  <c r="H92" i="1" l="1"/>
  <c r="D92" i="1"/>
  <c r="E92" i="1" s="1"/>
  <c r="C93" i="1" s="1"/>
  <c r="G91" i="1"/>
  <c r="J91" i="1" s="1"/>
  <c r="I91" i="1"/>
  <c r="H93" i="1" l="1"/>
  <c r="D93" i="1"/>
  <c r="E93" i="1" s="1"/>
  <c r="C94" i="1" s="1"/>
  <c r="I92" i="1"/>
  <c r="G92" i="1"/>
  <c r="J92" i="1" s="1"/>
  <c r="H94" i="1" l="1"/>
  <c r="D94" i="1"/>
  <c r="E94" i="1" s="1"/>
  <c r="C95" i="1" s="1"/>
  <c r="I93" i="1"/>
  <c r="G93" i="1"/>
  <c r="J93" i="1" s="1"/>
  <c r="H95" i="1" l="1"/>
  <c r="D95" i="1"/>
  <c r="E95" i="1" s="1"/>
  <c r="C96" i="1" s="1"/>
  <c r="G94" i="1"/>
  <c r="J94" i="1" s="1"/>
  <c r="I94" i="1"/>
  <c r="H96" i="1" l="1"/>
  <c r="D96" i="1"/>
  <c r="E96" i="1" s="1"/>
  <c r="C97" i="1" s="1"/>
  <c r="I95" i="1"/>
  <c r="G95" i="1"/>
  <c r="J95" i="1" s="1"/>
  <c r="H97" i="1" l="1"/>
  <c r="D97" i="1"/>
  <c r="E97" i="1" s="1"/>
  <c r="C98" i="1" s="1"/>
  <c r="I96" i="1"/>
  <c r="G96" i="1"/>
  <c r="J96" i="1" s="1"/>
  <c r="H98" i="1" l="1"/>
  <c r="D98" i="1"/>
  <c r="E98" i="1" s="1"/>
  <c r="C99" i="1" s="1"/>
  <c r="I97" i="1"/>
  <c r="G97" i="1"/>
  <c r="J97" i="1" s="1"/>
  <c r="H99" i="1" l="1"/>
  <c r="D99" i="1"/>
  <c r="E99" i="1" s="1"/>
  <c r="C100" i="1" s="1"/>
  <c r="I98" i="1"/>
  <c r="G98" i="1"/>
  <c r="J98" i="1" s="1"/>
  <c r="H100" i="1" l="1"/>
  <c r="D100" i="1"/>
  <c r="E100" i="1" s="1"/>
  <c r="C101" i="1" s="1"/>
  <c r="I99" i="1"/>
  <c r="G99" i="1"/>
  <c r="J99" i="1" s="1"/>
  <c r="G100" i="1" l="1"/>
  <c r="H101" i="1"/>
  <c r="D101" i="1"/>
  <c r="E101" i="1" s="1"/>
  <c r="C102" i="1" s="1"/>
  <c r="J100" i="1"/>
  <c r="I100" i="1"/>
  <c r="H102" i="1" l="1"/>
  <c r="D102" i="1"/>
  <c r="E102" i="1" s="1"/>
  <c r="C103" i="1" s="1"/>
  <c r="I101" i="1"/>
  <c r="G101" i="1"/>
  <c r="J101" i="1" s="1"/>
  <c r="H103" i="1" l="1"/>
  <c r="D103" i="1"/>
  <c r="E103" i="1" s="1"/>
  <c r="C104" i="1" s="1"/>
  <c r="I102" i="1"/>
  <c r="G102" i="1"/>
  <c r="J102" i="1" s="1"/>
  <c r="H104" i="1" l="1"/>
  <c r="D104" i="1"/>
  <c r="E104" i="1" s="1"/>
  <c r="C105" i="1" s="1"/>
  <c r="G103" i="1"/>
  <c r="J103" i="1" s="1"/>
  <c r="I103" i="1"/>
  <c r="H105" i="1" l="1"/>
  <c r="D105" i="1"/>
  <c r="E105" i="1" s="1"/>
  <c r="C106" i="1" s="1"/>
  <c r="I104" i="1"/>
  <c r="G104" i="1"/>
  <c r="J104" i="1" s="1"/>
  <c r="H106" i="1" l="1"/>
  <c r="D106" i="1"/>
  <c r="E106" i="1" s="1"/>
  <c r="C107" i="1" s="1"/>
  <c r="I105" i="1"/>
  <c r="G105" i="1"/>
  <c r="J105" i="1" s="1"/>
  <c r="G106" i="1" l="1"/>
  <c r="J106" i="1" s="1"/>
  <c r="H107" i="1"/>
  <c r="D107" i="1"/>
  <c r="E107" i="1" s="1"/>
  <c r="C108" i="1" s="1"/>
  <c r="I106" i="1"/>
  <c r="I107" i="1" l="1"/>
  <c r="H108" i="1"/>
  <c r="D108" i="1"/>
  <c r="E108" i="1" s="1"/>
  <c r="C109" i="1" s="1"/>
  <c r="G107" i="1"/>
  <c r="J107" i="1" s="1"/>
  <c r="I108" i="1" l="1"/>
  <c r="H109" i="1"/>
  <c r="D109" i="1"/>
  <c r="E109" i="1" s="1"/>
  <c r="C110" i="1" s="1"/>
  <c r="G108" i="1"/>
  <c r="J108" i="1" s="1"/>
  <c r="H110" i="1" l="1"/>
  <c r="D110" i="1"/>
  <c r="E110" i="1" s="1"/>
  <c r="C111" i="1" s="1"/>
  <c r="I109" i="1"/>
  <c r="G109" i="1"/>
  <c r="J109" i="1" s="1"/>
  <c r="I110" i="1" l="1"/>
  <c r="H111" i="1"/>
  <c r="D111" i="1"/>
  <c r="E111" i="1" s="1"/>
  <c r="C112" i="1" s="1"/>
  <c r="G110" i="1"/>
  <c r="J110" i="1" s="1"/>
  <c r="I111" i="1" l="1"/>
  <c r="H112" i="1"/>
  <c r="D112" i="1"/>
  <c r="E112" i="1" s="1"/>
  <c r="C113" i="1" s="1"/>
  <c r="G111" i="1"/>
  <c r="J111" i="1" s="1"/>
  <c r="I112" i="1" l="1"/>
  <c r="H113" i="1"/>
  <c r="D113" i="1"/>
  <c r="E113" i="1" s="1"/>
  <c r="C114" i="1" s="1"/>
  <c r="G112" i="1"/>
  <c r="J112" i="1" s="1"/>
  <c r="I113" i="1" l="1"/>
  <c r="H114" i="1"/>
  <c r="D114" i="1"/>
  <c r="E114" i="1" s="1"/>
  <c r="C115" i="1" s="1"/>
  <c r="G113" i="1"/>
  <c r="J113" i="1" s="1"/>
  <c r="H115" i="1" l="1"/>
  <c r="D115" i="1"/>
  <c r="E115" i="1" s="1"/>
  <c r="C116" i="1" s="1"/>
  <c r="I114" i="1"/>
  <c r="G114" i="1"/>
  <c r="J114" i="1" s="1"/>
  <c r="I115" i="1" l="1"/>
  <c r="H116" i="1"/>
  <c r="D116" i="1"/>
  <c r="E116" i="1" s="1"/>
  <c r="C117" i="1" s="1"/>
  <c r="G115" i="1"/>
  <c r="J115" i="1" s="1"/>
  <c r="I116" i="1" l="1"/>
  <c r="H117" i="1"/>
  <c r="D117" i="1"/>
  <c r="E117" i="1" s="1"/>
  <c r="C118" i="1" s="1"/>
  <c r="G116" i="1"/>
  <c r="J116" i="1" s="1"/>
  <c r="I117" i="1" l="1"/>
  <c r="H118" i="1"/>
  <c r="D118" i="1"/>
  <c r="E118" i="1" s="1"/>
  <c r="C119" i="1" s="1"/>
  <c r="G117" i="1"/>
  <c r="J117" i="1" s="1"/>
  <c r="I118" i="1" l="1"/>
  <c r="H119" i="1"/>
  <c r="D119" i="1"/>
  <c r="E119" i="1" s="1"/>
  <c r="C120" i="1" s="1"/>
  <c r="G118" i="1"/>
  <c r="J118" i="1" s="1"/>
  <c r="I119" i="1" l="1"/>
  <c r="H120" i="1"/>
  <c r="D120" i="1"/>
  <c r="E120" i="1" s="1"/>
  <c r="C121" i="1" s="1"/>
  <c r="G119" i="1"/>
  <c r="J119" i="1" s="1"/>
  <c r="I120" i="1" l="1"/>
  <c r="H121" i="1"/>
  <c r="D121" i="1"/>
  <c r="E121" i="1" s="1"/>
  <c r="C122" i="1" s="1"/>
  <c r="G120" i="1"/>
  <c r="J120" i="1" s="1"/>
  <c r="H122" i="1" l="1"/>
  <c r="D122" i="1"/>
  <c r="E122" i="1" s="1"/>
  <c r="C123" i="1" s="1"/>
  <c r="I121" i="1"/>
  <c r="G121" i="1"/>
  <c r="J121" i="1" s="1"/>
  <c r="H123" i="1" l="1"/>
  <c r="D123" i="1"/>
  <c r="E123" i="1" s="1"/>
  <c r="C124" i="1" s="1"/>
  <c r="I122" i="1"/>
  <c r="G122" i="1"/>
  <c r="J122" i="1" s="1"/>
  <c r="I123" i="1" l="1"/>
  <c r="D124" i="1"/>
  <c r="E124" i="1" s="1"/>
  <c r="C125" i="1" s="1"/>
  <c r="H124" i="1"/>
  <c r="G123" i="1"/>
  <c r="J123" i="1" s="1"/>
  <c r="G124" i="1" l="1"/>
  <c r="I124" i="1"/>
  <c r="J124" i="1"/>
  <c r="D125" i="1"/>
  <c r="E125" i="1" s="1"/>
  <c r="C126" i="1" s="1"/>
  <c r="H125" i="1"/>
  <c r="G125" i="1" l="1"/>
  <c r="J125" i="1" s="1"/>
  <c r="I125" i="1"/>
  <c r="D126" i="1"/>
  <c r="E126" i="1" s="1"/>
  <c r="C127" i="1" s="1"/>
  <c r="H126" i="1"/>
  <c r="I126" i="1"/>
  <c r="G126" i="1"/>
  <c r="J126" i="1" s="1"/>
  <c r="D127" i="1" l="1"/>
  <c r="E127" i="1" s="1"/>
  <c r="C128" i="1" s="1"/>
  <c r="H127" i="1"/>
  <c r="G127" i="1" l="1"/>
  <c r="J127" i="1" s="1"/>
  <c r="I127" i="1"/>
  <c r="D128" i="1"/>
  <c r="E128" i="1" s="1"/>
  <c r="C129" i="1" s="1"/>
  <c r="H128" i="1"/>
  <c r="I128" i="1" l="1"/>
  <c r="G128" i="1"/>
  <c r="J128" i="1" s="1"/>
  <c r="D129" i="1"/>
  <c r="E129" i="1" s="1"/>
  <c r="C130" i="1" s="1"/>
  <c r="I129" i="1"/>
  <c r="H129" i="1"/>
  <c r="G129" i="1"/>
  <c r="J129" i="1" s="1"/>
  <c r="D130" i="1" l="1"/>
  <c r="E130" i="1" s="1"/>
  <c r="C131" i="1" s="1"/>
  <c r="H130" i="1"/>
  <c r="G130" i="1"/>
  <c r="J130" i="1" s="1"/>
  <c r="I130" i="1"/>
  <c r="D131" i="1" l="1"/>
  <c r="E131" i="1" s="1"/>
  <c r="C132" i="1" s="1"/>
  <c r="G131" i="1"/>
  <c r="J131" i="1" s="1"/>
  <c r="H131" i="1"/>
  <c r="I131" i="1"/>
  <c r="D132" i="1" l="1"/>
  <c r="E132" i="1" s="1"/>
  <c r="C133" i="1" s="1"/>
  <c r="I132" i="1"/>
  <c r="G132" i="1"/>
  <c r="J132" i="1" s="1"/>
  <c r="H132" i="1"/>
  <c r="D133" i="1" l="1"/>
  <c r="E133" i="1" s="1"/>
  <c r="C134" i="1" s="1"/>
  <c r="H133" i="1"/>
  <c r="I133" i="1"/>
  <c r="G133" i="1"/>
  <c r="J133" i="1" s="1"/>
  <c r="D134" i="1" l="1"/>
  <c r="E134" i="1" s="1"/>
  <c r="C135" i="1" s="1"/>
  <c r="H134" i="1"/>
  <c r="G134" i="1" l="1"/>
  <c r="J134" i="1" s="1"/>
  <c r="I134" i="1"/>
  <c r="D135" i="1"/>
  <c r="E135" i="1" s="1"/>
  <c r="C136" i="1" s="1"/>
  <c r="H135" i="1"/>
  <c r="I135" i="1"/>
  <c r="G135" i="1"/>
  <c r="J135" i="1" s="1"/>
  <c r="D136" i="1" l="1"/>
  <c r="E136" i="1" s="1"/>
  <c r="C137" i="1" s="1"/>
  <c r="H136" i="1"/>
  <c r="G136" i="1"/>
  <c r="J136" i="1" s="1"/>
  <c r="I136" i="1"/>
  <c r="D137" i="1" l="1"/>
  <c r="E137" i="1" s="1"/>
  <c r="C138" i="1" s="1"/>
  <c r="H137" i="1"/>
  <c r="I137" i="1"/>
  <c r="G137" i="1"/>
  <c r="J137" i="1" s="1"/>
  <c r="D138" i="1" l="1"/>
  <c r="E138" i="1" s="1"/>
  <c r="C139" i="1" s="1"/>
  <c r="I138" i="1"/>
  <c r="H138" i="1"/>
  <c r="G138" i="1"/>
  <c r="J138" i="1" s="1"/>
  <c r="D139" i="1" l="1"/>
  <c r="E139" i="1" s="1"/>
  <c r="H139" i="1"/>
  <c r="I139" i="1"/>
  <c r="G139" i="1" l="1"/>
  <c r="J139" i="1" s="1"/>
  <c r="C140" i="1"/>
  <c r="D140" i="1" l="1"/>
  <c r="E140" i="1" s="1"/>
  <c r="G140" i="1"/>
  <c r="I140" i="1"/>
  <c r="H140" i="1"/>
  <c r="J140" i="1"/>
  <c r="C141" i="1" l="1"/>
  <c r="D141" i="1" l="1"/>
  <c r="E141" i="1" s="1"/>
  <c r="H141" i="1"/>
  <c r="I141" i="1"/>
  <c r="G141" i="1"/>
  <c r="J141" i="1" s="1"/>
  <c r="C142" i="1" l="1"/>
  <c r="D142" i="1" l="1"/>
  <c r="E142" i="1" s="1"/>
  <c r="H142" i="1"/>
  <c r="I142" i="1"/>
  <c r="G142" i="1"/>
  <c r="J142" i="1" s="1"/>
  <c r="C143" i="1" l="1"/>
  <c r="D143" i="1" l="1"/>
  <c r="E143" i="1" s="1"/>
  <c r="G143" i="1"/>
  <c r="J143" i="1" s="1"/>
  <c r="H143" i="1"/>
  <c r="I143" i="1"/>
  <c r="C144" i="1" l="1"/>
  <c r="D144" i="1" l="1"/>
  <c r="E144" i="1" s="1"/>
  <c r="H144" i="1"/>
  <c r="I144" i="1"/>
  <c r="G144" i="1"/>
  <c r="J144" i="1" s="1"/>
  <c r="C145" i="1" l="1"/>
  <c r="D145" i="1" l="1"/>
  <c r="E145" i="1" s="1"/>
  <c r="H145" i="1"/>
  <c r="G145" i="1"/>
  <c r="J145" i="1" s="1"/>
  <c r="I145" i="1"/>
  <c r="C146" i="1" l="1"/>
  <c r="D146" i="1" l="1"/>
  <c r="E146" i="1" s="1"/>
  <c r="H146" i="1"/>
  <c r="I146" i="1"/>
  <c r="G146" i="1"/>
  <c r="J146" i="1" s="1"/>
  <c r="C147" i="1" l="1"/>
  <c r="D147" i="1" l="1"/>
  <c r="E147" i="1" s="1"/>
  <c r="H147" i="1"/>
  <c r="G147" i="1"/>
  <c r="J147" i="1" s="1"/>
  <c r="I147" i="1"/>
  <c r="C148" i="1" l="1"/>
  <c r="D148" i="1" l="1"/>
  <c r="E148" i="1" s="1"/>
  <c r="I148" i="1"/>
  <c r="G148" i="1"/>
  <c r="J148" i="1" s="1"/>
  <c r="H148" i="1"/>
  <c r="C149" i="1" l="1"/>
  <c r="D149" i="1" l="1"/>
  <c r="E149" i="1" s="1"/>
  <c r="I149" i="1"/>
  <c r="G149" i="1"/>
  <c r="J149" i="1" s="1"/>
  <c r="H149" i="1"/>
  <c r="C150" i="1" l="1"/>
  <c r="D150" i="1" l="1"/>
  <c r="E150" i="1" s="1"/>
  <c r="H150" i="1"/>
  <c r="I150" i="1"/>
  <c r="G150" i="1"/>
  <c r="J150" i="1" s="1"/>
  <c r="C151" i="1" l="1"/>
  <c r="D151" i="1" l="1"/>
  <c r="E151" i="1" s="1"/>
  <c r="I151" i="1"/>
  <c r="H151" i="1"/>
  <c r="G151" i="1"/>
  <c r="J151" i="1" s="1"/>
  <c r="C152" i="1" l="1"/>
  <c r="D152" i="1" l="1"/>
  <c r="E152" i="1" s="1"/>
  <c r="H152" i="1"/>
  <c r="I152" i="1"/>
  <c r="G152" i="1"/>
  <c r="J152" i="1" s="1"/>
  <c r="C153" i="1" l="1"/>
  <c r="D153" i="1" l="1"/>
  <c r="E153" i="1" s="1"/>
  <c r="H153" i="1"/>
  <c r="I153" i="1"/>
  <c r="G153" i="1"/>
  <c r="J153" i="1" s="1"/>
  <c r="C154" i="1" l="1"/>
  <c r="D154" i="1" l="1"/>
  <c r="E154" i="1" s="1"/>
  <c r="H154" i="1"/>
  <c r="I154" i="1"/>
  <c r="C155" i="1" l="1"/>
  <c r="G154" i="1"/>
  <c r="J154" i="1" s="1"/>
  <c r="D155" i="1" l="1"/>
  <c r="E155" i="1" s="1"/>
  <c r="I155" i="1"/>
  <c r="H155" i="1"/>
  <c r="G155" i="1" l="1"/>
  <c r="J155" i="1" s="1"/>
  <c r="C156" i="1"/>
  <c r="D156" i="1" l="1"/>
  <c r="E156" i="1" s="1"/>
  <c r="I156" i="1"/>
  <c r="G156" i="1"/>
  <c r="J156" i="1" s="1"/>
  <c r="H156" i="1"/>
  <c r="C157" i="1" l="1"/>
  <c r="D157" i="1" l="1"/>
  <c r="E157" i="1" s="1"/>
  <c r="H157" i="1"/>
  <c r="I157" i="1"/>
  <c r="G157" i="1"/>
  <c r="J157" i="1" s="1"/>
  <c r="C158" i="1" l="1"/>
  <c r="D158" i="1" l="1"/>
  <c r="E158" i="1" s="1"/>
  <c r="H158" i="1"/>
  <c r="G158" i="1" l="1"/>
  <c r="J158" i="1" s="1"/>
  <c r="I158" i="1"/>
  <c r="C159" i="1"/>
  <c r="D159" i="1" l="1"/>
  <c r="E159" i="1" s="1"/>
  <c r="I159" i="1"/>
  <c r="H159" i="1"/>
  <c r="G159" i="1"/>
  <c r="J159" i="1" s="1"/>
  <c r="C160" i="1" l="1"/>
  <c r="D160" i="1" l="1"/>
  <c r="E160" i="1" s="1"/>
  <c r="H160" i="1"/>
  <c r="G160" i="1"/>
  <c r="J160" i="1" s="1"/>
  <c r="I160" i="1"/>
  <c r="C161" i="1" l="1"/>
  <c r="D161" i="1" l="1"/>
  <c r="E161" i="1" s="1"/>
  <c r="H161" i="1"/>
  <c r="I161" i="1"/>
  <c r="G161" i="1"/>
  <c r="J161" i="1" s="1"/>
  <c r="C162" i="1" l="1"/>
  <c r="D162" i="1" l="1"/>
  <c r="E162" i="1" s="1"/>
  <c r="I162" i="1"/>
  <c r="H162" i="1"/>
  <c r="G162" i="1"/>
  <c r="J162" i="1" s="1"/>
  <c r="C163" i="1" l="1"/>
  <c r="D163" i="1" l="1"/>
  <c r="E163" i="1" s="1"/>
  <c r="H163" i="1"/>
  <c r="I163" i="1"/>
  <c r="G163" i="1"/>
  <c r="J163" i="1" s="1"/>
  <c r="C164" i="1" l="1"/>
  <c r="D164" i="1" l="1"/>
  <c r="E164" i="1" s="1"/>
  <c r="G164" i="1"/>
  <c r="J164" i="1" s="1"/>
  <c r="H164" i="1"/>
  <c r="I164" i="1"/>
  <c r="C165" i="1" l="1"/>
  <c r="D165" i="1" l="1"/>
  <c r="E165" i="1" s="1"/>
  <c r="I165" i="1"/>
  <c r="G165" i="1"/>
  <c r="J165" i="1" s="1"/>
  <c r="H165" i="1"/>
  <c r="C166" i="1" l="1"/>
  <c r="D166" i="1" l="1"/>
  <c r="E166" i="1" s="1"/>
  <c r="H166" i="1"/>
  <c r="G166" i="1"/>
  <c r="J166" i="1" s="1"/>
  <c r="I166" i="1"/>
  <c r="C167" i="1" l="1"/>
  <c r="D167" i="1" l="1"/>
  <c r="E167" i="1" s="1"/>
  <c r="H167" i="1"/>
  <c r="G167" i="1"/>
  <c r="J167" i="1" s="1"/>
  <c r="I167" i="1"/>
  <c r="C168" i="1" l="1"/>
  <c r="D168" i="1" l="1"/>
  <c r="E168" i="1" s="1"/>
  <c r="G168" i="1"/>
  <c r="H168" i="1"/>
  <c r="I168" i="1"/>
  <c r="J168" i="1"/>
  <c r="C169" i="1" l="1"/>
  <c r="D169" i="1" l="1"/>
  <c r="E169" i="1" s="1"/>
  <c r="G169" i="1"/>
  <c r="J169" i="1" s="1"/>
  <c r="H169" i="1"/>
  <c r="I169" i="1"/>
  <c r="C170" i="1" l="1"/>
  <c r="D170" i="1" l="1"/>
  <c r="E170" i="1" s="1"/>
  <c r="H170" i="1"/>
  <c r="G170" i="1"/>
  <c r="J170" i="1" s="1"/>
  <c r="I170" i="1"/>
  <c r="C171" i="1" l="1"/>
  <c r="D171" i="1" l="1"/>
  <c r="E171" i="1" s="1"/>
  <c r="G171" i="1"/>
  <c r="J171" i="1" s="1"/>
  <c r="I171" i="1"/>
  <c r="H171" i="1"/>
  <c r="C172" i="1" l="1"/>
  <c r="D172" i="1" l="1"/>
  <c r="E172" i="1" s="1"/>
  <c r="I172" i="1"/>
  <c r="H172" i="1"/>
  <c r="G172" i="1"/>
  <c r="J172" i="1" s="1"/>
  <c r="C173" i="1" l="1"/>
  <c r="D173" i="1" l="1"/>
  <c r="E173" i="1" s="1"/>
  <c r="H173" i="1"/>
  <c r="I173" i="1"/>
  <c r="G173" i="1"/>
  <c r="J173" i="1" s="1"/>
  <c r="C174" i="1" l="1"/>
  <c r="D174" i="1" l="1"/>
  <c r="E174" i="1" s="1"/>
  <c r="H174" i="1"/>
  <c r="I174" i="1"/>
  <c r="G174" i="1"/>
  <c r="J174" i="1" s="1"/>
  <c r="C175" i="1" l="1"/>
  <c r="D175" i="1" l="1"/>
  <c r="E175" i="1" s="1"/>
  <c r="H175" i="1"/>
  <c r="G175" i="1"/>
  <c r="J175" i="1" s="1"/>
  <c r="I175" i="1"/>
  <c r="C176" i="1" l="1"/>
  <c r="D176" i="1" l="1"/>
  <c r="E176" i="1" s="1"/>
  <c r="H176" i="1"/>
  <c r="I176" i="1"/>
  <c r="G176" i="1"/>
  <c r="J176" i="1" s="1"/>
  <c r="C177" i="1" l="1"/>
  <c r="D177" i="1" l="1"/>
  <c r="E177" i="1" s="1"/>
  <c r="H177" i="1"/>
  <c r="I177" i="1"/>
  <c r="G177" i="1"/>
  <c r="J177" i="1" s="1"/>
  <c r="C178" i="1" l="1"/>
  <c r="D178" i="1" l="1"/>
  <c r="E178" i="1" s="1"/>
  <c r="H178" i="1"/>
  <c r="G178" i="1"/>
  <c r="J178" i="1" s="1"/>
  <c r="I178" i="1"/>
  <c r="C179" i="1" l="1"/>
  <c r="D179" i="1" l="1"/>
  <c r="E179" i="1" s="1"/>
  <c r="H179" i="1"/>
  <c r="I179" i="1"/>
  <c r="G179" i="1"/>
  <c r="J179" i="1" s="1"/>
  <c r="C180" i="1" l="1"/>
  <c r="D180" i="1" l="1"/>
  <c r="E180" i="1" s="1"/>
  <c r="H180" i="1"/>
  <c r="G180" i="1"/>
  <c r="J180" i="1" s="1"/>
  <c r="I180" i="1"/>
  <c r="C181" i="1" l="1"/>
  <c r="D181" i="1" l="1"/>
  <c r="E181" i="1" s="1"/>
  <c r="H181" i="1"/>
  <c r="G181" i="1"/>
  <c r="J181" i="1" s="1"/>
  <c r="I181" i="1"/>
  <c r="C182" i="1" l="1"/>
  <c r="D182" i="1" l="1"/>
  <c r="E182" i="1" s="1"/>
  <c r="G182" i="1"/>
  <c r="J182" i="1" s="1"/>
  <c r="H182" i="1"/>
  <c r="I182" i="1"/>
  <c r="C183" i="1" l="1"/>
  <c r="D183" i="1" l="1"/>
  <c r="E183" i="1" s="1"/>
  <c r="H183" i="1"/>
  <c r="I183" i="1"/>
  <c r="G183" i="1"/>
  <c r="J183" i="1" s="1"/>
  <c r="C184" i="1" l="1"/>
  <c r="D184" i="1" l="1"/>
  <c r="E184" i="1" s="1"/>
  <c r="H184" i="1"/>
  <c r="G184" i="1"/>
  <c r="J184" i="1" s="1"/>
  <c r="I184" i="1"/>
  <c r="C185" i="1" l="1"/>
  <c r="D185" i="1" l="1"/>
  <c r="E185" i="1" s="1"/>
  <c r="H185" i="1"/>
  <c r="G185" i="1"/>
  <c r="J185" i="1" s="1"/>
  <c r="I185" i="1"/>
  <c r="C186" i="1" l="1"/>
  <c r="D186" i="1" l="1"/>
  <c r="E186" i="1" s="1"/>
  <c r="H186" i="1"/>
  <c r="G186" i="1"/>
  <c r="J186" i="1" s="1"/>
  <c r="I186" i="1"/>
  <c r="C187" i="1" l="1"/>
  <c r="D187" i="1" l="1"/>
  <c r="E187" i="1" s="1"/>
  <c r="H187" i="1"/>
  <c r="G187" i="1"/>
  <c r="J187" i="1" s="1"/>
  <c r="I187" i="1"/>
  <c r="C188" i="1" l="1"/>
  <c r="D188" i="1" l="1"/>
  <c r="E188" i="1" s="1"/>
  <c r="H188" i="1"/>
  <c r="G188" i="1"/>
  <c r="J188" i="1" s="1"/>
  <c r="I188" i="1"/>
  <c r="C189" i="1" l="1"/>
  <c r="D189" i="1" l="1"/>
  <c r="E189" i="1" s="1"/>
  <c r="H189" i="1"/>
  <c r="G189" i="1"/>
  <c r="J189" i="1" s="1"/>
  <c r="I189" i="1"/>
  <c r="C190" i="1" l="1"/>
  <c r="D190" i="1" l="1"/>
  <c r="E190" i="1" s="1"/>
  <c r="H190" i="1"/>
  <c r="I190" i="1"/>
  <c r="G190" i="1"/>
  <c r="J190" i="1" s="1"/>
  <c r="C191" i="1" l="1"/>
  <c r="D191" i="1" l="1"/>
  <c r="E191" i="1" s="1"/>
  <c r="H191" i="1"/>
  <c r="G191" i="1"/>
  <c r="J191" i="1" s="1"/>
  <c r="I191" i="1"/>
  <c r="C192" i="1" l="1"/>
  <c r="D192" i="1" l="1"/>
  <c r="E192" i="1" s="1"/>
  <c r="I192" i="1"/>
  <c r="H192" i="1"/>
  <c r="G192" i="1"/>
  <c r="J192" i="1" s="1"/>
  <c r="C193" i="1" l="1"/>
  <c r="D193" i="1" l="1"/>
  <c r="E193" i="1" s="1"/>
  <c r="H193" i="1"/>
  <c r="G193" i="1"/>
  <c r="J193" i="1" s="1"/>
  <c r="I193" i="1"/>
  <c r="C194" i="1" l="1"/>
  <c r="D194" i="1" l="1"/>
  <c r="E194" i="1" s="1"/>
  <c r="H194" i="1"/>
  <c r="I194" i="1"/>
  <c r="G194" i="1"/>
  <c r="J194" i="1" s="1"/>
  <c r="C195" i="1" l="1"/>
  <c r="D195" i="1" l="1"/>
  <c r="E195" i="1" s="1"/>
  <c r="H195" i="1"/>
  <c r="I195" i="1"/>
  <c r="G195" i="1"/>
  <c r="J195" i="1" s="1"/>
  <c r="C196" i="1" l="1"/>
  <c r="D196" i="1" l="1"/>
  <c r="E196" i="1" s="1"/>
  <c r="H196" i="1"/>
  <c r="G196" i="1"/>
  <c r="J196" i="1" s="1"/>
  <c r="I196" i="1"/>
  <c r="C197" i="1" l="1"/>
  <c r="D197" i="1" l="1"/>
  <c r="E197" i="1" s="1"/>
  <c r="H197" i="1"/>
  <c r="G197" i="1"/>
  <c r="J197" i="1" s="1"/>
  <c r="I197" i="1"/>
  <c r="C198" i="1" l="1"/>
  <c r="D198" i="1" l="1"/>
  <c r="E198" i="1" s="1"/>
  <c r="I198" i="1"/>
  <c r="G198" i="1"/>
  <c r="J198" i="1" s="1"/>
  <c r="H198" i="1"/>
  <c r="C199" i="1" l="1"/>
  <c r="D199" i="1" l="1"/>
  <c r="E199" i="1" s="1"/>
  <c r="I199" i="1"/>
  <c r="G199" i="1"/>
  <c r="J199" i="1" s="1"/>
  <c r="H199" i="1"/>
  <c r="C200" i="1" l="1"/>
  <c r="D200" i="1" l="1"/>
  <c r="E200" i="1" s="1"/>
  <c r="H200" i="1"/>
  <c r="G200" i="1"/>
  <c r="J200" i="1" s="1"/>
  <c r="I200" i="1"/>
  <c r="C201" i="1" l="1"/>
  <c r="D201" i="1" l="1"/>
  <c r="E201" i="1" s="1"/>
  <c r="H201" i="1"/>
  <c r="I201" i="1"/>
  <c r="G201" i="1"/>
  <c r="J201" i="1" s="1"/>
  <c r="C202" i="1" l="1"/>
  <c r="D202" i="1" l="1"/>
  <c r="E202" i="1" s="1"/>
  <c r="H202" i="1"/>
  <c r="I202" i="1"/>
  <c r="G202" i="1"/>
  <c r="J202" i="1" s="1"/>
  <c r="C203" i="1" l="1"/>
  <c r="D203" i="1" l="1"/>
  <c r="E203" i="1" s="1"/>
  <c r="I203" i="1"/>
  <c r="G203" i="1"/>
  <c r="J203" i="1" s="1"/>
  <c r="H203" i="1"/>
  <c r="C204" i="1" l="1"/>
  <c r="D204" i="1" l="1"/>
  <c r="E204" i="1" s="1"/>
  <c r="G204" i="1"/>
  <c r="J204" i="1" s="1"/>
  <c r="H204" i="1"/>
  <c r="I204" i="1"/>
  <c r="C205" i="1" l="1"/>
  <c r="D205" i="1" l="1"/>
  <c r="E205" i="1" s="1"/>
  <c r="G205" i="1"/>
  <c r="J205" i="1" s="1"/>
  <c r="H205" i="1"/>
  <c r="I205" i="1"/>
  <c r="C206" i="1" l="1"/>
  <c r="D206" i="1" l="1"/>
  <c r="E206" i="1" s="1"/>
  <c r="I206" i="1"/>
  <c r="H206" i="1"/>
  <c r="G206" i="1"/>
  <c r="J206" i="1" s="1"/>
  <c r="C207" i="1" l="1"/>
  <c r="D207" i="1" l="1"/>
  <c r="E207" i="1" s="1"/>
  <c r="G207" i="1"/>
  <c r="J207" i="1" s="1"/>
  <c r="H207" i="1"/>
  <c r="I207" i="1"/>
  <c r="C208" i="1" l="1"/>
  <c r="D208" i="1" l="1"/>
  <c r="E208" i="1" s="1"/>
  <c r="H208" i="1"/>
  <c r="I208" i="1"/>
  <c r="G208" i="1"/>
  <c r="J208" i="1" s="1"/>
  <c r="C209" i="1" l="1"/>
  <c r="D209" i="1" l="1"/>
  <c r="E209" i="1" s="1"/>
  <c r="H209" i="1"/>
  <c r="G209" i="1"/>
  <c r="J209" i="1" s="1"/>
  <c r="I209" i="1"/>
  <c r="C210" i="1" l="1"/>
  <c r="D210" i="1" l="1"/>
  <c r="E210" i="1" s="1"/>
  <c r="H210" i="1"/>
  <c r="I210" i="1"/>
  <c r="G210" i="1"/>
  <c r="J210" i="1" s="1"/>
  <c r="C211" i="1" l="1"/>
  <c r="D211" i="1" l="1"/>
  <c r="E211" i="1" s="1"/>
  <c r="H211" i="1"/>
  <c r="I211" i="1"/>
  <c r="G211" i="1"/>
  <c r="J211" i="1" s="1"/>
  <c r="C212" i="1" l="1"/>
  <c r="D212" i="1" l="1"/>
  <c r="E212" i="1" s="1"/>
  <c r="H212" i="1"/>
  <c r="I212" i="1"/>
  <c r="G212" i="1"/>
  <c r="J212" i="1" s="1"/>
  <c r="C213" i="1" l="1"/>
  <c r="D213" i="1" l="1"/>
  <c r="E213" i="1" s="1"/>
  <c r="H213" i="1"/>
  <c r="I213" i="1"/>
  <c r="G213" i="1"/>
  <c r="J213" i="1" s="1"/>
  <c r="C214" i="1" l="1"/>
  <c r="D214" i="1" l="1"/>
  <c r="E214" i="1" s="1"/>
  <c r="I214" i="1"/>
  <c r="H214" i="1"/>
  <c r="G214" i="1"/>
  <c r="J214" i="1" s="1"/>
  <c r="C215" i="1" l="1"/>
  <c r="D215" i="1" l="1"/>
  <c r="E215" i="1" s="1"/>
  <c r="I215" i="1"/>
  <c r="G215" i="1"/>
  <c r="J215" i="1" s="1"/>
  <c r="H215" i="1"/>
  <c r="C216" i="1" l="1"/>
  <c r="D216" i="1" l="1"/>
  <c r="E216" i="1" s="1"/>
  <c r="I216" i="1"/>
  <c r="H216" i="1"/>
  <c r="G216" i="1"/>
  <c r="J216" i="1" s="1"/>
  <c r="C217" i="1" l="1"/>
  <c r="D217" i="1" l="1"/>
  <c r="E217" i="1" s="1"/>
  <c r="H217" i="1"/>
  <c r="G217" i="1"/>
  <c r="J217" i="1" s="1"/>
  <c r="I217" i="1"/>
  <c r="C218" i="1" l="1"/>
  <c r="D218" i="1" l="1"/>
  <c r="E218" i="1" s="1"/>
  <c r="H218" i="1"/>
  <c r="I218" i="1"/>
  <c r="G218" i="1"/>
  <c r="J218" i="1" s="1"/>
  <c r="C219" i="1" l="1"/>
  <c r="D219" i="1" l="1"/>
  <c r="E219" i="1" s="1"/>
  <c r="I219" i="1"/>
  <c r="H219" i="1"/>
  <c r="G219" i="1" l="1"/>
  <c r="J219" i="1" s="1"/>
  <c r="C220" i="1"/>
  <c r="D220" i="1" l="1"/>
  <c r="E220" i="1" s="1"/>
  <c r="H220" i="1"/>
  <c r="I220" i="1"/>
  <c r="G220" i="1"/>
  <c r="J220" i="1" s="1"/>
  <c r="C221" i="1" l="1"/>
  <c r="D221" i="1" l="1"/>
  <c r="E221" i="1" s="1"/>
  <c r="H221" i="1"/>
  <c r="I221" i="1"/>
  <c r="G221" i="1"/>
  <c r="J221" i="1" s="1"/>
  <c r="C222" i="1" l="1"/>
  <c r="D222" i="1" l="1"/>
  <c r="E222" i="1" s="1"/>
  <c r="I222" i="1"/>
  <c r="H222" i="1"/>
  <c r="G222" i="1"/>
  <c r="J222" i="1" s="1"/>
  <c r="C223" i="1" l="1"/>
  <c r="D223" i="1" l="1"/>
  <c r="E223" i="1" s="1"/>
  <c r="I223" i="1"/>
  <c r="H223" i="1"/>
  <c r="G223" i="1"/>
  <c r="J223" i="1" s="1"/>
  <c r="C224" i="1" l="1"/>
  <c r="D224" i="1" l="1"/>
  <c r="E224" i="1" s="1"/>
  <c r="H224" i="1"/>
  <c r="G224" i="1"/>
  <c r="J224" i="1" s="1"/>
  <c r="I224" i="1"/>
  <c r="C225" i="1" l="1"/>
  <c r="D225" i="1" l="1"/>
  <c r="E225" i="1" s="1"/>
  <c r="H225" i="1"/>
  <c r="I225" i="1"/>
  <c r="G225" i="1"/>
  <c r="J225" i="1" s="1"/>
  <c r="C226" i="1" l="1"/>
  <c r="D226" i="1" l="1"/>
  <c r="E226" i="1" s="1"/>
  <c r="H226" i="1"/>
  <c r="G226" i="1"/>
  <c r="J226" i="1" s="1"/>
  <c r="I226" i="1"/>
  <c r="C227" i="1" l="1"/>
  <c r="D227" i="1" l="1"/>
  <c r="E227" i="1" s="1"/>
  <c r="H227" i="1"/>
  <c r="G227" i="1"/>
  <c r="J227" i="1" s="1"/>
  <c r="I227" i="1"/>
  <c r="C228" i="1" l="1"/>
  <c r="D228" i="1" l="1"/>
  <c r="E228" i="1" s="1"/>
  <c r="H228" i="1"/>
  <c r="G228" i="1"/>
  <c r="J228" i="1" s="1"/>
  <c r="I228" i="1"/>
  <c r="C229" i="1" l="1"/>
  <c r="D229" i="1" l="1"/>
  <c r="E229" i="1" s="1"/>
  <c r="H229" i="1"/>
  <c r="I229" i="1"/>
  <c r="G229" i="1"/>
  <c r="J229" i="1" s="1"/>
  <c r="C230" i="1" l="1"/>
  <c r="D230" i="1" l="1"/>
  <c r="E230" i="1" s="1"/>
  <c r="H230" i="1"/>
  <c r="G230" i="1"/>
  <c r="J230" i="1" s="1"/>
  <c r="I230" i="1"/>
  <c r="C231" i="1" l="1"/>
  <c r="D231" i="1" l="1"/>
  <c r="E231" i="1" s="1"/>
  <c r="H231" i="1"/>
  <c r="G231" i="1"/>
  <c r="J231" i="1" s="1"/>
  <c r="I231" i="1"/>
  <c r="C232" i="1" l="1"/>
  <c r="D232" i="1" l="1"/>
  <c r="E232" i="1" s="1"/>
  <c r="H232" i="1"/>
  <c r="I232" i="1"/>
  <c r="G232" i="1" l="1"/>
  <c r="J232" i="1" s="1"/>
  <c r="C233" i="1"/>
  <c r="D233" i="1" l="1"/>
  <c r="E233" i="1" s="1"/>
  <c r="I233" i="1"/>
  <c r="H233" i="1"/>
  <c r="G233" i="1"/>
  <c r="J233" i="1" s="1"/>
  <c r="C234" i="1" l="1"/>
  <c r="D234" i="1" l="1"/>
  <c r="E234" i="1" s="1"/>
  <c r="H234" i="1"/>
  <c r="I234" i="1"/>
  <c r="G234" i="1"/>
  <c r="J234" i="1" s="1"/>
  <c r="C235" i="1" l="1"/>
  <c r="D235" i="1" l="1"/>
  <c r="E235" i="1" s="1"/>
  <c r="H235" i="1"/>
  <c r="I235" i="1"/>
  <c r="G235" i="1"/>
  <c r="J235" i="1" s="1"/>
  <c r="C236" i="1" l="1"/>
  <c r="D236" i="1" l="1"/>
  <c r="E236" i="1" s="1"/>
  <c r="H236" i="1"/>
  <c r="G236" i="1"/>
  <c r="J236" i="1" s="1"/>
  <c r="I236" i="1"/>
  <c r="C237" i="1" l="1"/>
  <c r="D237" i="1" l="1"/>
  <c r="E237" i="1" s="1"/>
  <c r="I237" i="1"/>
  <c r="H237" i="1"/>
  <c r="G237" i="1"/>
  <c r="J237" i="1" s="1"/>
  <c r="C238" i="1" l="1"/>
  <c r="D238" i="1" l="1"/>
  <c r="E238" i="1" s="1"/>
  <c r="H238" i="1"/>
  <c r="G238" i="1"/>
  <c r="J238" i="1" s="1"/>
  <c r="I238" i="1"/>
  <c r="C239" i="1" l="1"/>
  <c r="D239" i="1" l="1"/>
  <c r="E239" i="1" s="1"/>
  <c r="I239" i="1"/>
  <c r="H239" i="1"/>
  <c r="G239" i="1"/>
  <c r="J239" i="1" s="1"/>
  <c r="C240" i="1" l="1"/>
  <c r="D240" i="1" l="1"/>
  <c r="E240" i="1" s="1"/>
  <c r="G240" i="1"/>
  <c r="J240" i="1" s="1"/>
  <c r="H240" i="1"/>
  <c r="I240" i="1"/>
  <c r="C241" i="1" l="1"/>
  <c r="D241" i="1" l="1"/>
  <c r="E241" i="1" s="1"/>
  <c r="I241" i="1"/>
  <c r="H241" i="1"/>
  <c r="G241" i="1"/>
  <c r="J241" i="1" s="1"/>
  <c r="C242" i="1" l="1"/>
  <c r="D242" i="1" l="1"/>
  <c r="E242" i="1" s="1"/>
  <c r="H242" i="1"/>
  <c r="I242" i="1"/>
  <c r="G242" i="1"/>
  <c r="J242" i="1" s="1"/>
  <c r="C243" i="1" l="1"/>
  <c r="D243" i="1" l="1"/>
  <c r="E243" i="1" s="1"/>
  <c r="I243" i="1"/>
  <c r="H243" i="1"/>
  <c r="G243" i="1"/>
  <c r="J243" i="1" s="1"/>
  <c r="C244" i="1" l="1"/>
  <c r="D244" i="1" l="1"/>
  <c r="E244" i="1" s="1"/>
  <c r="H244" i="1"/>
  <c r="I244" i="1"/>
  <c r="G244" i="1"/>
  <c r="J244" i="1" s="1"/>
  <c r="C245" i="1" l="1"/>
  <c r="D245" i="1" l="1"/>
  <c r="E245" i="1" s="1"/>
  <c r="H245" i="1"/>
  <c r="G245" i="1"/>
  <c r="J245" i="1" s="1"/>
  <c r="I245" i="1"/>
  <c r="C246" i="1" l="1"/>
  <c r="D246" i="1" l="1"/>
  <c r="E246" i="1" s="1"/>
  <c r="H246" i="1"/>
  <c r="I246" i="1"/>
  <c r="G246" i="1"/>
  <c r="J246" i="1" s="1"/>
  <c r="C247" i="1" l="1"/>
  <c r="D247" i="1" l="1"/>
  <c r="E247" i="1" s="1"/>
  <c r="G247" i="1"/>
  <c r="J247" i="1" s="1"/>
  <c r="I247" i="1"/>
  <c r="H247" i="1"/>
  <c r="C248" i="1" l="1"/>
  <c r="D248" i="1" l="1"/>
  <c r="E248" i="1" s="1"/>
  <c r="H248" i="1"/>
  <c r="G248" i="1"/>
  <c r="J248" i="1" s="1"/>
  <c r="I248" i="1"/>
  <c r="C249" i="1" l="1"/>
  <c r="D249" i="1" l="1"/>
  <c r="E249" i="1" s="1"/>
  <c r="H249" i="1"/>
  <c r="I249" i="1"/>
  <c r="G249" i="1"/>
  <c r="J249" i="1" s="1"/>
  <c r="C250" i="1" l="1"/>
  <c r="D250" i="1" l="1"/>
  <c r="E250" i="1" s="1"/>
  <c r="H250" i="1"/>
  <c r="I250" i="1"/>
  <c r="G250" i="1"/>
  <c r="J250" i="1" s="1"/>
  <c r="C251" i="1" l="1"/>
  <c r="D251" i="1" l="1"/>
  <c r="E251" i="1" s="1"/>
  <c r="H251" i="1"/>
  <c r="I251" i="1"/>
  <c r="G251" i="1"/>
  <c r="J251" i="1" s="1"/>
  <c r="C252" i="1" l="1"/>
  <c r="D252" i="1" l="1"/>
  <c r="E252" i="1" s="1"/>
  <c r="I252" i="1"/>
  <c r="H252" i="1"/>
  <c r="G252" i="1"/>
  <c r="J252" i="1" s="1"/>
  <c r="C253" i="1" l="1"/>
  <c r="D253" i="1" l="1"/>
  <c r="E253" i="1" s="1"/>
  <c r="H253" i="1"/>
  <c r="I253" i="1"/>
  <c r="G253" i="1"/>
  <c r="J253" i="1" s="1"/>
  <c r="C254" i="1" l="1"/>
  <c r="D254" i="1" l="1"/>
  <c r="E254" i="1" s="1"/>
  <c r="H254" i="1"/>
  <c r="I254" i="1"/>
  <c r="G254" i="1"/>
  <c r="J254" i="1" s="1"/>
  <c r="C255" i="1" l="1"/>
  <c r="D255" i="1" l="1"/>
  <c r="E255" i="1" s="1"/>
  <c r="G255" i="1"/>
  <c r="J255" i="1" s="1"/>
  <c r="I255" i="1"/>
  <c r="H255" i="1"/>
  <c r="C256" i="1" l="1"/>
  <c r="D256" i="1" l="1"/>
  <c r="E256" i="1" s="1"/>
  <c r="H256" i="1"/>
  <c r="I256" i="1"/>
  <c r="G256" i="1"/>
  <c r="J256" i="1" s="1"/>
  <c r="C257" i="1" l="1"/>
  <c r="D257" i="1" l="1"/>
  <c r="E257" i="1" s="1"/>
  <c r="H257" i="1"/>
  <c r="I257" i="1"/>
  <c r="G257" i="1"/>
  <c r="J257" i="1" s="1"/>
  <c r="C258" i="1" l="1"/>
  <c r="D258" i="1" l="1"/>
  <c r="E258" i="1" s="1"/>
  <c r="H258" i="1"/>
  <c r="I258" i="1"/>
  <c r="G258" i="1"/>
  <c r="J258" i="1" s="1"/>
  <c r="C259" i="1" l="1"/>
  <c r="D259" i="1" l="1"/>
  <c r="E259" i="1" s="1"/>
  <c r="H259" i="1"/>
  <c r="I259" i="1"/>
  <c r="G259" i="1"/>
  <c r="J259" i="1" s="1"/>
  <c r="C260" i="1" l="1"/>
  <c r="D260" i="1" l="1"/>
  <c r="E260" i="1" s="1"/>
  <c r="H260" i="1"/>
  <c r="I260" i="1"/>
  <c r="G260" i="1"/>
  <c r="J260" i="1" s="1"/>
  <c r="C261" i="1" l="1"/>
  <c r="D261" i="1" l="1"/>
  <c r="E261" i="1" s="1"/>
  <c r="H261" i="1"/>
  <c r="G261" i="1"/>
  <c r="J261" i="1" s="1"/>
  <c r="I261" i="1"/>
  <c r="C262" i="1" l="1"/>
  <c r="D262" i="1" l="1"/>
  <c r="E262" i="1" s="1"/>
  <c r="H262" i="1"/>
  <c r="I262" i="1"/>
  <c r="G262" i="1"/>
  <c r="J262" i="1" s="1"/>
  <c r="C263" i="1" l="1"/>
  <c r="D263" i="1" l="1"/>
  <c r="E263" i="1" s="1"/>
  <c r="H263" i="1"/>
  <c r="I263" i="1"/>
  <c r="G263" i="1"/>
  <c r="J263" i="1" s="1"/>
  <c r="C264" i="1" l="1"/>
  <c r="D264" i="1" l="1"/>
  <c r="E264" i="1" s="1"/>
  <c r="H264" i="1"/>
  <c r="G264" i="1"/>
  <c r="J264" i="1" s="1"/>
  <c r="I264" i="1"/>
  <c r="C265" i="1" l="1"/>
  <c r="D265" i="1" l="1"/>
  <c r="E265" i="1" s="1"/>
  <c r="H265" i="1"/>
  <c r="I265" i="1"/>
  <c r="G265" i="1"/>
  <c r="J265" i="1" s="1"/>
  <c r="C266" i="1" l="1"/>
  <c r="D266" i="1" l="1"/>
  <c r="E266" i="1" s="1"/>
  <c r="H266" i="1"/>
  <c r="G266" i="1"/>
  <c r="J266" i="1" s="1"/>
  <c r="I266" i="1"/>
  <c r="C267" i="1" l="1"/>
  <c r="D267" i="1" l="1"/>
  <c r="E267" i="1" s="1"/>
  <c r="H267" i="1"/>
  <c r="G267" i="1"/>
  <c r="J267" i="1" s="1"/>
  <c r="I267" i="1"/>
  <c r="C268" i="1" l="1"/>
  <c r="D268" i="1" l="1"/>
  <c r="E268" i="1" s="1"/>
  <c r="I268" i="1"/>
  <c r="H268" i="1"/>
  <c r="G268" i="1"/>
  <c r="J268" i="1" s="1"/>
  <c r="C269" i="1" l="1"/>
  <c r="D269" i="1" l="1"/>
  <c r="E269" i="1" s="1"/>
  <c r="H269" i="1"/>
  <c r="I269" i="1"/>
  <c r="G269" i="1"/>
  <c r="J269" i="1" s="1"/>
  <c r="C270" i="1" l="1"/>
  <c r="D270" i="1" l="1"/>
  <c r="E270" i="1" s="1"/>
  <c r="H270" i="1"/>
  <c r="G270" i="1"/>
  <c r="J270" i="1" s="1"/>
  <c r="I270" i="1"/>
  <c r="C271" i="1" l="1"/>
  <c r="D271" i="1" l="1"/>
  <c r="E271" i="1" s="1"/>
  <c r="H271" i="1"/>
  <c r="G271" i="1"/>
  <c r="J271" i="1" s="1"/>
  <c r="I271" i="1"/>
  <c r="C272" i="1" l="1"/>
  <c r="D272" i="1" l="1"/>
  <c r="E272" i="1" s="1"/>
  <c r="G272" i="1"/>
  <c r="J272" i="1" s="1"/>
  <c r="H272" i="1"/>
  <c r="I272" i="1"/>
  <c r="C273" i="1" l="1"/>
  <c r="D273" i="1" l="1"/>
  <c r="E273" i="1" s="1"/>
  <c r="H273" i="1"/>
  <c r="G273" i="1"/>
  <c r="J273" i="1" s="1"/>
  <c r="I273" i="1"/>
  <c r="C274" i="1" l="1"/>
  <c r="D274" i="1" l="1"/>
  <c r="E274" i="1" s="1"/>
  <c r="I274" i="1"/>
  <c r="H274" i="1"/>
  <c r="G274" i="1"/>
  <c r="J274" i="1" s="1"/>
  <c r="C275" i="1" l="1"/>
  <c r="D275" i="1" l="1"/>
  <c r="E275" i="1" s="1"/>
  <c r="H275" i="1"/>
  <c r="G275" i="1"/>
  <c r="J275" i="1" s="1"/>
  <c r="I275" i="1"/>
  <c r="C276" i="1" l="1"/>
  <c r="D276" i="1" l="1"/>
  <c r="E276" i="1" s="1"/>
  <c r="H276" i="1"/>
  <c r="G276" i="1"/>
  <c r="J276" i="1" s="1"/>
  <c r="I276" i="1"/>
  <c r="C277" i="1" l="1"/>
  <c r="D277" i="1" l="1"/>
  <c r="E277" i="1" s="1"/>
  <c r="H277" i="1"/>
  <c r="I277" i="1"/>
  <c r="G277" i="1"/>
  <c r="J277" i="1" s="1"/>
  <c r="C278" i="1" l="1"/>
  <c r="D278" i="1" l="1"/>
  <c r="E278" i="1" s="1"/>
  <c r="C279" i="1" s="1"/>
  <c r="I278" i="1"/>
  <c r="H278" i="1"/>
  <c r="G278" i="1"/>
  <c r="J278" i="1" s="1"/>
  <c r="D279" i="1" l="1"/>
  <c r="E279" i="1" s="1"/>
  <c r="C280" i="1" s="1"/>
  <c r="G279" i="1"/>
  <c r="J279" i="1" s="1"/>
  <c r="H279" i="1"/>
  <c r="I279" i="1"/>
  <c r="D280" i="1" l="1"/>
  <c r="E280" i="1" s="1"/>
  <c r="C281" i="1" s="1"/>
  <c r="H280" i="1"/>
  <c r="I280" i="1"/>
  <c r="G280" i="1"/>
  <c r="J280" i="1" s="1"/>
  <c r="D281" i="1" l="1"/>
  <c r="E281" i="1" s="1"/>
  <c r="C282" i="1" s="1"/>
  <c r="H281" i="1"/>
  <c r="G281" i="1"/>
  <c r="J281" i="1" s="1"/>
  <c r="I281" i="1"/>
  <c r="D282" i="1" l="1"/>
  <c r="E282" i="1" s="1"/>
  <c r="C283" i="1" s="1"/>
  <c r="H282" i="1"/>
  <c r="G282" i="1"/>
  <c r="J282" i="1" s="1"/>
  <c r="I282" i="1"/>
  <c r="D283" i="1" l="1"/>
  <c r="E283" i="1" s="1"/>
  <c r="C284" i="1" s="1"/>
  <c r="I283" i="1"/>
  <c r="G283" i="1"/>
  <c r="J283" i="1" s="1"/>
  <c r="H283" i="1"/>
  <c r="D284" i="1" l="1"/>
  <c r="E284" i="1" s="1"/>
  <c r="C285" i="1" s="1"/>
  <c r="H284" i="1"/>
  <c r="I284" i="1"/>
  <c r="G284" i="1"/>
  <c r="J284" i="1" s="1"/>
  <c r="D285" i="1" l="1"/>
  <c r="E285" i="1" s="1"/>
  <c r="C286" i="1" s="1"/>
  <c r="H285" i="1"/>
  <c r="I285" i="1"/>
  <c r="G285" i="1"/>
  <c r="J285" i="1" s="1"/>
  <c r="D286" i="1" l="1"/>
  <c r="E286" i="1" s="1"/>
  <c r="C287" i="1" s="1"/>
  <c r="H286" i="1"/>
  <c r="G286" i="1"/>
  <c r="J286" i="1" s="1"/>
  <c r="I286" i="1"/>
  <c r="D287" i="1" l="1"/>
  <c r="E287" i="1" s="1"/>
  <c r="C288" i="1" s="1"/>
  <c r="H287" i="1"/>
  <c r="I287" i="1"/>
  <c r="G287" i="1"/>
  <c r="J287" i="1" s="1"/>
  <c r="D288" i="1" l="1"/>
  <c r="E288" i="1" s="1"/>
  <c r="C289" i="1" s="1"/>
  <c r="H288" i="1"/>
  <c r="I288" i="1"/>
  <c r="G288" i="1"/>
  <c r="J288" i="1" s="1"/>
  <c r="D289" i="1" l="1"/>
  <c r="E289" i="1" s="1"/>
  <c r="C290" i="1" s="1"/>
  <c r="I289" i="1"/>
  <c r="G289" i="1"/>
  <c r="J289" i="1" s="1"/>
  <c r="H289" i="1"/>
  <c r="D290" i="1" l="1"/>
  <c r="E290" i="1" s="1"/>
  <c r="C291" i="1" s="1"/>
  <c r="H290" i="1"/>
  <c r="G290" i="1"/>
  <c r="J290" i="1" s="1"/>
  <c r="I290" i="1"/>
  <c r="D291" i="1" l="1"/>
  <c r="E291" i="1" s="1"/>
  <c r="C292" i="1" s="1"/>
  <c r="H291" i="1"/>
  <c r="G291" i="1"/>
  <c r="J291" i="1" s="1"/>
  <c r="I291" i="1"/>
  <c r="D292" i="1" l="1"/>
  <c r="E292" i="1" s="1"/>
  <c r="C293" i="1" s="1"/>
  <c r="H292" i="1"/>
  <c r="G292" i="1"/>
  <c r="J292" i="1" s="1"/>
  <c r="I292" i="1"/>
  <c r="D293" i="1" l="1"/>
  <c r="E293" i="1" s="1"/>
  <c r="C294" i="1" s="1"/>
  <c r="I293" i="1"/>
  <c r="H293" i="1"/>
  <c r="G293" i="1"/>
  <c r="J293" i="1" s="1"/>
  <c r="D294" i="1" l="1"/>
  <c r="E294" i="1" s="1"/>
  <c r="C295" i="1" s="1"/>
  <c r="H294" i="1"/>
  <c r="G294" i="1"/>
  <c r="J294" i="1" s="1"/>
  <c r="I294" i="1"/>
  <c r="D295" i="1" l="1"/>
  <c r="E295" i="1" s="1"/>
  <c r="C296" i="1" s="1"/>
  <c r="H295" i="1"/>
  <c r="G295" i="1"/>
  <c r="J295" i="1" s="1"/>
  <c r="I295" i="1"/>
  <c r="D296" i="1" l="1"/>
  <c r="E296" i="1" s="1"/>
  <c r="C297" i="1" s="1"/>
  <c r="H296" i="1"/>
  <c r="I296" i="1"/>
  <c r="G296" i="1"/>
  <c r="J296" i="1" s="1"/>
  <c r="D297" i="1" l="1"/>
  <c r="E297" i="1" s="1"/>
  <c r="C298" i="1" s="1"/>
  <c r="H297" i="1"/>
  <c r="G297" i="1"/>
  <c r="J297" i="1" s="1"/>
  <c r="I297" i="1"/>
  <c r="D298" i="1" l="1"/>
  <c r="E298" i="1" s="1"/>
  <c r="C299" i="1" s="1"/>
  <c r="H298" i="1"/>
  <c r="G298" i="1"/>
  <c r="J298" i="1" s="1"/>
  <c r="I298" i="1"/>
  <c r="D299" i="1" l="1"/>
  <c r="E299" i="1" s="1"/>
  <c r="C300" i="1" s="1"/>
  <c r="H299" i="1"/>
  <c r="I299" i="1"/>
  <c r="G299" i="1"/>
  <c r="J299" i="1" s="1"/>
  <c r="D300" i="1" l="1"/>
  <c r="E300" i="1" s="1"/>
  <c r="C301" i="1" s="1"/>
  <c r="H300" i="1"/>
  <c r="I300" i="1"/>
  <c r="G300" i="1"/>
  <c r="J300" i="1" s="1"/>
  <c r="D301" i="1" l="1"/>
  <c r="E301" i="1" s="1"/>
  <c r="C302" i="1" s="1"/>
  <c r="H301" i="1"/>
  <c r="I301" i="1"/>
  <c r="G301" i="1"/>
  <c r="J301" i="1" s="1"/>
  <c r="D302" i="1" l="1"/>
  <c r="E302" i="1" s="1"/>
  <c r="C303" i="1" s="1"/>
  <c r="H302" i="1"/>
  <c r="I302" i="1"/>
  <c r="G302" i="1"/>
  <c r="J302" i="1" s="1"/>
  <c r="D303" i="1" l="1"/>
  <c r="E303" i="1" s="1"/>
  <c r="C304" i="1" s="1"/>
  <c r="H303" i="1"/>
  <c r="I303" i="1"/>
  <c r="G303" i="1"/>
  <c r="J303" i="1" s="1"/>
  <c r="D304" i="1" l="1"/>
  <c r="E304" i="1" s="1"/>
  <c r="C305" i="1" s="1"/>
  <c r="H304" i="1"/>
  <c r="I304" i="1"/>
  <c r="G304" i="1"/>
  <c r="J304" i="1" s="1"/>
  <c r="D305" i="1" l="1"/>
  <c r="E305" i="1" s="1"/>
  <c r="C306" i="1" s="1"/>
  <c r="H305" i="1"/>
  <c r="G305" i="1"/>
  <c r="J305" i="1" s="1"/>
  <c r="I305" i="1"/>
  <c r="D306" i="1" l="1"/>
  <c r="E306" i="1" s="1"/>
  <c r="C307" i="1" s="1"/>
  <c r="H306" i="1"/>
  <c r="G306" i="1"/>
  <c r="J306" i="1" s="1"/>
  <c r="I306" i="1"/>
  <c r="D307" i="1" l="1"/>
  <c r="E307" i="1" s="1"/>
  <c r="C308" i="1" s="1"/>
  <c r="H307" i="1"/>
  <c r="G307" i="1"/>
  <c r="J307" i="1" s="1"/>
  <c r="I307" i="1"/>
  <c r="D308" i="1" l="1"/>
  <c r="E308" i="1" s="1"/>
  <c r="C309" i="1" s="1"/>
  <c r="H308" i="1"/>
  <c r="I308" i="1"/>
  <c r="G308" i="1"/>
  <c r="J308" i="1" s="1"/>
  <c r="D309" i="1" l="1"/>
  <c r="E309" i="1" s="1"/>
  <c r="C310" i="1" s="1"/>
  <c r="H309" i="1"/>
  <c r="G309" i="1"/>
  <c r="J309" i="1" s="1"/>
  <c r="I309" i="1"/>
  <c r="D310" i="1" l="1"/>
  <c r="E310" i="1" s="1"/>
  <c r="C311" i="1" s="1"/>
  <c r="I310" i="1"/>
  <c r="G310" i="1"/>
  <c r="J310" i="1" s="1"/>
  <c r="H310" i="1"/>
  <c r="D311" i="1" l="1"/>
  <c r="E311" i="1" s="1"/>
  <c r="C312" i="1" s="1"/>
  <c r="H311" i="1"/>
  <c r="I311" i="1"/>
  <c r="G311" i="1"/>
  <c r="J311" i="1" s="1"/>
  <c r="D312" i="1" l="1"/>
  <c r="E312" i="1" s="1"/>
  <c r="C313" i="1" s="1"/>
  <c r="H312" i="1"/>
  <c r="I312" i="1"/>
  <c r="G312" i="1"/>
  <c r="J312" i="1" s="1"/>
  <c r="D313" i="1" l="1"/>
  <c r="E313" i="1" s="1"/>
  <c r="C314" i="1" s="1"/>
  <c r="H313" i="1"/>
  <c r="I313" i="1"/>
  <c r="G313" i="1"/>
  <c r="J313" i="1" s="1"/>
  <c r="D314" i="1" l="1"/>
  <c r="E314" i="1" s="1"/>
  <c r="C315" i="1" s="1"/>
  <c r="H314" i="1"/>
  <c r="I314" i="1"/>
  <c r="G314" i="1"/>
  <c r="J314" i="1" s="1"/>
  <c r="D315" i="1" l="1"/>
  <c r="E315" i="1" s="1"/>
  <c r="C316" i="1" s="1"/>
  <c r="H315" i="1"/>
  <c r="I315" i="1"/>
  <c r="G315" i="1"/>
  <c r="J315" i="1" s="1"/>
  <c r="H316" i="1" l="1"/>
  <c r="D316" i="1"/>
  <c r="E316" i="1" s="1"/>
  <c r="C317" i="1" s="1"/>
  <c r="I316" i="1" l="1"/>
  <c r="D317" i="1"/>
  <c r="E317" i="1" s="1"/>
  <c r="C318" i="1" s="1"/>
  <c r="I317" i="1"/>
  <c r="G317" i="1"/>
  <c r="J317" i="1" s="1"/>
  <c r="H317" i="1"/>
  <c r="G316" i="1"/>
  <c r="J316" i="1" s="1"/>
  <c r="D318" i="1" l="1"/>
  <c r="E318" i="1" s="1"/>
  <c r="C319" i="1" s="1"/>
  <c r="H318" i="1"/>
  <c r="I318" i="1"/>
  <c r="G318" i="1"/>
  <c r="J318" i="1" s="1"/>
  <c r="D319" i="1" l="1"/>
  <c r="E319" i="1" s="1"/>
  <c r="C320" i="1" s="1"/>
  <c r="H319" i="1"/>
  <c r="I319" i="1"/>
  <c r="G319" i="1"/>
  <c r="J319" i="1" s="1"/>
  <c r="D320" i="1" l="1"/>
  <c r="E320" i="1" s="1"/>
  <c r="C321" i="1" s="1"/>
  <c r="H320" i="1"/>
  <c r="I320" i="1"/>
  <c r="G320" i="1"/>
  <c r="J320" i="1" s="1"/>
  <c r="D321" i="1" l="1"/>
  <c r="E321" i="1" s="1"/>
  <c r="C322" i="1" s="1"/>
  <c r="H321" i="1"/>
  <c r="I321" i="1"/>
  <c r="G321" i="1"/>
  <c r="J321" i="1" s="1"/>
  <c r="D322" i="1" l="1"/>
  <c r="E322" i="1" s="1"/>
  <c r="C323" i="1" s="1"/>
  <c r="H322" i="1"/>
  <c r="I322" i="1"/>
  <c r="G322" i="1"/>
  <c r="J322" i="1" s="1"/>
  <c r="D323" i="1" l="1"/>
  <c r="E323" i="1" s="1"/>
  <c r="C324" i="1" s="1"/>
  <c r="H323" i="1"/>
  <c r="I323" i="1"/>
  <c r="G323" i="1"/>
  <c r="J323" i="1" s="1"/>
  <c r="D324" i="1" l="1"/>
  <c r="E324" i="1" s="1"/>
  <c r="C325" i="1" s="1"/>
  <c r="H324" i="1"/>
  <c r="I324" i="1"/>
  <c r="G324" i="1"/>
  <c r="J324" i="1" s="1"/>
  <c r="D325" i="1" l="1"/>
  <c r="E325" i="1" s="1"/>
  <c r="C326" i="1" s="1"/>
  <c r="H325" i="1"/>
  <c r="I325" i="1"/>
  <c r="G325" i="1"/>
  <c r="J325" i="1" s="1"/>
  <c r="D326" i="1" l="1"/>
  <c r="E326" i="1" s="1"/>
  <c r="C327" i="1" s="1"/>
  <c r="H326" i="1"/>
  <c r="I326" i="1"/>
  <c r="G326" i="1"/>
  <c r="J326" i="1" s="1"/>
  <c r="D327" i="1" l="1"/>
  <c r="E327" i="1" s="1"/>
  <c r="C328" i="1" s="1"/>
  <c r="H327" i="1"/>
  <c r="I327" i="1"/>
  <c r="G327" i="1"/>
  <c r="J327" i="1" s="1"/>
  <c r="D328" i="1" l="1"/>
  <c r="E328" i="1" s="1"/>
  <c r="C329" i="1" s="1"/>
  <c r="H328" i="1"/>
  <c r="I328" i="1"/>
  <c r="G328" i="1"/>
  <c r="J328" i="1" s="1"/>
  <c r="D329" i="1" l="1"/>
  <c r="E329" i="1" s="1"/>
  <c r="C330" i="1" s="1"/>
  <c r="H329" i="1"/>
  <c r="I329" i="1"/>
  <c r="G329" i="1"/>
  <c r="J329" i="1" s="1"/>
  <c r="D330" i="1" l="1"/>
  <c r="E330" i="1" s="1"/>
  <c r="C331" i="1" s="1"/>
  <c r="H330" i="1"/>
  <c r="I330" i="1"/>
  <c r="G330" i="1"/>
  <c r="J330" i="1" s="1"/>
  <c r="D331" i="1" l="1"/>
  <c r="E331" i="1" s="1"/>
  <c r="C332" i="1" s="1"/>
  <c r="H331" i="1"/>
  <c r="I331" i="1"/>
  <c r="G331" i="1"/>
  <c r="J331" i="1" s="1"/>
  <c r="D332" i="1" l="1"/>
  <c r="E332" i="1" s="1"/>
  <c r="C333" i="1" s="1"/>
  <c r="H332" i="1"/>
  <c r="I332" i="1"/>
  <c r="G332" i="1"/>
  <c r="J332" i="1" s="1"/>
  <c r="D333" i="1" l="1"/>
  <c r="E333" i="1" s="1"/>
  <c r="C334" i="1" s="1"/>
  <c r="H333" i="1"/>
  <c r="I333" i="1"/>
  <c r="G333" i="1"/>
  <c r="J333" i="1" s="1"/>
  <c r="D334" i="1" l="1"/>
  <c r="E334" i="1" s="1"/>
  <c r="C335" i="1" s="1"/>
  <c r="H334" i="1"/>
  <c r="I334" i="1"/>
  <c r="G334" i="1"/>
  <c r="J334" i="1" s="1"/>
  <c r="D335" i="1" l="1"/>
  <c r="E335" i="1" s="1"/>
  <c r="C336" i="1" s="1"/>
  <c r="H335" i="1"/>
  <c r="I335" i="1"/>
  <c r="G335" i="1"/>
  <c r="J335" i="1" s="1"/>
  <c r="D336" i="1" l="1"/>
  <c r="E336" i="1" s="1"/>
  <c r="C337" i="1" s="1"/>
  <c r="H336" i="1"/>
  <c r="I336" i="1"/>
  <c r="G336" i="1"/>
  <c r="J336" i="1" s="1"/>
  <c r="D337" i="1" l="1"/>
  <c r="E337" i="1" s="1"/>
  <c r="C338" i="1" s="1"/>
  <c r="H337" i="1"/>
  <c r="I337" i="1"/>
  <c r="G337" i="1"/>
  <c r="J337" i="1" s="1"/>
  <c r="D338" i="1" l="1"/>
  <c r="E338" i="1" s="1"/>
  <c r="C339" i="1" s="1"/>
  <c r="H338" i="1"/>
  <c r="I338" i="1"/>
  <c r="G338" i="1"/>
  <c r="J338" i="1" s="1"/>
  <c r="D339" i="1" l="1"/>
  <c r="E339" i="1" s="1"/>
  <c r="C340" i="1" s="1"/>
  <c r="H339" i="1"/>
  <c r="I339" i="1"/>
  <c r="G339" i="1"/>
  <c r="J339" i="1" s="1"/>
  <c r="D340" i="1" l="1"/>
  <c r="E340" i="1" s="1"/>
  <c r="C341" i="1" s="1"/>
  <c r="H340" i="1"/>
  <c r="I340" i="1"/>
  <c r="G340" i="1"/>
  <c r="J340" i="1" s="1"/>
  <c r="D341" i="1" l="1"/>
  <c r="E341" i="1" s="1"/>
  <c r="C342" i="1" s="1"/>
  <c r="H341" i="1"/>
  <c r="I341" i="1"/>
  <c r="G341" i="1"/>
  <c r="J341" i="1" s="1"/>
  <c r="D342" i="1" l="1"/>
  <c r="E342" i="1" s="1"/>
  <c r="C343" i="1" s="1"/>
  <c r="H342" i="1"/>
  <c r="I342" i="1"/>
  <c r="G342" i="1"/>
  <c r="J342" i="1" s="1"/>
  <c r="D343" i="1" l="1"/>
  <c r="E343" i="1" s="1"/>
  <c r="C344" i="1" s="1"/>
  <c r="H343" i="1"/>
  <c r="I343" i="1"/>
  <c r="G343" i="1"/>
  <c r="J343" i="1" s="1"/>
  <c r="D344" i="1" l="1"/>
  <c r="E344" i="1" s="1"/>
  <c r="C345" i="1" s="1"/>
  <c r="H344" i="1"/>
  <c r="I344" i="1"/>
  <c r="G344" i="1"/>
  <c r="J344" i="1" s="1"/>
  <c r="D345" i="1" l="1"/>
  <c r="E345" i="1" s="1"/>
  <c r="C346" i="1" s="1"/>
  <c r="H345" i="1"/>
  <c r="I345" i="1"/>
  <c r="G345" i="1"/>
  <c r="J345" i="1" s="1"/>
  <c r="D346" i="1" l="1"/>
  <c r="E346" i="1" s="1"/>
  <c r="C347" i="1" s="1"/>
  <c r="H346" i="1"/>
  <c r="I346" i="1"/>
  <c r="G346" i="1"/>
  <c r="J346" i="1" s="1"/>
  <c r="D347" i="1" l="1"/>
  <c r="E347" i="1" s="1"/>
  <c r="C348" i="1" s="1"/>
  <c r="H347" i="1"/>
  <c r="I347" i="1"/>
  <c r="G347" i="1"/>
  <c r="J347" i="1" s="1"/>
  <c r="D348" i="1" l="1"/>
  <c r="E348" i="1" s="1"/>
  <c r="C349" i="1" s="1"/>
  <c r="H348" i="1"/>
  <c r="I348" i="1"/>
  <c r="G348" i="1"/>
  <c r="J348" i="1" s="1"/>
  <c r="D349" i="1" l="1"/>
  <c r="E349" i="1" s="1"/>
  <c r="C350" i="1" s="1"/>
  <c r="H349" i="1"/>
  <c r="I349" i="1"/>
  <c r="G349" i="1"/>
  <c r="J349" i="1" s="1"/>
  <c r="D350" i="1" l="1"/>
  <c r="E350" i="1" s="1"/>
  <c r="C351" i="1" s="1"/>
  <c r="H350" i="1"/>
  <c r="I350" i="1"/>
  <c r="G350" i="1"/>
  <c r="J350" i="1" s="1"/>
  <c r="D351" i="1" l="1"/>
  <c r="E351" i="1" s="1"/>
  <c r="C352" i="1" s="1"/>
  <c r="H351" i="1"/>
  <c r="I351" i="1"/>
  <c r="G351" i="1"/>
  <c r="J351" i="1" s="1"/>
  <c r="D352" i="1" l="1"/>
  <c r="E352" i="1" s="1"/>
  <c r="C353" i="1" s="1"/>
  <c r="H352" i="1"/>
  <c r="G352" i="1"/>
  <c r="J352" i="1" s="1"/>
  <c r="I352" i="1"/>
  <c r="D353" i="1" l="1"/>
  <c r="E353" i="1" s="1"/>
  <c r="C354" i="1" s="1"/>
  <c r="H353" i="1"/>
  <c r="I353" i="1"/>
  <c r="G353" i="1"/>
  <c r="J353" i="1" s="1"/>
  <c r="D354" i="1" l="1"/>
  <c r="E354" i="1" s="1"/>
  <c r="C355" i="1" s="1"/>
  <c r="H354" i="1"/>
  <c r="I354" i="1"/>
  <c r="G354" i="1"/>
  <c r="J354" i="1" s="1"/>
  <c r="D355" i="1" l="1"/>
  <c r="E355" i="1" s="1"/>
  <c r="C356" i="1" s="1"/>
  <c r="H355" i="1"/>
  <c r="I355" i="1"/>
  <c r="G355" i="1"/>
  <c r="J355" i="1" s="1"/>
  <c r="D356" i="1" l="1"/>
  <c r="E356" i="1" s="1"/>
  <c r="C357" i="1" s="1"/>
  <c r="I356" i="1"/>
  <c r="G356" i="1"/>
  <c r="J356" i="1" s="1"/>
  <c r="H356" i="1"/>
  <c r="D357" i="1" l="1"/>
  <c r="E357" i="1" s="1"/>
  <c r="C358" i="1" s="1"/>
  <c r="H357" i="1"/>
  <c r="I357" i="1"/>
  <c r="G357" i="1"/>
  <c r="J357" i="1" s="1"/>
  <c r="D358" i="1" l="1"/>
  <c r="E358" i="1" s="1"/>
  <c r="C359" i="1" s="1"/>
  <c r="H358" i="1"/>
  <c r="I358" i="1"/>
  <c r="G358" i="1"/>
  <c r="J358" i="1" s="1"/>
  <c r="D359" i="1" l="1"/>
  <c r="E359" i="1" s="1"/>
  <c r="C360" i="1" s="1"/>
  <c r="H359" i="1"/>
  <c r="I359" i="1"/>
  <c r="G359" i="1"/>
  <c r="J359" i="1" s="1"/>
  <c r="D360" i="1" l="1"/>
  <c r="E360" i="1" s="1"/>
  <c r="C361" i="1" s="1"/>
  <c r="H360" i="1"/>
  <c r="I360" i="1"/>
  <c r="G360" i="1"/>
  <c r="J360" i="1" s="1"/>
  <c r="D361" i="1" l="1"/>
  <c r="E361" i="1" s="1"/>
  <c r="C362" i="1" s="1"/>
  <c r="H361" i="1"/>
  <c r="I361" i="1"/>
  <c r="G361" i="1"/>
  <c r="J361" i="1" s="1"/>
  <c r="D362" i="1" l="1"/>
  <c r="E362" i="1" s="1"/>
  <c r="C363" i="1" s="1"/>
  <c r="H362" i="1"/>
  <c r="I362" i="1"/>
  <c r="G362" i="1"/>
  <c r="J362" i="1" s="1"/>
  <c r="D363" i="1" l="1"/>
  <c r="E363" i="1" s="1"/>
  <c r="C364" i="1" s="1"/>
  <c r="H363" i="1"/>
  <c r="I363" i="1"/>
  <c r="G363" i="1"/>
  <c r="J363" i="1" s="1"/>
  <c r="D364" i="1" l="1"/>
  <c r="E364" i="1" s="1"/>
  <c r="C365" i="1" s="1"/>
  <c r="H364" i="1"/>
  <c r="I364" i="1"/>
  <c r="G364" i="1"/>
  <c r="J364" i="1" s="1"/>
  <c r="D365" i="1" l="1"/>
  <c r="E365" i="1" s="1"/>
  <c r="C366" i="1" s="1"/>
  <c r="H365" i="1"/>
  <c r="I365" i="1"/>
  <c r="G365" i="1"/>
  <c r="J365" i="1" s="1"/>
  <c r="D366" i="1" l="1"/>
  <c r="E366" i="1" s="1"/>
  <c r="C367" i="1" s="1"/>
  <c r="I366" i="1"/>
  <c r="G366" i="1"/>
  <c r="J366" i="1" s="1"/>
  <c r="H366" i="1"/>
  <c r="D367" i="1" l="1"/>
  <c r="E367" i="1" s="1"/>
  <c r="C368" i="1" s="1"/>
  <c r="H367" i="1"/>
  <c r="I367" i="1"/>
  <c r="G367" i="1"/>
  <c r="J367" i="1" s="1"/>
  <c r="D368" i="1" l="1"/>
  <c r="E368" i="1" s="1"/>
  <c r="C369" i="1" s="1"/>
  <c r="H368" i="1"/>
  <c r="I368" i="1"/>
  <c r="G368" i="1"/>
  <c r="J368" i="1" s="1"/>
  <c r="D369" i="1" l="1"/>
  <c r="E369" i="1" s="1"/>
  <c r="C370" i="1" s="1"/>
  <c r="H369" i="1"/>
  <c r="I369" i="1"/>
  <c r="G369" i="1"/>
  <c r="J369" i="1" s="1"/>
  <c r="D370" i="1" l="1"/>
  <c r="E370" i="1" s="1"/>
  <c r="C371" i="1" s="1"/>
  <c r="H370" i="1"/>
  <c r="I370" i="1"/>
  <c r="G370" i="1"/>
  <c r="J370" i="1" s="1"/>
  <c r="D371" i="1" l="1"/>
  <c r="E371" i="1" s="1"/>
  <c r="C372" i="1" s="1"/>
  <c r="H371" i="1"/>
  <c r="I371" i="1"/>
  <c r="G371" i="1"/>
  <c r="J371" i="1" s="1"/>
  <c r="D372" i="1" l="1"/>
  <c r="E372" i="1" s="1"/>
  <c r="C373" i="1" s="1"/>
  <c r="H372" i="1"/>
  <c r="I372" i="1"/>
  <c r="G372" i="1"/>
  <c r="J372" i="1" s="1"/>
  <c r="D373" i="1" l="1"/>
  <c r="E373" i="1" s="1"/>
  <c r="C374" i="1" s="1"/>
  <c r="I373" i="1"/>
  <c r="G373" i="1"/>
  <c r="J373" i="1" s="1"/>
  <c r="H373" i="1"/>
  <c r="D374" i="1" l="1"/>
  <c r="E374" i="1" s="1"/>
  <c r="C375" i="1" s="1"/>
  <c r="H374" i="1"/>
  <c r="I374" i="1"/>
  <c r="G374" i="1"/>
  <c r="J374" i="1" s="1"/>
  <c r="D375" i="1" l="1"/>
  <c r="E375" i="1" s="1"/>
  <c r="C376" i="1" s="1"/>
  <c r="H375" i="1"/>
  <c r="I375" i="1"/>
  <c r="G375" i="1"/>
  <c r="J375" i="1" s="1"/>
  <c r="D376" i="1" l="1"/>
  <c r="E376" i="1" s="1"/>
  <c r="C377" i="1" s="1"/>
  <c r="H376" i="1"/>
  <c r="I376" i="1"/>
  <c r="G376" i="1"/>
  <c r="J376" i="1" s="1"/>
  <c r="D377" i="1" l="1"/>
  <c r="E377" i="1" s="1"/>
  <c r="C378" i="1" s="1"/>
  <c r="H377" i="1"/>
  <c r="I377" i="1"/>
  <c r="G377" i="1"/>
  <c r="J377" i="1" s="1"/>
  <c r="D378" i="1" l="1"/>
  <c r="E378" i="1" s="1"/>
  <c r="C379" i="1" s="1"/>
  <c r="H378" i="1"/>
  <c r="I378" i="1"/>
  <c r="G378" i="1"/>
  <c r="J378" i="1" s="1"/>
  <c r="D379" i="1" l="1"/>
  <c r="E379" i="1" s="1"/>
  <c r="C380" i="1" s="1"/>
  <c r="I379" i="1"/>
  <c r="G379" i="1"/>
  <c r="J379" i="1" s="1"/>
  <c r="H379" i="1"/>
  <c r="D380" i="1" l="1"/>
  <c r="E380" i="1" s="1"/>
  <c r="C381" i="1" s="1"/>
  <c r="I380" i="1"/>
  <c r="G380" i="1"/>
  <c r="J380" i="1" s="1"/>
  <c r="H380" i="1"/>
  <c r="D381" i="1" l="1"/>
  <c r="E381" i="1" s="1"/>
  <c r="C382" i="1" s="1"/>
  <c r="H381" i="1"/>
  <c r="I381" i="1"/>
  <c r="G381" i="1"/>
  <c r="J381" i="1" s="1"/>
  <c r="D382" i="1" l="1"/>
  <c r="E382" i="1" s="1"/>
  <c r="C383" i="1" s="1"/>
  <c r="H382" i="1"/>
  <c r="I382" i="1"/>
  <c r="G382" i="1"/>
  <c r="J382" i="1" s="1"/>
  <c r="D383" i="1" l="1"/>
  <c r="E383" i="1" s="1"/>
  <c r="C384" i="1" s="1"/>
  <c r="H383" i="1"/>
  <c r="I383" i="1"/>
  <c r="G383" i="1"/>
  <c r="J383" i="1" s="1"/>
  <c r="D384" i="1" l="1"/>
  <c r="E384" i="1" s="1"/>
  <c r="C385" i="1" s="1"/>
  <c r="H384" i="1"/>
  <c r="I384" i="1"/>
  <c r="G384" i="1"/>
  <c r="J384" i="1" s="1"/>
  <c r="D385" i="1" l="1"/>
  <c r="E385" i="1" s="1"/>
  <c r="C386" i="1" s="1"/>
  <c r="H385" i="1"/>
  <c r="G385" i="1"/>
  <c r="J385" i="1" s="1"/>
  <c r="I385" i="1"/>
  <c r="D386" i="1" l="1"/>
  <c r="E386" i="1" s="1"/>
  <c r="C387" i="1" s="1"/>
  <c r="H386" i="1"/>
  <c r="I386" i="1"/>
  <c r="G386" i="1"/>
  <c r="J386" i="1" s="1"/>
  <c r="D387" i="1" l="1"/>
  <c r="E387" i="1" s="1"/>
  <c r="C388" i="1" s="1"/>
  <c r="H387" i="1"/>
  <c r="I387" i="1"/>
  <c r="G387" i="1"/>
  <c r="J387" i="1" s="1"/>
  <c r="D388" i="1" l="1"/>
  <c r="E388" i="1" s="1"/>
  <c r="C389" i="1" s="1"/>
  <c r="H388" i="1"/>
  <c r="I388" i="1"/>
  <c r="G388" i="1"/>
  <c r="J388" i="1" s="1"/>
  <c r="D389" i="1" l="1"/>
  <c r="E389" i="1" s="1"/>
  <c r="C390" i="1" s="1"/>
  <c r="H389" i="1"/>
  <c r="I389" i="1"/>
  <c r="G389" i="1"/>
  <c r="J389" i="1" s="1"/>
  <c r="D390" i="1" l="1"/>
  <c r="E390" i="1" s="1"/>
  <c r="C391" i="1" s="1"/>
  <c r="H390" i="1"/>
  <c r="I390" i="1"/>
  <c r="G390" i="1"/>
  <c r="J390" i="1" s="1"/>
  <c r="D391" i="1" l="1"/>
  <c r="E391" i="1" s="1"/>
  <c r="C392" i="1" s="1"/>
  <c r="H391" i="1"/>
  <c r="I391" i="1"/>
  <c r="G391" i="1"/>
  <c r="J391" i="1" s="1"/>
  <c r="D392" i="1" l="1"/>
  <c r="E392" i="1" s="1"/>
  <c r="C393" i="1" s="1"/>
  <c r="H392" i="1"/>
  <c r="I392" i="1"/>
  <c r="G392" i="1"/>
  <c r="J392" i="1" s="1"/>
  <c r="D393" i="1" l="1"/>
  <c r="E393" i="1" s="1"/>
  <c r="C394" i="1" s="1"/>
  <c r="H393" i="1"/>
  <c r="I393" i="1"/>
  <c r="G393" i="1"/>
  <c r="J393" i="1" s="1"/>
  <c r="D394" i="1" l="1"/>
  <c r="E394" i="1" s="1"/>
  <c r="C395" i="1" s="1"/>
  <c r="H394" i="1"/>
  <c r="I394" i="1"/>
  <c r="G394" i="1"/>
  <c r="J394" i="1" s="1"/>
  <c r="D395" i="1" l="1"/>
  <c r="E395" i="1" s="1"/>
  <c r="C396" i="1" s="1"/>
  <c r="H395" i="1"/>
  <c r="I395" i="1"/>
  <c r="G395" i="1"/>
  <c r="J395" i="1" s="1"/>
  <c r="D396" i="1" l="1"/>
  <c r="E396" i="1" s="1"/>
  <c r="C397" i="1" s="1"/>
  <c r="H396" i="1"/>
  <c r="I396" i="1"/>
  <c r="G396" i="1"/>
  <c r="J396" i="1" s="1"/>
  <c r="D397" i="1" l="1"/>
  <c r="E397" i="1" s="1"/>
  <c r="C398" i="1" s="1"/>
  <c r="I397" i="1"/>
  <c r="H397" i="1"/>
  <c r="G397" i="1"/>
  <c r="J397" i="1" s="1"/>
  <c r="D398" i="1" l="1"/>
  <c r="E398" i="1" s="1"/>
  <c r="C399" i="1" s="1"/>
  <c r="H398" i="1"/>
  <c r="I398" i="1"/>
  <c r="G398" i="1"/>
  <c r="J398" i="1" s="1"/>
  <c r="D399" i="1" l="1"/>
  <c r="E399" i="1" s="1"/>
  <c r="C400" i="1" s="1"/>
  <c r="H399" i="1"/>
  <c r="I399" i="1"/>
  <c r="G399" i="1"/>
  <c r="J399" i="1" s="1"/>
  <c r="D400" i="1" l="1"/>
  <c r="E400" i="1" s="1"/>
  <c r="C401" i="1" s="1"/>
  <c r="H400" i="1"/>
  <c r="I400" i="1"/>
  <c r="G400" i="1"/>
  <c r="J400" i="1" s="1"/>
  <c r="D401" i="1" l="1"/>
  <c r="E401" i="1" s="1"/>
  <c r="C402" i="1" s="1"/>
  <c r="H401" i="1"/>
  <c r="I401" i="1"/>
  <c r="G401" i="1"/>
  <c r="J401" i="1" s="1"/>
  <c r="D402" i="1" l="1"/>
  <c r="E402" i="1" s="1"/>
  <c r="C403" i="1" s="1"/>
  <c r="H402" i="1"/>
  <c r="I402" i="1"/>
  <c r="G402" i="1"/>
  <c r="J402" i="1" s="1"/>
  <c r="D403" i="1" l="1"/>
  <c r="E403" i="1" s="1"/>
  <c r="C404" i="1" s="1"/>
  <c r="H403" i="1"/>
  <c r="I403" i="1"/>
  <c r="G403" i="1"/>
  <c r="J403" i="1" s="1"/>
  <c r="D404" i="1" l="1"/>
  <c r="E404" i="1" s="1"/>
  <c r="C405" i="1" s="1"/>
  <c r="H404" i="1"/>
  <c r="I404" i="1"/>
  <c r="G404" i="1"/>
  <c r="J404" i="1" s="1"/>
  <c r="D405" i="1" l="1"/>
  <c r="E405" i="1" s="1"/>
  <c r="C406" i="1" s="1"/>
  <c r="H405" i="1"/>
  <c r="G405" i="1"/>
  <c r="J405" i="1" s="1"/>
  <c r="I405" i="1"/>
  <c r="D406" i="1" l="1"/>
  <c r="E406" i="1" s="1"/>
  <c r="C407" i="1" s="1"/>
  <c r="H406" i="1"/>
  <c r="I406" i="1"/>
  <c r="G406" i="1"/>
  <c r="J406" i="1" s="1"/>
  <c r="D407" i="1" l="1"/>
  <c r="E407" i="1" s="1"/>
  <c r="C408" i="1" s="1"/>
  <c r="H407" i="1"/>
  <c r="I407" i="1"/>
  <c r="G407" i="1"/>
  <c r="J407" i="1" s="1"/>
  <c r="D408" i="1" l="1"/>
  <c r="E408" i="1" s="1"/>
  <c r="C409" i="1" s="1"/>
  <c r="H408" i="1"/>
  <c r="I408" i="1"/>
  <c r="G408" i="1"/>
  <c r="J408" i="1" s="1"/>
  <c r="D409" i="1" l="1"/>
  <c r="E409" i="1" s="1"/>
  <c r="C410" i="1" s="1"/>
  <c r="H409" i="1"/>
  <c r="I409" i="1"/>
  <c r="G409" i="1"/>
  <c r="J409" i="1" s="1"/>
  <c r="D410" i="1" l="1"/>
  <c r="E410" i="1" s="1"/>
  <c r="C411" i="1" s="1"/>
  <c r="I410" i="1"/>
  <c r="G410" i="1"/>
  <c r="J410" i="1" s="1"/>
  <c r="H410" i="1"/>
  <c r="D411" i="1" l="1"/>
  <c r="E411" i="1" s="1"/>
  <c r="C412" i="1" s="1"/>
  <c r="H411" i="1"/>
  <c r="I411" i="1"/>
  <c r="G411" i="1"/>
  <c r="J411" i="1" s="1"/>
  <c r="D412" i="1" l="1"/>
  <c r="E412" i="1" s="1"/>
  <c r="C413" i="1" s="1"/>
  <c r="H412" i="1"/>
  <c r="I412" i="1"/>
  <c r="G412" i="1"/>
  <c r="J412" i="1" s="1"/>
  <c r="D413" i="1" l="1"/>
  <c r="E413" i="1" s="1"/>
  <c r="C414" i="1" s="1"/>
  <c r="H413" i="1"/>
  <c r="I413" i="1"/>
  <c r="G413" i="1"/>
  <c r="J413" i="1" s="1"/>
  <c r="D414" i="1" l="1"/>
  <c r="E414" i="1" s="1"/>
  <c r="C415" i="1" s="1"/>
  <c r="H414" i="1"/>
  <c r="I414" i="1"/>
  <c r="G414" i="1"/>
  <c r="J414" i="1" s="1"/>
  <c r="D415" i="1" l="1"/>
  <c r="E415" i="1" s="1"/>
  <c r="C416" i="1" s="1"/>
  <c r="H415" i="1"/>
  <c r="I415" i="1"/>
  <c r="G415" i="1"/>
  <c r="J415" i="1" s="1"/>
  <c r="D416" i="1" l="1"/>
  <c r="E416" i="1" s="1"/>
  <c r="C417" i="1" s="1"/>
  <c r="H416" i="1"/>
  <c r="I416" i="1"/>
  <c r="G416" i="1"/>
  <c r="J416" i="1" s="1"/>
  <c r="D417" i="1" l="1"/>
  <c r="E417" i="1" s="1"/>
  <c r="C418" i="1" s="1"/>
  <c r="H417" i="1"/>
  <c r="G417" i="1"/>
  <c r="J417" i="1" s="1"/>
  <c r="I417" i="1"/>
  <c r="D418" i="1" l="1"/>
  <c r="E418" i="1" s="1"/>
  <c r="C419" i="1" s="1"/>
  <c r="H418" i="1"/>
  <c r="I418" i="1"/>
  <c r="G418" i="1"/>
  <c r="J418" i="1" s="1"/>
  <c r="D419" i="1" l="1"/>
  <c r="E419" i="1" s="1"/>
  <c r="C420" i="1" s="1"/>
  <c r="H419" i="1"/>
  <c r="I419" i="1"/>
  <c r="G419" i="1"/>
  <c r="J419" i="1" s="1"/>
  <c r="D420" i="1" l="1"/>
  <c r="E420" i="1" s="1"/>
  <c r="C421" i="1" s="1"/>
  <c r="H420" i="1"/>
  <c r="I420" i="1"/>
  <c r="G420" i="1"/>
  <c r="J420" i="1" s="1"/>
  <c r="D421" i="1" l="1"/>
  <c r="E421" i="1" s="1"/>
  <c r="C422" i="1" s="1"/>
  <c r="I421" i="1"/>
  <c r="G421" i="1"/>
  <c r="J421" i="1" s="1"/>
  <c r="H421" i="1"/>
  <c r="D422" i="1" l="1"/>
  <c r="E422" i="1" s="1"/>
  <c r="C423" i="1" s="1"/>
  <c r="H422" i="1"/>
  <c r="I422" i="1"/>
  <c r="G422" i="1"/>
  <c r="J422" i="1" s="1"/>
  <c r="D423" i="1" l="1"/>
  <c r="E423" i="1" s="1"/>
  <c r="C424" i="1" s="1"/>
  <c r="H423" i="1"/>
  <c r="I423" i="1"/>
  <c r="G423" i="1"/>
  <c r="J423" i="1" s="1"/>
  <c r="D424" i="1" l="1"/>
  <c r="E424" i="1" s="1"/>
  <c r="C425" i="1" s="1"/>
  <c r="H424" i="1"/>
  <c r="I424" i="1"/>
  <c r="G424" i="1"/>
  <c r="J424" i="1" s="1"/>
  <c r="D425" i="1" l="1"/>
  <c r="E425" i="1" s="1"/>
  <c r="C426" i="1" s="1"/>
  <c r="H425" i="1"/>
  <c r="I425" i="1"/>
  <c r="G425" i="1"/>
  <c r="J425" i="1" s="1"/>
  <c r="D426" i="1" l="1"/>
  <c r="E426" i="1" s="1"/>
  <c r="C427" i="1" s="1"/>
  <c r="H426" i="1"/>
  <c r="I426" i="1"/>
  <c r="G426" i="1"/>
  <c r="J426" i="1" s="1"/>
  <c r="D427" i="1" l="1"/>
  <c r="E427" i="1" s="1"/>
  <c r="C428" i="1" s="1"/>
  <c r="H427" i="1"/>
  <c r="I427" i="1"/>
  <c r="G427" i="1"/>
  <c r="J427" i="1" s="1"/>
  <c r="D428" i="1" l="1"/>
  <c r="E428" i="1" s="1"/>
  <c r="C429" i="1" s="1"/>
  <c r="H428" i="1"/>
  <c r="G428" i="1"/>
  <c r="J428" i="1" s="1"/>
  <c r="I428" i="1"/>
  <c r="D429" i="1" l="1"/>
  <c r="E429" i="1" s="1"/>
  <c r="C430" i="1" s="1"/>
  <c r="H429" i="1"/>
  <c r="G429" i="1"/>
  <c r="J429" i="1" s="1"/>
  <c r="I429" i="1"/>
  <c r="D430" i="1" l="1"/>
  <c r="E430" i="1" s="1"/>
  <c r="C431" i="1" s="1"/>
  <c r="H430" i="1"/>
  <c r="I430" i="1"/>
  <c r="G430" i="1"/>
  <c r="J430" i="1" s="1"/>
  <c r="D431" i="1" l="1"/>
  <c r="E431" i="1" s="1"/>
  <c r="C432" i="1" s="1"/>
  <c r="H431" i="1"/>
  <c r="I431" i="1"/>
  <c r="G431" i="1"/>
  <c r="J431" i="1" s="1"/>
  <c r="D432" i="1" l="1"/>
  <c r="E432" i="1" s="1"/>
  <c r="C433" i="1" s="1"/>
  <c r="H432" i="1"/>
  <c r="I432" i="1"/>
  <c r="G432" i="1"/>
  <c r="J432" i="1" s="1"/>
  <c r="D433" i="1" l="1"/>
  <c r="E433" i="1" s="1"/>
  <c r="C434" i="1" s="1"/>
  <c r="G433" i="1"/>
  <c r="J433" i="1" s="1"/>
  <c r="I433" i="1"/>
  <c r="H433" i="1"/>
  <c r="D434" i="1" l="1"/>
  <c r="E434" i="1" s="1"/>
  <c r="C435" i="1" s="1"/>
  <c r="H434" i="1"/>
  <c r="G434" i="1"/>
  <c r="J434" i="1" s="1"/>
  <c r="I434" i="1"/>
  <c r="D435" i="1" l="1"/>
  <c r="E435" i="1" s="1"/>
  <c r="C436" i="1" s="1"/>
  <c r="H435" i="1"/>
  <c r="G435" i="1"/>
  <c r="J435" i="1" s="1"/>
  <c r="I435" i="1"/>
  <c r="D436" i="1" l="1"/>
  <c r="E436" i="1" s="1"/>
  <c r="C437" i="1" s="1"/>
  <c r="H436" i="1"/>
  <c r="I436" i="1"/>
  <c r="G436" i="1"/>
  <c r="J436" i="1" s="1"/>
  <c r="D437" i="1" l="1"/>
  <c r="E437" i="1" s="1"/>
  <c r="C438" i="1" s="1"/>
  <c r="I437" i="1"/>
  <c r="G437" i="1"/>
  <c r="J437" i="1" s="1"/>
  <c r="H437" i="1"/>
  <c r="D438" i="1" l="1"/>
  <c r="E438" i="1" s="1"/>
  <c r="C439" i="1" s="1"/>
  <c r="H438" i="1"/>
  <c r="I438" i="1"/>
  <c r="G438" i="1"/>
  <c r="J438" i="1" s="1"/>
  <c r="D439" i="1" l="1"/>
  <c r="E439" i="1" s="1"/>
  <c r="C440" i="1" s="1"/>
  <c r="H439" i="1"/>
  <c r="G439" i="1"/>
  <c r="J439" i="1" s="1"/>
  <c r="I439" i="1"/>
  <c r="D440" i="1" l="1"/>
  <c r="E440" i="1" s="1"/>
  <c r="C441" i="1" s="1"/>
  <c r="H440" i="1"/>
  <c r="I440" i="1"/>
  <c r="G440" i="1"/>
  <c r="J440" i="1" s="1"/>
  <c r="D441" i="1" l="1"/>
  <c r="E441" i="1" s="1"/>
  <c r="C442" i="1" s="1"/>
  <c r="H441" i="1"/>
  <c r="I441" i="1"/>
  <c r="G441" i="1"/>
  <c r="J441" i="1" s="1"/>
  <c r="D442" i="1" l="1"/>
  <c r="E442" i="1" s="1"/>
  <c r="C443" i="1" s="1"/>
  <c r="H442" i="1"/>
  <c r="G442" i="1"/>
  <c r="J442" i="1" s="1"/>
  <c r="I442" i="1"/>
  <c r="D443" i="1" l="1"/>
  <c r="E443" i="1" s="1"/>
  <c r="C444" i="1" s="1"/>
  <c r="G443" i="1"/>
  <c r="J443" i="1" s="1"/>
  <c r="H443" i="1"/>
  <c r="I443" i="1"/>
  <c r="D444" i="1" l="1"/>
  <c r="E444" i="1" s="1"/>
  <c r="C445" i="1" s="1"/>
  <c r="H444" i="1"/>
  <c r="I444" i="1"/>
  <c r="G444" i="1"/>
  <c r="J444" i="1" s="1"/>
  <c r="D445" i="1" l="1"/>
  <c r="E445" i="1" s="1"/>
  <c r="C446" i="1" s="1"/>
  <c r="H445" i="1"/>
  <c r="I445" i="1"/>
  <c r="G445" i="1"/>
  <c r="J445" i="1" s="1"/>
  <c r="D446" i="1" l="1"/>
  <c r="E446" i="1" s="1"/>
  <c r="C447" i="1" s="1"/>
  <c r="H446" i="1"/>
  <c r="I446" i="1"/>
  <c r="G446" i="1"/>
  <c r="J446" i="1" s="1"/>
  <c r="D447" i="1" l="1"/>
  <c r="E447" i="1" s="1"/>
  <c r="C448" i="1" s="1"/>
  <c r="H447" i="1"/>
  <c r="I447" i="1"/>
  <c r="G447" i="1"/>
  <c r="J447" i="1" s="1"/>
  <c r="D448" i="1" l="1"/>
  <c r="E448" i="1" s="1"/>
  <c r="C449" i="1" s="1"/>
  <c r="H448" i="1"/>
  <c r="G448" i="1"/>
  <c r="J448" i="1" s="1"/>
  <c r="I448" i="1"/>
  <c r="D449" i="1" l="1"/>
  <c r="E449" i="1" s="1"/>
  <c r="C450" i="1" s="1"/>
  <c r="H449" i="1"/>
  <c r="I449" i="1"/>
  <c r="G449" i="1"/>
  <c r="J449" i="1" s="1"/>
  <c r="D450" i="1" l="1"/>
  <c r="E450" i="1" s="1"/>
  <c r="C451" i="1" s="1"/>
  <c r="H450" i="1"/>
  <c r="I450" i="1"/>
  <c r="G450" i="1"/>
  <c r="J450" i="1" s="1"/>
  <c r="D451" i="1" l="1"/>
  <c r="E451" i="1" s="1"/>
  <c r="C452" i="1" s="1"/>
  <c r="I451" i="1"/>
  <c r="G451" i="1"/>
  <c r="J451" i="1" s="1"/>
  <c r="H451" i="1"/>
  <c r="D452" i="1" l="1"/>
  <c r="E452" i="1" s="1"/>
  <c r="C453" i="1" s="1"/>
  <c r="H452" i="1"/>
  <c r="G452" i="1"/>
  <c r="J452" i="1" s="1"/>
  <c r="I452" i="1"/>
  <c r="D453" i="1" l="1"/>
  <c r="E453" i="1" s="1"/>
  <c r="C454" i="1" s="1"/>
  <c r="H453" i="1"/>
  <c r="I453" i="1"/>
  <c r="G453" i="1"/>
  <c r="J453" i="1" s="1"/>
  <c r="D454" i="1" l="1"/>
  <c r="E454" i="1" s="1"/>
  <c r="C455" i="1" s="1"/>
  <c r="H454" i="1"/>
  <c r="I454" i="1"/>
  <c r="G454" i="1"/>
  <c r="J454" i="1" s="1"/>
  <c r="D455" i="1" l="1"/>
  <c r="E455" i="1" s="1"/>
  <c r="C456" i="1" s="1"/>
  <c r="H455" i="1"/>
  <c r="I455" i="1"/>
  <c r="G455" i="1"/>
  <c r="J455" i="1" s="1"/>
  <c r="D456" i="1" l="1"/>
  <c r="E456" i="1" s="1"/>
  <c r="C457" i="1" s="1"/>
  <c r="H456" i="1"/>
  <c r="I456" i="1"/>
  <c r="G456" i="1"/>
  <c r="J456" i="1" s="1"/>
  <c r="D457" i="1" l="1"/>
  <c r="E457" i="1" s="1"/>
  <c r="C458" i="1" s="1"/>
  <c r="H457" i="1"/>
  <c r="I457" i="1"/>
  <c r="G457" i="1"/>
  <c r="J457" i="1" s="1"/>
  <c r="D458" i="1" l="1"/>
  <c r="E458" i="1" s="1"/>
  <c r="C459" i="1" s="1"/>
  <c r="H458" i="1"/>
  <c r="I458" i="1"/>
  <c r="G458" i="1"/>
  <c r="J458" i="1" s="1"/>
  <c r="D459" i="1" l="1"/>
  <c r="E459" i="1" s="1"/>
  <c r="C460" i="1" s="1"/>
  <c r="I459" i="1"/>
  <c r="H459" i="1"/>
  <c r="G459" i="1"/>
  <c r="J459" i="1" s="1"/>
  <c r="D460" i="1" l="1"/>
  <c r="E460" i="1" s="1"/>
  <c r="C461" i="1" s="1"/>
  <c r="I460" i="1"/>
  <c r="H460" i="1"/>
  <c r="G460" i="1"/>
  <c r="J460" i="1" s="1"/>
  <c r="D461" i="1" l="1"/>
  <c r="E461" i="1" s="1"/>
  <c r="C462" i="1" s="1"/>
  <c r="I461" i="1"/>
  <c r="H461" i="1"/>
  <c r="G461" i="1"/>
  <c r="J461" i="1" s="1"/>
  <c r="D462" i="1" l="1"/>
  <c r="E462" i="1" s="1"/>
  <c r="C463" i="1" s="1"/>
  <c r="H462" i="1"/>
  <c r="G462" i="1"/>
  <c r="J462" i="1" s="1"/>
  <c r="D463" i="1" l="1"/>
  <c r="E463" i="1" s="1"/>
  <c r="C464" i="1" s="1"/>
  <c r="H463" i="1"/>
  <c r="G463" i="1"/>
  <c r="J463" i="1" s="1"/>
  <c r="I463" i="1"/>
  <c r="I462" i="1"/>
  <c r="D464" i="1" l="1"/>
  <c r="E464" i="1" s="1"/>
  <c r="C465" i="1" s="1"/>
  <c r="H464" i="1"/>
  <c r="I464" i="1"/>
  <c r="G464" i="1"/>
  <c r="J464" i="1" s="1"/>
  <c r="D465" i="1" l="1"/>
  <c r="E465" i="1" s="1"/>
  <c r="C466" i="1" s="1"/>
  <c r="H465" i="1"/>
  <c r="I465" i="1"/>
  <c r="G465" i="1"/>
  <c r="J465" i="1" s="1"/>
  <c r="D466" i="1" l="1"/>
  <c r="E466" i="1" s="1"/>
  <c r="C467" i="1" s="1"/>
  <c r="I466" i="1"/>
  <c r="H466" i="1"/>
  <c r="G466" i="1"/>
  <c r="J466" i="1" s="1"/>
  <c r="D467" i="1" l="1"/>
  <c r="E467" i="1" s="1"/>
  <c r="C468" i="1" s="1"/>
  <c r="H467" i="1"/>
  <c r="I467" i="1"/>
  <c r="G467" i="1"/>
  <c r="J467" i="1" s="1"/>
  <c r="D468" i="1" l="1"/>
  <c r="E468" i="1" s="1"/>
  <c r="C469" i="1" s="1"/>
  <c r="H468" i="1"/>
  <c r="I468" i="1"/>
  <c r="G468" i="1"/>
  <c r="J468" i="1" s="1"/>
  <c r="D469" i="1" l="1"/>
  <c r="E469" i="1" s="1"/>
  <c r="C470" i="1" s="1"/>
  <c r="H469" i="1"/>
  <c r="I469" i="1"/>
  <c r="G469" i="1"/>
  <c r="J469" i="1" s="1"/>
  <c r="D470" i="1" l="1"/>
  <c r="E470" i="1" s="1"/>
  <c r="C471" i="1" s="1"/>
  <c r="H470" i="1"/>
  <c r="I470" i="1"/>
  <c r="G470" i="1"/>
  <c r="J470" i="1" s="1"/>
  <c r="D471" i="1" l="1"/>
  <c r="E471" i="1" s="1"/>
  <c r="C472" i="1" s="1"/>
  <c r="H471" i="1"/>
  <c r="I471" i="1"/>
  <c r="G471" i="1"/>
  <c r="J471" i="1" s="1"/>
  <c r="D472" i="1" l="1"/>
  <c r="E472" i="1" s="1"/>
  <c r="C473" i="1" s="1"/>
  <c r="H472" i="1"/>
  <c r="I472" i="1"/>
  <c r="G472" i="1"/>
  <c r="J472" i="1" s="1"/>
  <c r="D473" i="1" l="1"/>
  <c r="E473" i="1" s="1"/>
  <c r="C474" i="1" s="1"/>
  <c r="H473" i="1"/>
  <c r="I473" i="1"/>
  <c r="G473" i="1"/>
  <c r="J473" i="1" s="1"/>
  <c r="D474" i="1" l="1"/>
  <c r="E474" i="1" s="1"/>
  <c r="C475" i="1" s="1"/>
  <c r="H474" i="1"/>
  <c r="I474" i="1"/>
  <c r="G474" i="1"/>
  <c r="J474" i="1" s="1"/>
  <c r="D475" i="1" l="1"/>
  <c r="E475" i="1" s="1"/>
  <c r="C476" i="1" s="1"/>
  <c r="I475" i="1"/>
  <c r="H475" i="1"/>
  <c r="G475" i="1"/>
  <c r="J475" i="1" s="1"/>
  <c r="D476" i="1" l="1"/>
  <c r="E476" i="1" s="1"/>
  <c r="C477" i="1" s="1"/>
  <c r="H476" i="1"/>
  <c r="I476" i="1"/>
  <c r="G476" i="1"/>
  <c r="J476" i="1" s="1"/>
  <c r="D477" i="1" l="1"/>
  <c r="E477" i="1" s="1"/>
  <c r="C478" i="1" s="1"/>
  <c r="H477" i="1"/>
  <c r="I477" i="1"/>
  <c r="G477" i="1"/>
  <c r="J477" i="1" s="1"/>
  <c r="D478" i="1" l="1"/>
  <c r="E478" i="1" s="1"/>
  <c r="C479" i="1" s="1"/>
  <c r="H478" i="1"/>
  <c r="I478" i="1"/>
  <c r="G478" i="1"/>
  <c r="J478" i="1" s="1"/>
  <c r="D479" i="1" l="1"/>
  <c r="E479" i="1" s="1"/>
  <c r="C480" i="1" s="1"/>
  <c r="H479" i="1"/>
  <c r="I479" i="1"/>
  <c r="G479" i="1"/>
  <c r="J479" i="1" s="1"/>
  <c r="D480" i="1" l="1"/>
  <c r="E480" i="1" s="1"/>
  <c r="C481" i="1" s="1"/>
  <c r="H480" i="1"/>
  <c r="I480" i="1"/>
  <c r="G480" i="1"/>
  <c r="J480" i="1" s="1"/>
  <c r="D481" i="1" l="1"/>
  <c r="E481" i="1" s="1"/>
  <c r="C482" i="1" s="1"/>
  <c r="I481" i="1"/>
  <c r="G481" i="1"/>
  <c r="J481" i="1" s="1"/>
  <c r="H481" i="1"/>
  <c r="D482" i="1" l="1"/>
  <c r="E482" i="1" s="1"/>
  <c r="C483" i="1" s="1"/>
  <c r="I482" i="1"/>
  <c r="H482" i="1"/>
  <c r="G482" i="1"/>
  <c r="J482" i="1" s="1"/>
  <c r="D483" i="1" l="1"/>
  <c r="E483" i="1" s="1"/>
  <c r="C484" i="1" s="1"/>
  <c r="H483" i="1"/>
  <c r="I483" i="1"/>
  <c r="G483" i="1"/>
  <c r="J483" i="1" s="1"/>
  <c r="D484" i="1" l="1"/>
  <c r="E484" i="1" s="1"/>
  <c r="C485" i="1" s="1"/>
  <c r="I484" i="1"/>
  <c r="H484" i="1"/>
  <c r="G484" i="1"/>
  <c r="J484" i="1" s="1"/>
  <c r="D485" i="1" l="1"/>
  <c r="E485" i="1" s="1"/>
  <c r="C486" i="1" s="1"/>
  <c r="H485" i="1"/>
  <c r="I485" i="1"/>
  <c r="G485" i="1"/>
  <c r="J485" i="1"/>
  <c r="D486" i="1" l="1"/>
  <c r="E486" i="1" s="1"/>
  <c r="C487" i="1" s="1"/>
  <c r="H486" i="1"/>
  <c r="G486" i="1"/>
  <c r="J486" i="1" s="1"/>
  <c r="I486" i="1"/>
  <c r="D487" i="1" l="1"/>
  <c r="E487" i="1" s="1"/>
  <c r="C488" i="1" s="1"/>
  <c r="H487" i="1"/>
  <c r="I487" i="1"/>
  <c r="G487" i="1"/>
  <c r="J487" i="1" s="1"/>
  <c r="D488" i="1" l="1"/>
  <c r="E488" i="1" s="1"/>
  <c r="C489" i="1" s="1"/>
  <c r="H488" i="1"/>
  <c r="I488" i="1"/>
  <c r="G488" i="1"/>
  <c r="J488" i="1" s="1"/>
  <c r="D489" i="1" l="1"/>
  <c r="E489" i="1" s="1"/>
  <c r="C490" i="1" s="1"/>
  <c r="H489" i="1"/>
  <c r="I489" i="1"/>
  <c r="G489" i="1"/>
  <c r="J489" i="1" s="1"/>
  <c r="D490" i="1" l="1"/>
  <c r="E490" i="1" s="1"/>
  <c r="C491" i="1" s="1"/>
  <c r="H490" i="1"/>
  <c r="I490" i="1"/>
  <c r="G490" i="1"/>
  <c r="J490" i="1" s="1"/>
  <c r="D491" i="1" l="1"/>
  <c r="E491" i="1" s="1"/>
  <c r="C492" i="1" s="1"/>
  <c r="H491" i="1"/>
  <c r="I491" i="1"/>
  <c r="G491" i="1"/>
  <c r="J491" i="1" s="1"/>
  <c r="D492" i="1" l="1"/>
  <c r="E492" i="1" s="1"/>
  <c r="C493" i="1" s="1"/>
  <c r="H492" i="1"/>
  <c r="I492" i="1"/>
  <c r="G492" i="1"/>
  <c r="J492" i="1" s="1"/>
  <c r="D493" i="1" l="1"/>
  <c r="E493" i="1" s="1"/>
  <c r="C494" i="1" s="1"/>
  <c r="H493" i="1"/>
  <c r="G493" i="1"/>
  <c r="J493" i="1" s="1"/>
  <c r="I493" i="1"/>
  <c r="D494" i="1" l="1"/>
  <c r="E494" i="1" s="1"/>
  <c r="C495" i="1" s="1"/>
  <c r="H494" i="1"/>
  <c r="I494" i="1"/>
  <c r="G494" i="1"/>
  <c r="J494" i="1" s="1"/>
  <c r="D495" i="1" l="1"/>
  <c r="E495" i="1" s="1"/>
  <c r="C496" i="1" s="1"/>
  <c r="I495" i="1"/>
  <c r="H495" i="1"/>
  <c r="G495" i="1"/>
  <c r="J495" i="1" s="1"/>
  <c r="D496" i="1" l="1"/>
  <c r="E496" i="1" s="1"/>
  <c r="C497" i="1" s="1"/>
  <c r="H496" i="1"/>
  <c r="I496" i="1"/>
  <c r="G496" i="1"/>
  <c r="J496" i="1" s="1"/>
  <c r="D497" i="1" l="1"/>
  <c r="E497" i="1" s="1"/>
  <c r="C498" i="1" s="1"/>
  <c r="H497" i="1"/>
  <c r="I497" i="1"/>
  <c r="G497" i="1"/>
  <c r="J497" i="1" s="1"/>
  <c r="D498" i="1" l="1"/>
  <c r="E498" i="1" s="1"/>
  <c r="C499" i="1" s="1"/>
  <c r="H498" i="1"/>
  <c r="I498" i="1"/>
  <c r="G498" i="1"/>
  <c r="J498" i="1" s="1"/>
  <c r="D499" i="1" l="1"/>
  <c r="E499" i="1" s="1"/>
  <c r="C500" i="1" s="1"/>
  <c r="H499" i="1"/>
  <c r="G499" i="1"/>
  <c r="I499" i="1"/>
  <c r="J499" i="1"/>
  <c r="D500" i="1" l="1"/>
  <c r="E500" i="1" s="1"/>
  <c r="C501" i="1" s="1"/>
  <c r="H500" i="1"/>
  <c r="I500" i="1"/>
  <c r="G500" i="1"/>
  <c r="J500" i="1" s="1"/>
  <c r="D501" i="1" l="1"/>
  <c r="E501" i="1" s="1"/>
  <c r="C502" i="1" s="1"/>
  <c r="I501" i="1"/>
  <c r="G501" i="1"/>
  <c r="J501" i="1" s="1"/>
  <c r="H501" i="1"/>
  <c r="D502" i="1" l="1"/>
  <c r="E502" i="1" s="1"/>
  <c r="C503" i="1" s="1"/>
  <c r="H502" i="1"/>
  <c r="I502" i="1"/>
  <c r="G502" i="1"/>
  <c r="J502" i="1" s="1"/>
  <c r="D503" i="1" l="1"/>
  <c r="E503" i="1" s="1"/>
  <c r="C504" i="1" s="1"/>
  <c r="H503" i="1"/>
  <c r="I503" i="1"/>
  <c r="G503" i="1"/>
  <c r="J503" i="1" s="1"/>
  <c r="D504" i="1" l="1"/>
  <c r="E504" i="1" s="1"/>
  <c r="C505" i="1" s="1"/>
  <c r="H504" i="1"/>
  <c r="G504" i="1"/>
  <c r="J504" i="1" s="1"/>
  <c r="I504" i="1"/>
  <c r="D505" i="1" l="1"/>
  <c r="E505" i="1" s="1"/>
  <c r="C506" i="1" s="1"/>
  <c r="H505" i="1"/>
  <c r="G505" i="1"/>
  <c r="J505" i="1" s="1"/>
  <c r="I505" i="1"/>
  <c r="D506" i="1" l="1"/>
  <c r="E506" i="1" s="1"/>
  <c r="C507" i="1" s="1"/>
  <c r="H506" i="1"/>
  <c r="G506" i="1"/>
  <c r="J506" i="1" s="1"/>
  <c r="I506" i="1"/>
  <c r="D507" i="1" l="1"/>
  <c r="E507" i="1" s="1"/>
  <c r="C508" i="1" s="1"/>
  <c r="H507" i="1"/>
  <c r="I507" i="1"/>
  <c r="G507" i="1"/>
  <c r="J507" i="1" s="1"/>
  <c r="D508" i="1" l="1"/>
  <c r="E508" i="1" s="1"/>
  <c r="C509" i="1" s="1"/>
  <c r="H508" i="1"/>
  <c r="I508" i="1"/>
  <c r="G508" i="1"/>
  <c r="J508" i="1" s="1"/>
  <c r="D509" i="1" l="1"/>
  <c r="E509" i="1" s="1"/>
  <c r="C510" i="1" s="1"/>
  <c r="H509" i="1"/>
  <c r="I509" i="1"/>
  <c r="G509" i="1"/>
  <c r="J509" i="1" s="1"/>
  <c r="D510" i="1" l="1"/>
  <c r="E510" i="1" s="1"/>
  <c r="C511" i="1" s="1"/>
  <c r="H510" i="1"/>
  <c r="G510" i="1"/>
  <c r="J510" i="1" s="1"/>
  <c r="I510" i="1"/>
  <c r="H511" i="1" l="1"/>
  <c r="D511" i="1"/>
  <c r="E511" i="1" s="1"/>
  <c r="C512" i="1" s="1"/>
  <c r="D512" i="1" l="1"/>
  <c r="E512" i="1" s="1"/>
  <c r="C513" i="1" s="1"/>
  <c r="H512" i="1"/>
  <c r="I512" i="1"/>
  <c r="G512" i="1"/>
  <c r="J512" i="1" s="1"/>
  <c r="I511" i="1"/>
  <c r="G511" i="1"/>
  <c r="J511" i="1" s="1"/>
  <c r="D513" i="1" l="1"/>
  <c r="E513" i="1" s="1"/>
  <c r="C514" i="1" s="1"/>
  <c r="H513" i="1"/>
  <c r="I513" i="1"/>
  <c r="G513" i="1"/>
  <c r="J513" i="1" s="1"/>
  <c r="D514" i="1" l="1"/>
  <c r="E514" i="1" s="1"/>
  <c r="C515" i="1" s="1"/>
  <c r="H514" i="1"/>
  <c r="I514" i="1"/>
  <c r="G514" i="1"/>
  <c r="J514" i="1" s="1"/>
  <c r="D515" i="1" l="1"/>
  <c r="E515" i="1" s="1"/>
  <c r="C516" i="1" s="1"/>
  <c r="H515" i="1"/>
  <c r="G515" i="1"/>
  <c r="J515" i="1" s="1"/>
  <c r="I515" i="1"/>
  <c r="D516" i="1" l="1"/>
  <c r="E516" i="1" s="1"/>
  <c r="C517" i="1" s="1"/>
  <c r="H516" i="1"/>
  <c r="I516" i="1"/>
  <c r="G516" i="1"/>
  <c r="J516" i="1" s="1"/>
  <c r="D517" i="1" l="1"/>
  <c r="E517" i="1" s="1"/>
  <c r="C518" i="1" s="1"/>
  <c r="H517" i="1"/>
  <c r="I517" i="1"/>
  <c r="G517" i="1"/>
  <c r="J517" i="1" s="1"/>
  <c r="D518" i="1" l="1"/>
  <c r="E518" i="1" s="1"/>
  <c r="C519" i="1" s="1"/>
  <c r="H518" i="1"/>
  <c r="I518" i="1"/>
  <c r="G518" i="1"/>
  <c r="J518" i="1" s="1"/>
  <c r="D519" i="1" l="1"/>
  <c r="E519" i="1" s="1"/>
  <c r="C520" i="1" s="1"/>
  <c r="H519" i="1"/>
  <c r="I519" i="1"/>
  <c r="G519" i="1"/>
  <c r="J519" i="1" s="1"/>
  <c r="D520" i="1" l="1"/>
  <c r="E520" i="1" s="1"/>
  <c r="C521" i="1" s="1"/>
  <c r="H520" i="1"/>
  <c r="I520" i="1"/>
  <c r="G520" i="1"/>
  <c r="J520" i="1" s="1"/>
  <c r="D521" i="1" l="1"/>
  <c r="E521" i="1" s="1"/>
  <c r="C522" i="1" s="1"/>
  <c r="H521" i="1"/>
  <c r="I521" i="1"/>
  <c r="G521" i="1"/>
  <c r="J521" i="1" s="1"/>
  <c r="D522" i="1" l="1"/>
  <c r="E522" i="1" s="1"/>
  <c r="C523" i="1" s="1"/>
  <c r="H522" i="1"/>
  <c r="I522" i="1"/>
  <c r="G522" i="1"/>
  <c r="J522" i="1" s="1"/>
  <c r="D523" i="1" l="1"/>
  <c r="E523" i="1" s="1"/>
  <c r="C524" i="1" s="1"/>
  <c r="H523" i="1"/>
  <c r="G523" i="1"/>
  <c r="J523" i="1" s="1"/>
  <c r="I523" i="1"/>
  <c r="D524" i="1" l="1"/>
  <c r="E524" i="1" s="1"/>
  <c r="C525" i="1" s="1"/>
  <c r="H524" i="1"/>
  <c r="I524" i="1"/>
  <c r="G524" i="1"/>
  <c r="J524" i="1" s="1"/>
  <c r="D525" i="1" l="1"/>
  <c r="E525" i="1" s="1"/>
  <c r="C526" i="1" s="1"/>
  <c r="H525" i="1"/>
  <c r="I525" i="1"/>
  <c r="G525" i="1"/>
  <c r="J525" i="1" s="1"/>
  <c r="D526" i="1" l="1"/>
  <c r="E526" i="1" s="1"/>
  <c r="C527" i="1" s="1"/>
  <c r="H526" i="1"/>
  <c r="G526" i="1"/>
  <c r="J526" i="1" s="1"/>
  <c r="I526" i="1"/>
  <c r="D527" i="1" l="1"/>
  <c r="E527" i="1" s="1"/>
  <c r="C528" i="1" s="1"/>
  <c r="H527" i="1"/>
  <c r="I527" i="1"/>
  <c r="G527" i="1"/>
  <c r="J527" i="1" s="1"/>
  <c r="D528" i="1" l="1"/>
  <c r="E528" i="1" s="1"/>
  <c r="C529" i="1" s="1"/>
  <c r="H528" i="1"/>
  <c r="G528" i="1"/>
  <c r="J528" i="1" s="1"/>
  <c r="I528" i="1"/>
  <c r="D529" i="1" l="1"/>
  <c r="E529" i="1" s="1"/>
  <c r="C530" i="1" s="1"/>
  <c r="H529" i="1"/>
  <c r="I529" i="1"/>
  <c r="G529" i="1"/>
  <c r="J529" i="1" s="1"/>
  <c r="D530" i="1" l="1"/>
  <c r="E530" i="1" s="1"/>
  <c r="C531" i="1" s="1"/>
  <c r="I530" i="1"/>
  <c r="H530" i="1"/>
  <c r="G530" i="1"/>
  <c r="J530" i="1" s="1"/>
  <c r="D531" i="1" l="1"/>
  <c r="E531" i="1" s="1"/>
  <c r="C532" i="1" s="1"/>
  <c r="H531" i="1"/>
  <c r="G531" i="1"/>
  <c r="J531" i="1" s="1"/>
  <c r="I531" i="1"/>
  <c r="D532" i="1" l="1"/>
  <c r="E532" i="1" s="1"/>
  <c r="C533" i="1" s="1"/>
  <c r="I532" i="1"/>
  <c r="G532" i="1"/>
  <c r="J532" i="1" s="1"/>
  <c r="H532" i="1"/>
  <c r="D533" i="1" l="1"/>
  <c r="E533" i="1" s="1"/>
  <c r="C534" i="1" s="1"/>
  <c r="H533" i="1"/>
  <c r="G533" i="1"/>
  <c r="J533" i="1" s="1"/>
  <c r="I533" i="1"/>
  <c r="D534" i="1" l="1"/>
  <c r="E534" i="1" s="1"/>
  <c r="C535" i="1" s="1"/>
  <c r="H534" i="1"/>
  <c r="I534" i="1"/>
  <c r="G534" i="1"/>
  <c r="J534" i="1" s="1"/>
  <c r="D535" i="1" l="1"/>
  <c r="E535" i="1" s="1"/>
  <c r="C536" i="1" s="1"/>
  <c r="H535" i="1"/>
  <c r="I535" i="1"/>
  <c r="G535" i="1"/>
  <c r="J535" i="1" s="1"/>
  <c r="D536" i="1" l="1"/>
  <c r="E536" i="1" s="1"/>
  <c r="C537" i="1" s="1"/>
  <c r="I536" i="1"/>
  <c r="H536" i="1"/>
  <c r="G536" i="1"/>
  <c r="J536" i="1" s="1"/>
  <c r="D537" i="1" l="1"/>
  <c r="E537" i="1" s="1"/>
  <c r="C538" i="1" s="1"/>
  <c r="H537" i="1"/>
  <c r="I537" i="1"/>
  <c r="G537" i="1"/>
  <c r="J537" i="1" s="1"/>
  <c r="D538" i="1" l="1"/>
  <c r="E538" i="1" s="1"/>
  <c r="C539" i="1" s="1"/>
  <c r="I538" i="1"/>
  <c r="G538" i="1"/>
  <c r="J538" i="1" s="1"/>
  <c r="H538" i="1"/>
  <c r="D539" i="1" l="1"/>
  <c r="E539" i="1" s="1"/>
  <c r="C540" i="1" s="1"/>
  <c r="I539" i="1"/>
  <c r="H539" i="1"/>
  <c r="G539" i="1"/>
  <c r="J539" i="1" s="1"/>
  <c r="D540" i="1" l="1"/>
  <c r="E540" i="1" s="1"/>
  <c r="C541" i="1" s="1"/>
  <c r="H540" i="1"/>
  <c r="I540" i="1"/>
  <c r="G540" i="1"/>
  <c r="J540" i="1" s="1"/>
  <c r="D541" i="1" l="1"/>
  <c r="E541" i="1" s="1"/>
  <c r="C542" i="1" s="1"/>
  <c r="H541" i="1"/>
  <c r="I541" i="1"/>
  <c r="G541" i="1"/>
  <c r="J541" i="1" s="1"/>
  <c r="D542" i="1" l="1"/>
  <c r="E542" i="1" s="1"/>
  <c r="C543" i="1" s="1"/>
  <c r="H542" i="1"/>
  <c r="I542" i="1"/>
  <c r="G542" i="1"/>
  <c r="J542" i="1" s="1"/>
  <c r="D543" i="1" l="1"/>
  <c r="E543" i="1" s="1"/>
  <c r="C544" i="1" s="1"/>
  <c r="H543" i="1"/>
  <c r="I543" i="1"/>
  <c r="G543" i="1"/>
  <c r="J543" i="1" s="1"/>
  <c r="D544" i="1" l="1"/>
  <c r="E544" i="1" s="1"/>
  <c r="C545" i="1" s="1"/>
  <c r="H544" i="1"/>
  <c r="I544" i="1"/>
  <c r="G544" i="1"/>
  <c r="J544" i="1" s="1"/>
  <c r="D545" i="1" l="1"/>
  <c r="E545" i="1" s="1"/>
  <c r="C546" i="1" s="1"/>
  <c r="I545" i="1"/>
  <c r="G545" i="1"/>
  <c r="J545" i="1" s="1"/>
  <c r="H545" i="1"/>
  <c r="D546" i="1" l="1"/>
  <c r="E546" i="1" s="1"/>
  <c r="C547" i="1" s="1"/>
  <c r="H546" i="1"/>
  <c r="G546" i="1"/>
  <c r="J546" i="1" s="1"/>
  <c r="I546" i="1"/>
  <c r="D547" i="1" l="1"/>
  <c r="E547" i="1" s="1"/>
  <c r="C548" i="1" s="1"/>
  <c r="I547" i="1"/>
  <c r="H547" i="1"/>
  <c r="G547" i="1"/>
  <c r="J547" i="1" s="1"/>
  <c r="D548" i="1" l="1"/>
  <c r="E548" i="1" s="1"/>
  <c r="C549" i="1" s="1"/>
  <c r="I548" i="1"/>
  <c r="G548" i="1"/>
  <c r="J548" i="1" s="1"/>
  <c r="H548" i="1"/>
  <c r="D549" i="1" l="1"/>
  <c r="E549" i="1" s="1"/>
  <c r="C550" i="1" s="1"/>
  <c r="H549" i="1"/>
  <c r="I549" i="1"/>
  <c r="G549" i="1"/>
  <c r="J549" i="1" s="1"/>
  <c r="D550" i="1" l="1"/>
  <c r="E550" i="1" s="1"/>
  <c r="C551" i="1" s="1"/>
  <c r="H550" i="1"/>
  <c r="G550" i="1"/>
  <c r="J550" i="1" s="1"/>
  <c r="I550" i="1"/>
  <c r="D551" i="1" l="1"/>
  <c r="E551" i="1" s="1"/>
  <c r="C552" i="1" s="1"/>
  <c r="H551" i="1"/>
  <c r="I551" i="1"/>
  <c r="G551" i="1"/>
  <c r="J551" i="1" s="1"/>
  <c r="D552" i="1" l="1"/>
  <c r="E552" i="1" s="1"/>
  <c r="C553" i="1" s="1"/>
  <c r="H552" i="1"/>
  <c r="G552" i="1"/>
  <c r="J552" i="1" s="1"/>
  <c r="I552" i="1"/>
  <c r="D553" i="1" l="1"/>
  <c r="E553" i="1" s="1"/>
  <c r="C554" i="1" s="1"/>
  <c r="H553" i="1"/>
  <c r="I553" i="1"/>
  <c r="G553" i="1"/>
  <c r="J553" i="1" s="1"/>
  <c r="D554" i="1" l="1"/>
  <c r="E554" i="1" s="1"/>
  <c r="C555" i="1" s="1"/>
  <c r="H554" i="1"/>
  <c r="I554" i="1"/>
  <c r="G554" i="1"/>
  <c r="J554" i="1" s="1"/>
  <c r="D555" i="1" l="1"/>
  <c r="E555" i="1" s="1"/>
  <c r="C556" i="1" s="1"/>
  <c r="H555" i="1"/>
  <c r="G555" i="1"/>
  <c r="J555" i="1" s="1"/>
  <c r="I555" i="1"/>
  <c r="D556" i="1" l="1"/>
  <c r="E556" i="1" s="1"/>
  <c r="C557" i="1" s="1"/>
  <c r="H556" i="1"/>
  <c r="I556" i="1"/>
  <c r="G556" i="1"/>
  <c r="J556" i="1" s="1"/>
  <c r="D557" i="1" l="1"/>
  <c r="E557" i="1" s="1"/>
  <c r="C558" i="1" s="1"/>
  <c r="H557" i="1"/>
  <c r="I557" i="1"/>
  <c r="G557" i="1"/>
  <c r="J557" i="1" s="1"/>
  <c r="D558" i="1" l="1"/>
  <c r="E558" i="1" s="1"/>
  <c r="C559" i="1" s="1"/>
  <c r="H558" i="1"/>
  <c r="G558" i="1"/>
  <c r="J558" i="1" s="1"/>
  <c r="I558" i="1"/>
  <c r="D559" i="1" l="1"/>
  <c r="E559" i="1" s="1"/>
  <c r="C560" i="1" s="1"/>
  <c r="H559" i="1"/>
  <c r="G559" i="1"/>
  <c r="J559" i="1" s="1"/>
  <c r="I559" i="1"/>
  <c r="D560" i="1" l="1"/>
  <c r="E560" i="1" s="1"/>
  <c r="C561" i="1" s="1"/>
  <c r="H560" i="1"/>
  <c r="G560" i="1"/>
  <c r="J560" i="1" s="1"/>
  <c r="I560" i="1"/>
  <c r="D561" i="1" l="1"/>
  <c r="E561" i="1" s="1"/>
  <c r="C562" i="1" s="1"/>
  <c r="H561" i="1"/>
  <c r="I561" i="1"/>
  <c r="G561" i="1"/>
  <c r="J561" i="1" s="1"/>
  <c r="D562" i="1" l="1"/>
  <c r="E562" i="1" s="1"/>
  <c r="C563" i="1" s="1"/>
  <c r="H562" i="1"/>
  <c r="G562" i="1"/>
  <c r="J562" i="1" s="1"/>
  <c r="I562" i="1"/>
  <c r="D563" i="1" l="1"/>
  <c r="E563" i="1" s="1"/>
  <c r="C564" i="1" s="1"/>
  <c r="H563" i="1"/>
  <c r="I563" i="1"/>
  <c r="G563" i="1"/>
  <c r="J563" i="1" s="1"/>
  <c r="D564" i="1" l="1"/>
  <c r="E564" i="1" s="1"/>
  <c r="C565" i="1" s="1"/>
  <c r="I564" i="1"/>
  <c r="H564" i="1"/>
  <c r="G564" i="1"/>
  <c r="J564" i="1" s="1"/>
  <c r="D565" i="1" l="1"/>
  <c r="E565" i="1" s="1"/>
  <c r="C566" i="1" s="1"/>
  <c r="H565" i="1"/>
  <c r="I565" i="1"/>
  <c r="G565" i="1"/>
  <c r="J565" i="1" s="1"/>
  <c r="D566" i="1" l="1"/>
  <c r="E566" i="1" s="1"/>
  <c r="C567" i="1" s="1"/>
  <c r="H566" i="1"/>
  <c r="I566" i="1"/>
  <c r="G566" i="1"/>
  <c r="J566" i="1" s="1"/>
  <c r="D567" i="1" l="1"/>
  <c r="E567" i="1" s="1"/>
  <c r="C568" i="1" s="1"/>
  <c r="H567" i="1"/>
  <c r="I567" i="1"/>
  <c r="G567" i="1"/>
  <c r="J567" i="1" s="1"/>
  <c r="D568" i="1" l="1"/>
  <c r="E568" i="1" s="1"/>
  <c r="C569" i="1" s="1"/>
  <c r="H568" i="1"/>
  <c r="I568" i="1"/>
  <c r="G568" i="1"/>
  <c r="J568" i="1" s="1"/>
  <c r="D569" i="1" l="1"/>
  <c r="E569" i="1" s="1"/>
  <c r="C570" i="1" s="1"/>
  <c r="G569" i="1"/>
  <c r="I569" i="1"/>
  <c r="J569" i="1"/>
  <c r="H569" i="1"/>
  <c r="D570" i="1" l="1"/>
  <c r="E570" i="1" s="1"/>
  <c r="C571" i="1" s="1"/>
  <c r="I570" i="1"/>
  <c r="H570" i="1"/>
  <c r="G570" i="1"/>
  <c r="J570" i="1" s="1"/>
  <c r="D571" i="1" l="1"/>
  <c r="E571" i="1" s="1"/>
  <c r="C572" i="1" s="1"/>
  <c r="H571" i="1"/>
  <c r="I571" i="1"/>
  <c r="G571" i="1"/>
  <c r="J571" i="1" s="1"/>
  <c r="D572" i="1" l="1"/>
  <c r="E572" i="1" s="1"/>
  <c r="C573" i="1" s="1"/>
  <c r="H572" i="1"/>
  <c r="I572" i="1"/>
  <c r="G572" i="1"/>
  <c r="J572" i="1" s="1"/>
  <c r="D573" i="1" l="1"/>
  <c r="E573" i="1" s="1"/>
  <c r="C574" i="1" s="1"/>
  <c r="I573" i="1"/>
  <c r="G573" i="1"/>
  <c r="J573" i="1" s="1"/>
  <c r="H573" i="1"/>
  <c r="D574" i="1" l="1"/>
  <c r="E574" i="1" s="1"/>
  <c r="C575" i="1" s="1"/>
  <c r="I574" i="1"/>
  <c r="G574" i="1"/>
  <c r="J574" i="1" s="1"/>
  <c r="H574" i="1"/>
  <c r="D575" i="1" l="1"/>
  <c r="E575" i="1" s="1"/>
  <c r="C576" i="1" s="1"/>
  <c r="H575" i="1"/>
  <c r="I575" i="1"/>
  <c r="G575" i="1"/>
  <c r="J575" i="1" s="1"/>
  <c r="D576" i="1" l="1"/>
  <c r="E576" i="1" s="1"/>
  <c r="C577" i="1" s="1"/>
  <c r="H576" i="1"/>
  <c r="I576" i="1"/>
  <c r="G576" i="1"/>
  <c r="J576" i="1" s="1"/>
  <c r="D577" i="1" l="1"/>
  <c r="E577" i="1" s="1"/>
  <c r="C578" i="1" s="1"/>
  <c r="H577" i="1"/>
  <c r="I577" i="1"/>
  <c r="G577" i="1"/>
  <c r="J577" i="1" s="1"/>
  <c r="D578" i="1" l="1"/>
  <c r="E578" i="1" s="1"/>
  <c r="C579" i="1" s="1"/>
  <c r="H578" i="1"/>
  <c r="I578" i="1"/>
  <c r="G578" i="1"/>
  <c r="J578" i="1" s="1"/>
  <c r="D579" i="1" l="1"/>
  <c r="E579" i="1" s="1"/>
  <c r="C580" i="1" s="1"/>
  <c r="H579" i="1"/>
  <c r="I579" i="1"/>
  <c r="G579" i="1"/>
  <c r="J579" i="1" s="1"/>
  <c r="D580" i="1" l="1"/>
  <c r="E580" i="1" s="1"/>
  <c r="C581" i="1" s="1"/>
  <c r="H580" i="1"/>
  <c r="I580" i="1"/>
  <c r="G580" i="1"/>
  <c r="J580" i="1" s="1"/>
  <c r="D581" i="1" l="1"/>
  <c r="E581" i="1" s="1"/>
  <c r="C582" i="1" s="1"/>
  <c r="H581" i="1"/>
  <c r="G581" i="1"/>
  <c r="J581" i="1" s="1"/>
  <c r="I581" i="1"/>
  <c r="D582" i="1" l="1"/>
  <c r="E582" i="1" s="1"/>
  <c r="C583" i="1" s="1"/>
  <c r="H582" i="1"/>
  <c r="I582" i="1"/>
  <c r="G582" i="1"/>
  <c r="J582" i="1" s="1"/>
  <c r="D583" i="1" l="1"/>
  <c r="E583" i="1" s="1"/>
  <c r="C584" i="1" s="1"/>
  <c r="H583" i="1"/>
  <c r="I583" i="1"/>
  <c r="G583" i="1"/>
  <c r="J583" i="1" s="1"/>
  <c r="D584" i="1" l="1"/>
  <c r="E584" i="1" s="1"/>
  <c r="C585" i="1" s="1"/>
  <c r="H584" i="1"/>
  <c r="I584" i="1"/>
  <c r="G584" i="1"/>
  <c r="J584" i="1" s="1"/>
  <c r="D585" i="1" l="1"/>
  <c r="E585" i="1" s="1"/>
  <c r="C586" i="1" s="1"/>
  <c r="H585" i="1"/>
  <c r="I585" i="1"/>
  <c r="G585" i="1"/>
  <c r="J585" i="1" s="1"/>
  <c r="D586" i="1" l="1"/>
  <c r="E586" i="1" s="1"/>
  <c r="C587" i="1" s="1"/>
  <c r="H586" i="1"/>
  <c r="G586" i="1"/>
  <c r="J586" i="1" s="1"/>
  <c r="I586" i="1"/>
  <c r="D587" i="1" l="1"/>
  <c r="E587" i="1" s="1"/>
  <c r="C588" i="1" s="1"/>
  <c r="H587" i="1"/>
  <c r="I587" i="1"/>
  <c r="G587" i="1"/>
  <c r="J587" i="1" s="1"/>
  <c r="D588" i="1" l="1"/>
  <c r="E588" i="1" s="1"/>
  <c r="C589" i="1" s="1"/>
  <c r="H588" i="1"/>
  <c r="I588" i="1"/>
  <c r="G588" i="1"/>
  <c r="J588" i="1" s="1"/>
  <c r="D589" i="1" l="1"/>
  <c r="E589" i="1" s="1"/>
  <c r="C590" i="1" s="1"/>
  <c r="H589" i="1"/>
  <c r="I589" i="1"/>
  <c r="G589" i="1"/>
  <c r="J589" i="1" s="1"/>
  <c r="D590" i="1" l="1"/>
  <c r="E590" i="1" s="1"/>
  <c r="C591" i="1" s="1"/>
  <c r="H590" i="1"/>
  <c r="I590" i="1"/>
  <c r="G590" i="1"/>
  <c r="J590" i="1" s="1"/>
  <c r="D591" i="1" l="1"/>
  <c r="E591" i="1" s="1"/>
  <c r="C592" i="1" s="1"/>
  <c r="H591" i="1"/>
  <c r="I591" i="1"/>
  <c r="G591" i="1"/>
  <c r="J591" i="1" s="1"/>
  <c r="D592" i="1" l="1"/>
  <c r="E592" i="1" s="1"/>
  <c r="C593" i="1" s="1"/>
  <c r="H592" i="1"/>
  <c r="G592" i="1"/>
  <c r="J592" i="1" s="1"/>
  <c r="I592" i="1"/>
  <c r="D593" i="1" l="1"/>
  <c r="E593" i="1" s="1"/>
  <c r="C594" i="1" s="1"/>
  <c r="H593" i="1"/>
  <c r="G593" i="1"/>
  <c r="J593" i="1" s="1"/>
  <c r="I593" i="1"/>
  <c r="D594" i="1" l="1"/>
  <c r="E594" i="1" s="1"/>
  <c r="C595" i="1" s="1"/>
  <c r="H594" i="1"/>
  <c r="G594" i="1"/>
  <c r="J594" i="1" s="1"/>
  <c r="I594" i="1"/>
  <c r="D595" i="1" l="1"/>
  <c r="E595" i="1" s="1"/>
  <c r="C596" i="1" s="1"/>
  <c r="H595" i="1"/>
  <c r="I595" i="1"/>
  <c r="G595" i="1"/>
  <c r="J595" i="1" s="1"/>
  <c r="D596" i="1" l="1"/>
  <c r="E596" i="1" s="1"/>
  <c r="C597" i="1" s="1"/>
  <c r="H596" i="1"/>
  <c r="I596" i="1"/>
  <c r="G596" i="1"/>
  <c r="J596" i="1" s="1"/>
  <c r="D597" i="1" l="1"/>
  <c r="E597" i="1" s="1"/>
  <c r="C598" i="1" s="1"/>
  <c r="H597" i="1"/>
  <c r="I597" i="1"/>
  <c r="G597" i="1"/>
  <c r="J597" i="1" s="1"/>
  <c r="D598" i="1" l="1"/>
  <c r="E598" i="1" s="1"/>
  <c r="C599" i="1" s="1"/>
  <c r="H598" i="1"/>
  <c r="I598" i="1"/>
  <c r="G598" i="1"/>
  <c r="J598" i="1" s="1"/>
  <c r="D599" i="1" l="1"/>
  <c r="E599" i="1" s="1"/>
  <c r="C600" i="1" s="1"/>
  <c r="H599" i="1"/>
  <c r="I599" i="1"/>
  <c r="G599" i="1"/>
  <c r="J599" i="1" s="1"/>
  <c r="D600" i="1" l="1"/>
  <c r="E600" i="1" s="1"/>
  <c r="C601" i="1" s="1"/>
  <c r="H600" i="1"/>
  <c r="I600" i="1"/>
  <c r="G600" i="1"/>
  <c r="J600" i="1" s="1"/>
  <c r="D601" i="1" l="1"/>
  <c r="E601" i="1" s="1"/>
  <c r="C602" i="1" s="1"/>
  <c r="H601" i="1"/>
  <c r="G601" i="1"/>
  <c r="J601" i="1" s="1"/>
  <c r="I601" i="1"/>
  <c r="D602" i="1" l="1"/>
  <c r="E602" i="1" s="1"/>
  <c r="C603" i="1" s="1"/>
  <c r="H602" i="1"/>
  <c r="I602" i="1"/>
  <c r="G602" i="1"/>
  <c r="J602" i="1" s="1"/>
  <c r="D603" i="1" l="1"/>
  <c r="E603" i="1" s="1"/>
  <c r="C604" i="1" s="1"/>
  <c r="H603" i="1"/>
  <c r="I603" i="1"/>
  <c r="G603" i="1"/>
  <c r="J603" i="1" s="1"/>
  <c r="D604" i="1" l="1"/>
  <c r="E604" i="1" s="1"/>
  <c r="C605" i="1" s="1"/>
  <c r="H604" i="1"/>
  <c r="I604" i="1"/>
  <c r="G604" i="1"/>
  <c r="J604" i="1" s="1"/>
  <c r="D605" i="1" l="1"/>
  <c r="E605" i="1" s="1"/>
  <c r="C606" i="1" s="1"/>
  <c r="H605" i="1"/>
  <c r="I605" i="1"/>
  <c r="G605" i="1"/>
  <c r="J605" i="1" s="1"/>
  <c r="D606" i="1" l="1"/>
  <c r="E606" i="1" s="1"/>
  <c r="C607" i="1" s="1"/>
  <c r="H606" i="1"/>
  <c r="I606" i="1"/>
  <c r="G606" i="1"/>
  <c r="J606" i="1" s="1"/>
  <c r="D607" i="1" l="1"/>
  <c r="E607" i="1" s="1"/>
  <c r="C608" i="1" s="1"/>
  <c r="H607" i="1"/>
  <c r="I607" i="1"/>
  <c r="G607" i="1"/>
  <c r="J607" i="1" s="1"/>
  <c r="D608" i="1" l="1"/>
  <c r="E608" i="1" s="1"/>
  <c r="C609" i="1" s="1"/>
  <c r="H608" i="1"/>
  <c r="I608" i="1"/>
  <c r="G608" i="1"/>
  <c r="J608" i="1" s="1"/>
  <c r="D609" i="1" l="1"/>
  <c r="E609" i="1" s="1"/>
  <c r="C610" i="1" s="1"/>
  <c r="H609" i="1"/>
  <c r="G609" i="1"/>
  <c r="J609" i="1" s="1"/>
  <c r="I609" i="1"/>
  <c r="D610" i="1" l="1"/>
  <c r="E610" i="1" s="1"/>
  <c r="C611" i="1" s="1"/>
  <c r="H610" i="1"/>
  <c r="I610" i="1"/>
  <c r="G610" i="1"/>
  <c r="J610" i="1" s="1"/>
  <c r="D611" i="1" l="1"/>
  <c r="E611" i="1" s="1"/>
  <c r="C612" i="1" s="1"/>
  <c r="H611" i="1"/>
  <c r="I611" i="1"/>
  <c r="G611" i="1"/>
  <c r="J611" i="1" s="1"/>
  <c r="D612" i="1" l="1"/>
  <c r="E612" i="1" s="1"/>
  <c r="C613" i="1" s="1"/>
  <c r="H612" i="1"/>
  <c r="I612" i="1"/>
  <c r="G612" i="1"/>
  <c r="J612" i="1" s="1"/>
  <c r="D613" i="1" l="1"/>
  <c r="E613" i="1" s="1"/>
  <c r="C614" i="1" s="1"/>
  <c r="H613" i="1"/>
  <c r="I613" i="1"/>
  <c r="G613" i="1"/>
  <c r="J613" i="1" s="1"/>
  <c r="D614" i="1" l="1"/>
  <c r="E614" i="1" s="1"/>
  <c r="C615" i="1" s="1"/>
  <c r="H614" i="1"/>
  <c r="I614" i="1"/>
  <c r="G614" i="1"/>
  <c r="J614" i="1" s="1"/>
  <c r="D615" i="1" l="1"/>
  <c r="E615" i="1" s="1"/>
  <c r="C616" i="1" s="1"/>
  <c r="H615" i="1"/>
  <c r="I615" i="1"/>
  <c r="G615" i="1"/>
  <c r="J615" i="1" s="1"/>
  <c r="D616" i="1" l="1"/>
  <c r="E616" i="1" s="1"/>
  <c r="C617" i="1" s="1"/>
  <c r="H616" i="1"/>
  <c r="G616" i="1"/>
  <c r="J616" i="1" s="1"/>
  <c r="I616" i="1"/>
  <c r="D617" i="1" l="1"/>
  <c r="E617" i="1" s="1"/>
  <c r="C618" i="1" s="1"/>
  <c r="H617" i="1"/>
  <c r="I617" i="1"/>
  <c r="G617" i="1"/>
  <c r="J617" i="1" s="1"/>
  <c r="D618" i="1" l="1"/>
  <c r="E618" i="1" s="1"/>
  <c r="C619" i="1" s="1"/>
  <c r="H618" i="1"/>
  <c r="I618" i="1"/>
  <c r="G618" i="1"/>
  <c r="J618" i="1" s="1"/>
  <c r="D619" i="1" l="1"/>
  <c r="E619" i="1" s="1"/>
  <c r="C620" i="1" s="1"/>
  <c r="I619" i="1"/>
  <c r="G619" i="1"/>
  <c r="J619" i="1" s="1"/>
  <c r="H619" i="1"/>
  <c r="D620" i="1" l="1"/>
  <c r="E620" i="1" s="1"/>
  <c r="C621" i="1" s="1"/>
  <c r="H620" i="1"/>
  <c r="I620" i="1"/>
  <c r="G620" i="1"/>
  <c r="J620" i="1" s="1"/>
  <c r="D621" i="1" l="1"/>
  <c r="E621" i="1" s="1"/>
  <c r="C622" i="1" s="1"/>
  <c r="H621" i="1"/>
  <c r="I621" i="1"/>
  <c r="G621" i="1"/>
  <c r="J621" i="1" s="1"/>
  <c r="D622" i="1" l="1"/>
  <c r="E622" i="1" s="1"/>
  <c r="C623" i="1" s="1"/>
  <c r="H622" i="1"/>
  <c r="I622" i="1"/>
  <c r="G622" i="1"/>
  <c r="J622" i="1" s="1"/>
  <c r="D623" i="1" l="1"/>
  <c r="E623" i="1" s="1"/>
  <c r="C624" i="1" s="1"/>
  <c r="H623" i="1"/>
  <c r="I623" i="1"/>
  <c r="G623" i="1"/>
  <c r="J623" i="1" s="1"/>
  <c r="D624" i="1" l="1"/>
  <c r="E624" i="1" s="1"/>
  <c r="C625" i="1" s="1"/>
  <c r="H624" i="1"/>
  <c r="G624" i="1"/>
  <c r="J624" i="1" s="1"/>
  <c r="I624" i="1"/>
  <c r="D625" i="1" l="1"/>
  <c r="E625" i="1" s="1"/>
  <c r="C626" i="1" s="1"/>
  <c r="I625" i="1"/>
  <c r="H625" i="1"/>
  <c r="G625" i="1"/>
  <c r="J625" i="1" s="1"/>
  <c r="D626" i="1" l="1"/>
  <c r="E626" i="1" s="1"/>
  <c r="C627" i="1" s="1"/>
  <c r="H626" i="1"/>
  <c r="I626" i="1"/>
  <c r="G626" i="1"/>
  <c r="J626" i="1" s="1"/>
  <c r="D627" i="1" l="1"/>
  <c r="E627" i="1" s="1"/>
  <c r="C628" i="1" s="1"/>
  <c r="I627" i="1"/>
  <c r="H627" i="1"/>
  <c r="G627" i="1"/>
  <c r="J627" i="1" s="1"/>
  <c r="D628" i="1" l="1"/>
  <c r="E628" i="1" s="1"/>
  <c r="C629" i="1" s="1"/>
  <c r="I628" i="1"/>
  <c r="H628" i="1"/>
  <c r="G628" i="1"/>
  <c r="J628" i="1" s="1"/>
  <c r="D629" i="1" l="1"/>
  <c r="E629" i="1" s="1"/>
  <c r="C630" i="1" s="1"/>
  <c r="I629" i="1"/>
  <c r="H629" i="1"/>
  <c r="G629" i="1"/>
  <c r="J629" i="1" s="1"/>
  <c r="D630" i="1" l="1"/>
  <c r="E630" i="1" s="1"/>
  <c r="C631" i="1" s="1"/>
  <c r="H630" i="1"/>
  <c r="I630" i="1"/>
  <c r="G630" i="1"/>
  <c r="J630" i="1" s="1"/>
  <c r="D631" i="1" l="1"/>
  <c r="E631" i="1" s="1"/>
  <c r="C632" i="1" s="1"/>
  <c r="H631" i="1"/>
  <c r="I631" i="1"/>
  <c r="G631" i="1"/>
  <c r="J631" i="1" s="1"/>
  <c r="D632" i="1" l="1"/>
  <c r="E632" i="1" s="1"/>
  <c r="C633" i="1" s="1"/>
  <c r="H632" i="1"/>
  <c r="I632" i="1"/>
  <c r="G632" i="1"/>
  <c r="J632" i="1" s="1"/>
  <c r="D633" i="1" l="1"/>
  <c r="E633" i="1" s="1"/>
  <c r="C634" i="1" s="1"/>
  <c r="I633" i="1"/>
  <c r="H633" i="1"/>
  <c r="G633" i="1"/>
  <c r="J633" i="1" s="1"/>
  <c r="D634" i="1" l="1"/>
  <c r="E634" i="1" s="1"/>
  <c r="C635" i="1" s="1"/>
  <c r="H634" i="1"/>
  <c r="I634" i="1"/>
  <c r="G634" i="1"/>
  <c r="J634" i="1" s="1"/>
  <c r="D635" i="1" l="1"/>
  <c r="E635" i="1" s="1"/>
  <c r="C636" i="1" s="1"/>
  <c r="H635" i="1"/>
  <c r="I635" i="1"/>
  <c r="G635" i="1"/>
  <c r="J635" i="1" s="1"/>
  <c r="D636" i="1" l="1"/>
  <c r="E636" i="1" s="1"/>
  <c r="C637" i="1" s="1"/>
  <c r="I636" i="1"/>
  <c r="H636" i="1"/>
  <c r="G636" i="1"/>
  <c r="J636" i="1" s="1"/>
  <c r="D637" i="1" l="1"/>
  <c r="E637" i="1" s="1"/>
  <c r="C638" i="1" s="1"/>
  <c r="H637" i="1"/>
  <c r="I637" i="1"/>
  <c r="G637" i="1"/>
  <c r="J637" i="1" s="1"/>
  <c r="D638" i="1" l="1"/>
  <c r="E638" i="1" s="1"/>
  <c r="C639" i="1" s="1"/>
  <c r="H638" i="1"/>
  <c r="G638" i="1"/>
  <c r="J638" i="1" s="1"/>
  <c r="I638" i="1"/>
  <c r="D639" i="1" l="1"/>
  <c r="E639" i="1" s="1"/>
  <c r="C640" i="1" s="1"/>
  <c r="H639" i="1"/>
  <c r="G639" i="1"/>
  <c r="J639" i="1" s="1"/>
  <c r="I639" i="1"/>
  <c r="D640" i="1" l="1"/>
  <c r="E640" i="1" s="1"/>
  <c r="C641" i="1" s="1"/>
  <c r="H640" i="1"/>
  <c r="I640" i="1"/>
  <c r="G640" i="1"/>
  <c r="J640" i="1" s="1"/>
  <c r="D641" i="1" l="1"/>
  <c r="E641" i="1" s="1"/>
  <c r="C642" i="1" s="1"/>
  <c r="H641" i="1"/>
  <c r="I641" i="1"/>
  <c r="G641" i="1"/>
  <c r="J641" i="1" s="1"/>
  <c r="D642" i="1" l="1"/>
  <c r="E642" i="1" s="1"/>
  <c r="C643" i="1" s="1"/>
  <c r="I642" i="1"/>
  <c r="H642" i="1"/>
  <c r="G642" i="1"/>
  <c r="J642" i="1" s="1"/>
  <c r="D643" i="1" l="1"/>
  <c r="E643" i="1" s="1"/>
  <c r="C644" i="1" s="1"/>
  <c r="H643" i="1"/>
  <c r="G643" i="1"/>
  <c r="J643" i="1" s="1"/>
  <c r="I643" i="1"/>
  <c r="D644" i="1" l="1"/>
  <c r="E644" i="1" s="1"/>
  <c r="C645" i="1" s="1"/>
  <c r="H644" i="1"/>
  <c r="I644" i="1"/>
  <c r="G644" i="1"/>
  <c r="J644" i="1" s="1"/>
  <c r="D645" i="1" l="1"/>
  <c r="E645" i="1" s="1"/>
  <c r="C646" i="1" s="1"/>
  <c r="H645" i="1"/>
  <c r="I645" i="1"/>
  <c r="G645" i="1"/>
  <c r="J645" i="1" s="1"/>
  <c r="D646" i="1" l="1"/>
  <c r="E646" i="1" s="1"/>
  <c r="C647" i="1" s="1"/>
  <c r="H646" i="1"/>
  <c r="G646" i="1"/>
  <c r="J646" i="1" s="1"/>
  <c r="I646" i="1"/>
  <c r="D647" i="1" l="1"/>
  <c r="E647" i="1" s="1"/>
  <c r="C648" i="1" s="1"/>
  <c r="H647" i="1"/>
  <c r="G647" i="1"/>
  <c r="J647" i="1" s="1"/>
  <c r="I647" i="1"/>
  <c r="D648" i="1" l="1"/>
  <c r="E648" i="1" s="1"/>
  <c r="C649" i="1" s="1"/>
  <c r="H648" i="1"/>
  <c r="G648" i="1"/>
  <c r="J648" i="1" s="1"/>
  <c r="I648" i="1"/>
  <c r="D649" i="1" l="1"/>
  <c r="E649" i="1" s="1"/>
  <c r="C650" i="1" s="1"/>
  <c r="H649" i="1"/>
  <c r="G649" i="1"/>
  <c r="J649" i="1" s="1"/>
  <c r="I649" i="1"/>
  <c r="D650" i="1" l="1"/>
  <c r="E650" i="1" s="1"/>
  <c r="C651" i="1" s="1"/>
  <c r="H650" i="1"/>
  <c r="G650" i="1"/>
  <c r="J650" i="1" s="1"/>
  <c r="I650" i="1"/>
  <c r="D651" i="1" l="1"/>
  <c r="E651" i="1" s="1"/>
  <c r="C652" i="1" s="1"/>
  <c r="I651" i="1"/>
  <c r="G651" i="1"/>
  <c r="J651" i="1" s="1"/>
  <c r="H651" i="1"/>
  <c r="D652" i="1" l="1"/>
  <c r="E652" i="1" s="1"/>
  <c r="C653" i="1" s="1"/>
  <c r="H652" i="1"/>
  <c r="I652" i="1"/>
  <c r="G652" i="1"/>
  <c r="J652" i="1" s="1"/>
  <c r="D653" i="1" l="1"/>
  <c r="E653" i="1" s="1"/>
  <c r="C654" i="1" s="1"/>
  <c r="H653" i="1"/>
  <c r="I653" i="1"/>
  <c r="G653" i="1"/>
  <c r="J653" i="1" s="1"/>
  <c r="D654" i="1" l="1"/>
  <c r="E654" i="1" s="1"/>
  <c r="C655" i="1" s="1"/>
  <c r="H654" i="1"/>
  <c r="I654" i="1"/>
  <c r="G654" i="1"/>
  <c r="J654" i="1" s="1"/>
  <c r="D655" i="1" l="1"/>
  <c r="E655" i="1" s="1"/>
  <c r="C656" i="1" s="1"/>
  <c r="H655" i="1"/>
  <c r="G655" i="1"/>
  <c r="J655" i="1" s="1"/>
  <c r="I655" i="1"/>
  <c r="D656" i="1" l="1"/>
  <c r="E656" i="1" s="1"/>
  <c r="C657" i="1" s="1"/>
  <c r="H656" i="1"/>
  <c r="G656" i="1"/>
  <c r="J656" i="1" s="1"/>
  <c r="I656" i="1"/>
  <c r="D657" i="1" l="1"/>
  <c r="E657" i="1" s="1"/>
  <c r="C658" i="1" s="1"/>
  <c r="H657" i="1"/>
  <c r="G657" i="1"/>
  <c r="J657" i="1" s="1"/>
  <c r="I657" i="1"/>
  <c r="D658" i="1" l="1"/>
  <c r="E658" i="1" s="1"/>
  <c r="C659" i="1" s="1"/>
  <c r="H658" i="1"/>
  <c r="G658" i="1"/>
  <c r="J658" i="1" s="1"/>
  <c r="I658" i="1"/>
  <c r="D659" i="1" l="1"/>
  <c r="E659" i="1" s="1"/>
  <c r="C660" i="1" s="1"/>
  <c r="H659" i="1"/>
  <c r="G659" i="1"/>
  <c r="J659" i="1" s="1"/>
  <c r="I659" i="1"/>
  <c r="D660" i="1" l="1"/>
  <c r="E660" i="1" s="1"/>
  <c r="C661" i="1" s="1"/>
  <c r="H660" i="1"/>
  <c r="I660" i="1"/>
  <c r="G660" i="1"/>
  <c r="J660" i="1" s="1"/>
  <c r="D661" i="1" l="1"/>
  <c r="E661" i="1" s="1"/>
  <c r="C662" i="1" s="1"/>
  <c r="H661" i="1"/>
  <c r="G661" i="1"/>
  <c r="J661" i="1" s="1"/>
  <c r="I661" i="1"/>
  <c r="D662" i="1" l="1"/>
  <c r="E662" i="1" s="1"/>
  <c r="C663" i="1" s="1"/>
  <c r="H662" i="1"/>
  <c r="G662" i="1"/>
  <c r="J662" i="1" s="1"/>
  <c r="I662" i="1"/>
  <c r="D663" i="1" l="1"/>
  <c r="E663" i="1" s="1"/>
  <c r="C664" i="1" s="1"/>
  <c r="H663" i="1"/>
  <c r="I663" i="1"/>
  <c r="G663" i="1"/>
  <c r="J663" i="1" s="1"/>
  <c r="D664" i="1" l="1"/>
  <c r="E664" i="1" s="1"/>
  <c r="C665" i="1" s="1"/>
  <c r="I664" i="1"/>
  <c r="H664" i="1"/>
  <c r="G664" i="1"/>
  <c r="J664" i="1" s="1"/>
  <c r="D665" i="1" l="1"/>
  <c r="E665" i="1" s="1"/>
  <c r="C666" i="1" s="1"/>
  <c r="H665" i="1"/>
  <c r="I665" i="1"/>
  <c r="G665" i="1"/>
  <c r="J665" i="1" s="1"/>
  <c r="D666" i="1" l="1"/>
  <c r="E666" i="1" s="1"/>
  <c r="C667" i="1" s="1"/>
  <c r="H666" i="1"/>
  <c r="I666" i="1"/>
  <c r="G666" i="1"/>
  <c r="J666" i="1" s="1"/>
  <c r="D667" i="1" l="1"/>
  <c r="E667" i="1" s="1"/>
  <c r="C668" i="1" s="1"/>
  <c r="H667" i="1"/>
  <c r="I667" i="1"/>
  <c r="G667" i="1"/>
  <c r="J667" i="1" s="1"/>
  <c r="D668" i="1" l="1"/>
  <c r="E668" i="1" s="1"/>
  <c r="C669" i="1" s="1"/>
  <c r="I668" i="1"/>
  <c r="H668" i="1"/>
  <c r="G668" i="1"/>
  <c r="J668" i="1" s="1"/>
  <c r="D669" i="1" l="1"/>
  <c r="E669" i="1" s="1"/>
  <c r="C670" i="1" s="1"/>
  <c r="I669" i="1"/>
  <c r="H669" i="1"/>
  <c r="G669" i="1"/>
  <c r="J669" i="1" s="1"/>
  <c r="D670" i="1" l="1"/>
  <c r="E670" i="1" s="1"/>
  <c r="C671" i="1" s="1"/>
  <c r="H670" i="1"/>
  <c r="G670" i="1"/>
  <c r="J670" i="1" s="1"/>
  <c r="I670" i="1"/>
  <c r="D671" i="1" l="1"/>
  <c r="E671" i="1" s="1"/>
  <c r="C672" i="1" s="1"/>
  <c r="I671" i="1"/>
  <c r="H671" i="1"/>
  <c r="G671" i="1"/>
  <c r="J671" i="1" s="1"/>
  <c r="D672" i="1" l="1"/>
  <c r="E672" i="1" s="1"/>
  <c r="C673" i="1" s="1"/>
  <c r="I672" i="1"/>
  <c r="H672" i="1"/>
  <c r="G672" i="1"/>
  <c r="J672" i="1" s="1"/>
  <c r="D673" i="1" l="1"/>
  <c r="E673" i="1" s="1"/>
  <c r="C674" i="1" s="1"/>
  <c r="H673" i="1"/>
  <c r="I673" i="1"/>
  <c r="G673" i="1"/>
  <c r="J673" i="1" s="1"/>
  <c r="D674" i="1" l="1"/>
  <c r="E674" i="1" s="1"/>
  <c r="C675" i="1" s="1"/>
  <c r="H674" i="1"/>
  <c r="I674" i="1"/>
  <c r="G674" i="1"/>
  <c r="J674" i="1" s="1"/>
  <c r="D675" i="1" l="1"/>
  <c r="E675" i="1" s="1"/>
  <c r="C676" i="1" s="1"/>
  <c r="H675" i="1"/>
  <c r="I675" i="1"/>
  <c r="G675" i="1"/>
  <c r="J675" i="1" s="1"/>
  <c r="D676" i="1" l="1"/>
  <c r="E676" i="1" s="1"/>
  <c r="C677" i="1" s="1"/>
  <c r="H676" i="1"/>
  <c r="I676" i="1"/>
  <c r="G676" i="1"/>
  <c r="J676" i="1" s="1"/>
  <c r="D677" i="1" l="1"/>
  <c r="E677" i="1" s="1"/>
  <c r="C678" i="1" s="1"/>
  <c r="H677" i="1"/>
  <c r="I677" i="1"/>
  <c r="G677" i="1"/>
  <c r="J677" i="1" s="1"/>
  <c r="D678" i="1" l="1"/>
  <c r="E678" i="1" s="1"/>
  <c r="C679" i="1" s="1"/>
  <c r="H678" i="1"/>
  <c r="I678" i="1"/>
  <c r="G678" i="1"/>
  <c r="J678" i="1" s="1"/>
  <c r="D679" i="1" l="1"/>
  <c r="E679" i="1" s="1"/>
  <c r="C680" i="1" s="1"/>
  <c r="H679" i="1"/>
  <c r="G679" i="1"/>
  <c r="J679" i="1" s="1"/>
  <c r="I679" i="1"/>
  <c r="D680" i="1" l="1"/>
  <c r="E680" i="1" s="1"/>
  <c r="C681" i="1" s="1"/>
  <c r="H680" i="1"/>
  <c r="I680" i="1"/>
  <c r="G680" i="1"/>
  <c r="J680" i="1" s="1"/>
  <c r="D681" i="1" l="1"/>
  <c r="E681" i="1" s="1"/>
  <c r="C682" i="1" s="1"/>
  <c r="H681" i="1"/>
  <c r="I681" i="1"/>
  <c r="G681" i="1"/>
  <c r="J681" i="1" s="1"/>
  <c r="D682" i="1" l="1"/>
  <c r="E682" i="1" s="1"/>
  <c r="C683" i="1" s="1"/>
  <c r="H682" i="1"/>
  <c r="I682" i="1"/>
  <c r="G682" i="1"/>
  <c r="J682" i="1" s="1"/>
  <c r="D683" i="1" l="1"/>
  <c r="E683" i="1" s="1"/>
  <c r="C684" i="1" s="1"/>
  <c r="H683" i="1"/>
  <c r="G683" i="1"/>
  <c r="J683" i="1" s="1"/>
  <c r="I683" i="1"/>
  <c r="D684" i="1" l="1"/>
  <c r="E684" i="1" s="1"/>
  <c r="C685" i="1" s="1"/>
  <c r="H684" i="1"/>
  <c r="I684" i="1"/>
  <c r="G684" i="1"/>
  <c r="J684" i="1" s="1"/>
  <c r="D685" i="1" l="1"/>
  <c r="E685" i="1" s="1"/>
  <c r="C686" i="1" s="1"/>
  <c r="H685" i="1"/>
  <c r="I685" i="1"/>
  <c r="G685" i="1"/>
  <c r="J685" i="1" s="1"/>
  <c r="D686" i="1" l="1"/>
  <c r="E686" i="1" s="1"/>
  <c r="C687" i="1" s="1"/>
  <c r="H686" i="1"/>
  <c r="I686" i="1"/>
  <c r="G686" i="1"/>
  <c r="J686" i="1" s="1"/>
  <c r="D687" i="1" l="1"/>
  <c r="E687" i="1" s="1"/>
  <c r="C688" i="1" s="1"/>
  <c r="I687" i="1"/>
  <c r="H687" i="1"/>
  <c r="G687" i="1"/>
  <c r="J687" i="1" s="1"/>
  <c r="D688" i="1" l="1"/>
  <c r="E688" i="1" s="1"/>
  <c r="C689" i="1" s="1"/>
  <c r="I688" i="1"/>
  <c r="H688" i="1"/>
  <c r="G688" i="1"/>
  <c r="J688" i="1" s="1"/>
  <c r="D689" i="1" l="1"/>
  <c r="E689" i="1" s="1"/>
  <c r="C690" i="1" s="1"/>
  <c r="H689" i="1"/>
  <c r="I689" i="1"/>
  <c r="G689" i="1"/>
  <c r="J689" i="1" s="1"/>
  <c r="D690" i="1" l="1"/>
  <c r="E690" i="1" s="1"/>
  <c r="C691" i="1" s="1"/>
  <c r="H690" i="1"/>
  <c r="I690" i="1"/>
  <c r="G690" i="1"/>
  <c r="J690" i="1" s="1"/>
  <c r="D691" i="1" l="1"/>
  <c r="E691" i="1" s="1"/>
  <c r="C692" i="1" s="1"/>
  <c r="H691" i="1"/>
  <c r="G691" i="1"/>
  <c r="J691" i="1" s="1"/>
  <c r="I691" i="1"/>
  <c r="D692" i="1" l="1"/>
  <c r="E692" i="1" s="1"/>
  <c r="C693" i="1" s="1"/>
  <c r="H692" i="1"/>
  <c r="I692" i="1"/>
  <c r="G692" i="1"/>
  <c r="J692" i="1" s="1"/>
  <c r="D693" i="1" l="1"/>
  <c r="E693" i="1" s="1"/>
  <c r="C694" i="1" s="1"/>
  <c r="I693" i="1"/>
  <c r="H693" i="1"/>
  <c r="G693" i="1"/>
  <c r="J693" i="1" s="1"/>
  <c r="D694" i="1" l="1"/>
  <c r="E694" i="1" s="1"/>
  <c r="C695" i="1" s="1"/>
  <c r="H694" i="1"/>
  <c r="I694" i="1"/>
  <c r="G694" i="1"/>
  <c r="J694" i="1" s="1"/>
  <c r="D695" i="1" l="1"/>
  <c r="E695" i="1" s="1"/>
  <c r="C696" i="1" s="1"/>
  <c r="H695" i="1"/>
  <c r="I695" i="1"/>
  <c r="G695" i="1"/>
  <c r="J695" i="1" s="1"/>
  <c r="D696" i="1" l="1"/>
  <c r="E696" i="1" s="1"/>
  <c r="C697" i="1" s="1"/>
  <c r="H696" i="1"/>
  <c r="G696" i="1"/>
  <c r="J696" i="1" s="1"/>
  <c r="I696" i="1"/>
  <c r="D697" i="1" l="1"/>
  <c r="E697" i="1" s="1"/>
  <c r="C698" i="1" s="1"/>
  <c r="H697" i="1"/>
  <c r="I697" i="1"/>
  <c r="G697" i="1"/>
  <c r="J697" i="1" s="1"/>
  <c r="D698" i="1" l="1"/>
  <c r="E698" i="1" s="1"/>
  <c r="C699" i="1" s="1"/>
  <c r="H698" i="1"/>
  <c r="I698" i="1"/>
  <c r="G698" i="1"/>
  <c r="J698" i="1" s="1"/>
  <c r="D699" i="1" l="1"/>
  <c r="E699" i="1" s="1"/>
  <c r="C700" i="1" s="1"/>
  <c r="H699" i="1"/>
  <c r="I699" i="1"/>
  <c r="G699" i="1"/>
  <c r="J699" i="1" s="1"/>
  <c r="D700" i="1" l="1"/>
  <c r="E700" i="1" s="1"/>
  <c r="C701" i="1" s="1"/>
  <c r="H700" i="1"/>
  <c r="G700" i="1"/>
  <c r="J700" i="1" s="1"/>
  <c r="I700" i="1"/>
  <c r="D701" i="1" l="1"/>
  <c r="E701" i="1" s="1"/>
  <c r="C702" i="1" s="1"/>
  <c r="I701" i="1"/>
  <c r="H701" i="1"/>
  <c r="G701" i="1"/>
  <c r="J701" i="1" s="1"/>
  <c r="D702" i="1" l="1"/>
  <c r="E702" i="1" s="1"/>
  <c r="C703" i="1" s="1"/>
  <c r="H702" i="1"/>
  <c r="G702" i="1"/>
  <c r="J702" i="1" s="1"/>
  <c r="I702" i="1"/>
  <c r="D703" i="1" l="1"/>
  <c r="E703" i="1" s="1"/>
  <c r="C704" i="1" s="1"/>
  <c r="H703" i="1"/>
  <c r="I703" i="1"/>
  <c r="G703" i="1"/>
  <c r="J703" i="1" s="1"/>
  <c r="D704" i="1" l="1"/>
  <c r="E704" i="1" s="1"/>
  <c r="C705" i="1" s="1"/>
  <c r="H704" i="1"/>
  <c r="G704" i="1"/>
  <c r="J704" i="1" s="1"/>
  <c r="I704" i="1"/>
  <c r="D705" i="1" l="1"/>
  <c r="E705" i="1" s="1"/>
  <c r="C706" i="1" s="1"/>
  <c r="H705" i="1"/>
  <c r="I705" i="1"/>
  <c r="G705" i="1"/>
  <c r="J705" i="1" s="1"/>
  <c r="D706" i="1" l="1"/>
  <c r="E706" i="1" s="1"/>
  <c r="C707" i="1" s="1"/>
  <c r="H706" i="1"/>
  <c r="I706" i="1"/>
  <c r="G706" i="1"/>
  <c r="J706" i="1" s="1"/>
  <c r="D707" i="1" l="1"/>
  <c r="E707" i="1" s="1"/>
  <c r="C708" i="1" s="1"/>
  <c r="H707" i="1"/>
  <c r="I707" i="1"/>
  <c r="G707" i="1"/>
  <c r="J707" i="1" s="1"/>
  <c r="D708" i="1" l="1"/>
  <c r="E708" i="1" s="1"/>
  <c r="C709" i="1" s="1"/>
  <c r="H708" i="1"/>
  <c r="I708" i="1"/>
  <c r="G708" i="1"/>
  <c r="J708" i="1" s="1"/>
  <c r="D709" i="1" l="1"/>
  <c r="E709" i="1" s="1"/>
  <c r="C710" i="1" s="1"/>
  <c r="H709" i="1"/>
  <c r="I709" i="1"/>
  <c r="G709" i="1"/>
  <c r="J709" i="1" s="1"/>
  <c r="D710" i="1" l="1"/>
  <c r="E710" i="1" s="1"/>
  <c r="C711" i="1" s="1"/>
  <c r="H710" i="1"/>
  <c r="I710" i="1"/>
  <c r="G710" i="1"/>
  <c r="J710" i="1" s="1"/>
  <c r="D711" i="1" l="1"/>
  <c r="E711" i="1" s="1"/>
  <c r="C712" i="1" s="1"/>
  <c r="H711" i="1"/>
  <c r="I711" i="1"/>
  <c r="J711" i="1"/>
  <c r="G711" i="1"/>
  <c r="D712" i="1" l="1"/>
  <c r="E712" i="1" s="1"/>
  <c r="C713" i="1" s="1"/>
  <c r="H712" i="1"/>
  <c r="I712" i="1"/>
  <c r="G712" i="1"/>
  <c r="J712" i="1" s="1"/>
  <c r="D713" i="1" l="1"/>
  <c r="E713" i="1" s="1"/>
  <c r="C714" i="1" s="1"/>
  <c r="H713" i="1"/>
  <c r="I713" i="1"/>
  <c r="G713" i="1"/>
  <c r="J713" i="1" s="1"/>
  <c r="D714" i="1" l="1"/>
  <c r="E714" i="1" s="1"/>
  <c r="C715" i="1" s="1"/>
  <c r="H714" i="1"/>
  <c r="G714" i="1"/>
  <c r="J714" i="1" s="1"/>
  <c r="I714" i="1"/>
  <c r="D715" i="1" l="1"/>
  <c r="E715" i="1" s="1"/>
  <c r="C716" i="1" s="1"/>
  <c r="H715" i="1"/>
  <c r="I715" i="1"/>
  <c r="G715" i="1"/>
  <c r="J715" i="1" s="1"/>
  <c r="D716" i="1" l="1"/>
  <c r="E716" i="1" s="1"/>
  <c r="C717" i="1" s="1"/>
  <c r="H716" i="1"/>
  <c r="I716" i="1"/>
  <c r="G716" i="1"/>
  <c r="J716" i="1" s="1"/>
  <c r="D717" i="1" l="1"/>
  <c r="E717" i="1" s="1"/>
  <c r="C718" i="1" s="1"/>
  <c r="G717" i="1"/>
  <c r="J717" i="1" s="1"/>
  <c r="H717" i="1"/>
  <c r="I717" i="1"/>
  <c r="D718" i="1" l="1"/>
  <c r="E718" i="1" s="1"/>
  <c r="C719" i="1" s="1"/>
  <c r="H718" i="1"/>
  <c r="G718" i="1"/>
  <c r="J718" i="1"/>
  <c r="I718" i="1"/>
  <c r="D719" i="1" l="1"/>
  <c r="E719" i="1" s="1"/>
  <c r="C720" i="1" s="1"/>
  <c r="H719" i="1"/>
  <c r="I719" i="1"/>
  <c r="G719" i="1"/>
  <c r="J719" i="1" s="1"/>
  <c r="D720" i="1" l="1"/>
  <c r="E720" i="1" s="1"/>
  <c r="C721" i="1" s="1"/>
  <c r="H720" i="1"/>
  <c r="I720" i="1"/>
  <c r="G720" i="1"/>
  <c r="J720" i="1" s="1"/>
  <c r="D721" i="1" l="1"/>
  <c r="E721" i="1" s="1"/>
  <c r="C722" i="1" s="1"/>
  <c r="H721" i="1"/>
  <c r="I721" i="1"/>
  <c r="G721" i="1"/>
  <c r="J721" i="1" s="1"/>
  <c r="D722" i="1" l="1"/>
  <c r="E722" i="1" s="1"/>
  <c r="C723" i="1" s="1"/>
  <c r="H722" i="1"/>
  <c r="I722" i="1"/>
  <c r="G722" i="1"/>
  <c r="J722" i="1" s="1"/>
  <c r="D723" i="1" l="1"/>
  <c r="E723" i="1" s="1"/>
  <c r="C724" i="1" s="1"/>
  <c r="H723" i="1"/>
  <c r="I723" i="1"/>
  <c r="G723" i="1"/>
  <c r="J723" i="1" s="1"/>
  <c r="D724" i="1" l="1"/>
  <c r="E724" i="1" s="1"/>
  <c r="C725" i="1" s="1"/>
  <c r="H724" i="1"/>
  <c r="I724" i="1"/>
  <c r="G724" i="1"/>
  <c r="J724" i="1" s="1"/>
  <c r="D725" i="1" l="1"/>
  <c r="E725" i="1" s="1"/>
  <c r="C726" i="1" s="1"/>
  <c r="H725" i="1"/>
  <c r="I725" i="1"/>
  <c r="G725" i="1"/>
  <c r="J725" i="1" s="1"/>
  <c r="D726" i="1" l="1"/>
  <c r="E726" i="1" s="1"/>
  <c r="C727" i="1" s="1"/>
  <c r="H726" i="1"/>
  <c r="I726" i="1"/>
  <c r="G726" i="1"/>
  <c r="J726" i="1"/>
  <c r="D727" i="1" l="1"/>
  <c r="E727" i="1" s="1"/>
  <c r="C728" i="1" s="1"/>
  <c r="G727" i="1"/>
  <c r="I727" i="1"/>
  <c r="H727" i="1"/>
  <c r="J727" i="1"/>
  <c r="D728" i="1" l="1"/>
  <c r="E728" i="1" s="1"/>
  <c r="C729" i="1" s="1"/>
  <c r="I728" i="1"/>
  <c r="H728" i="1"/>
  <c r="G728" i="1"/>
  <c r="J728" i="1" s="1"/>
  <c r="D729" i="1" l="1"/>
  <c r="E729" i="1" s="1"/>
  <c r="C730" i="1" s="1"/>
  <c r="H729" i="1"/>
  <c r="I729" i="1"/>
  <c r="G729" i="1"/>
  <c r="J729" i="1" s="1"/>
  <c r="D730" i="1" l="1"/>
  <c r="E730" i="1" s="1"/>
  <c r="C731" i="1" s="1"/>
  <c r="H730" i="1"/>
  <c r="I730" i="1"/>
  <c r="G730" i="1"/>
  <c r="J730" i="1" s="1"/>
  <c r="D731" i="1" l="1"/>
  <c r="E731" i="1" s="1"/>
  <c r="C732" i="1" s="1"/>
  <c r="H731" i="1"/>
  <c r="I731" i="1"/>
  <c r="G731" i="1"/>
  <c r="J731" i="1" s="1"/>
  <c r="D732" i="1" l="1"/>
  <c r="E732" i="1" s="1"/>
  <c r="C733" i="1" s="1"/>
  <c r="H732" i="1"/>
  <c r="I732" i="1"/>
  <c r="G732" i="1"/>
  <c r="J732" i="1" s="1"/>
  <c r="D733" i="1" l="1"/>
  <c r="E733" i="1" s="1"/>
  <c r="C734" i="1" s="1"/>
  <c r="I733" i="1"/>
  <c r="G733" i="1"/>
  <c r="J733" i="1" s="1"/>
  <c r="H733" i="1"/>
  <c r="D734" i="1" l="1"/>
  <c r="E734" i="1" s="1"/>
  <c r="C735" i="1" s="1"/>
  <c r="H734" i="1"/>
  <c r="I734" i="1"/>
  <c r="G734" i="1"/>
  <c r="J734" i="1" s="1"/>
  <c r="D735" i="1" l="1"/>
  <c r="E735" i="1" s="1"/>
  <c r="C736" i="1" s="1"/>
  <c r="H735" i="1"/>
  <c r="G735" i="1"/>
  <c r="J735" i="1" s="1"/>
  <c r="I735" i="1"/>
  <c r="D736" i="1" l="1"/>
  <c r="E736" i="1" s="1"/>
  <c r="C737" i="1" s="1"/>
  <c r="H736" i="1"/>
  <c r="J736" i="1"/>
  <c r="G736" i="1"/>
  <c r="I736" i="1"/>
  <c r="D737" i="1" l="1"/>
  <c r="E737" i="1" s="1"/>
  <c r="C738" i="1" s="1"/>
  <c r="H737" i="1"/>
  <c r="I737" i="1"/>
  <c r="G737" i="1"/>
  <c r="J737" i="1" s="1"/>
  <c r="D738" i="1" l="1"/>
  <c r="E738" i="1" s="1"/>
  <c r="C739" i="1" s="1"/>
  <c r="H738" i="1"/>
  <c r="I738" i="1"/>
  <c r="G738" i="1"/>
  <c r="J738" i="1" s="1"/>
  <c r="D739" i="1" l="1"/>
  <c r="E739" i="1" s="1"/>
  <c r="C740" i="1" s="1"/>
  <c r="H739" i="1"/>
  <c r="I739" i="1"/>
  <c r="G739" i="1"/>
  <c r="J739" i="1" s="1"/>
  <c r="D740" i="1" l="1"/>
  <c r="E740" i="1" s="1"/>
  <c r="C741" i="1" s="1"/>
  <c r="H740" i="1"/>
  <c r="I740" i="1"/>
  <c r="G740" i="1"/>
  <c r="J740" i="1" s="1"/>
  <c r="D741" i="1" l="1"/>
  <c r="E741" i="1" s="1"/>
  <c r="C742" i="1" s="1"/>
  <c r="H741" i="1"/>
  <c r="I741" i="1"/>
  <c r="G741" i="1"/>
  <c r="J741" i="1" s="1"/>
  <c r="D742" i="1" l="1"/>
  <c r="E742" i="1" s="1"/>
  <c r="C743" i="1" s="1"/>
  <c r="H742" i="1"/>
  <c r="G742" i="1"/>
  <c r="J742" i="1" s="1"/>
  <c r="I742" i="1"/>
  <c r="D743" i="1" l="1"/>
  <c r="E743" i="1" s="1"/>
  <c r="C744" i="1" s="1"/>
  <c r="H743" i="1"/>
  <c r="G743" i="1"/>
  <c r="J743" i="1" s="1"/>
  <c r="I743" i="1"/>
  <c r="D744" i="1" l="1"/>
  <c r="E744" i="1" s="1"/>
  <c r="C745" i="1" s="1"/>
  <c r="H744" i="1"/>
  <c r="I744" i="1"/>
  <c r="G744" i="1"/>
  <c r="J744" i="1" s="1"/>
  <c r="D745" i="1" l="1"/>
  <c r="E745" i="1" s="1"/>
  <c r="C746" i="1" s="1"/>
  <c r="H745" i="1"/>
  <c r="I745" i="1"/>
  <c r="G745" i="1"/>
  <c r="J745" i="1" s="1"/>
  <c r="D746" i="1" l="1"/>
  <c r="E746" i="1" s="1"/>
  <c r="C747" i="1" s="1"/>
  <c r="H746" i="1"/>
  <c r="G746" i="1"/>
  <c r="J746" i="1" s="1"/>
  <c r="I746" i="1"/>
  <c r="D747" i="1" l="1"/>
  <c r="E747" i="1" s="1"/>
  <c r="C748" i="1" s="1"/>
  <c r="H747" i="1"/>
  <c r="I747" i="1"/>
  <c r="G747" i="1"/>
  <c r="J747" i="1" s="1"/>
  <c r="D748" i="1" l="1"/>
  <c r="E748" i="1" s="1"/>
  <c r="C749" i="1" s="1"/>
  <c r="I748" i="1"/>
  <c r="H748" i="1"/>
  <c r="G748" i="1"/>
  <c r="J748" i="1" s="1"/>
  <c r="D749" i="1" l="1"/>
  <c r="E749" i="1" s="1"/>
  <c r="C750" i="1" s="1"/>
  <c r="H749" i="1"/>
  <c r="I749" i="1"/>
  <c r="G749" i="1"/>
  <c r="J749" i="1" s="1"/>
  <c r="D750" i="1" l="1"/>
  <c r="E750" i="1" s="1"/>
  <c r="C751" i="1" s="1"/>
  <c r="H750" i="1"/>
  <c r="I750" i="1"/>
  <c r="G750" i="1"/>
  <c r="J750" i="1" s="1"/>
  <c r="D751" i="1" l="1"/>
  <c r="E751" i="1" s="1"/>
  <c r="C752" i="1" s="1"/>
  <c r="H751" i="1"/>
  <c r="I751" i="1"/>
  <c r="G751" i="1"/>
  <c r="J751" i="1" s="1"/>
  <c r="D752" i="1" l="1"/>
  <c r="E752" i="1" s="1"/>
  <c r="C753" i="1" s="1"/>
  <c r="H752" i="1"/>
  <c r="G752" i="1"/>
  <c r="J752" i="1" s="1"/>
  <c r="I752" i="1"/>
  <c r="D753" i="1" l="1"/>
  <c r="E753" i="1" s="1"/>
  <c r="C754" i="1" s="1"/>
  <c r="H753" i="1"/>
  <c r="I753" i="1"/>
  <c r="G753" i="1"/>
  <c r="J753" i="1" s="1"/>
  <c r="D754" i="1" l="1"/>
  <c r="E754" i="1" s="1"/>
  <c r="C755" i="1" s="1"/>
  <c r="H754" i="1"/>
  <c r="I754" i="1"/>
  <c r="G754" i="1"/>
  <c r="J754" i="1" s="1"/>
  <c r="D755" i="1" l="1"/>
  <c r="E755" i="1" s="1"/>
  <c r="C756" i="1" s="1"/>
  <c r="H755" i="1"/>
  <c r="I755" i="1"/>
  <c r="G755" i="1"/>
  <c r="J755" i="1" s="1"/>
  <c r="D756" i="1" l="1"/>
  <c r="E756" i="1" s="1"/>
  <c r="C757" i="1" s="1"/>
  <c r="H756" i="1"/>
  <c r="I756" i="1"/>
  <c r="G756" i="1"/>
  <c r="J756" i="1" s="1"/>
  <c r="D757" i="1" l="1"/>
  <c r="E757" i="1" s="1"/>
  <c r="C758" i="1" s="1"/>
  <c r="H757" i="1"/>
  <c r="I757" i="1"/>
  <c r="G757" i="1"/>
  <c r="J757" i="1" s="1"/>
  <c r="D758" i="1" l="1"/>
  <c r="E758" i="1" s="1"/>
  <c r="C759" i="1" s="1"/>
  <c r="H758" i="1"/>
  <c r="I758" i="1"/>
  <c r="G758" i="1"/>
  <c r="J758" i="1" s="1"/>
  <c r="D759" i="1" l="1"/>
  <c r="E759" i="1" s="1"/>
  <c r="C760" i="1" s="1"/>
  <c r="H759" i="1"/>
  <c r="I759" i="1"/>
  <c r="G759" i="1"/>
  <c r="J759" i="1" s="1"/>
  <c r="D760" i="1" l="1"/>
  <c r="E760" i="1" s="1"/>
  <c r="C761" i="1" s="1"/>
  <c r="H760" i="1"/>
  <c r="I760" i="1"/>
  <c r="G760" i="1"/>
  <c r="J760" i="1" s="1"/>
  <c r="D761" i="1" l="1"/>
  <c r="E761" i="1" s="1"/>
  <c r="C762" i="1" s="1"/>
  <c r="H761" i="1"/>
  <c r="G761" i="1"/>
  <c r="J761" i="1" s="1"/>
  <c r="I761" i="1"/>
  <c r="D762" i="1" l="1"/>
  <c r="E762" i="1" s="1"/>
  <c r="C763" i="1" s="1"/>
  <c r="H762" i="1"/>
  <c r="I762" i="1"/>
  <c r="G762" i="1"/>
  <c r="J762" i="1" s="1"/>
  <c r="D763" i="1" l="1"/>
  <c r="E763" i="1" s="1"/>
  <c r="C764" i="1" s="1"/>
  <c r="H763" i="1"/>
  <c r="I763" i="1"/>
  <c r="G763" i="1"/>
  <c r="J763" i="1" s="1"/>
  <c r="D764" i="1" l="1"/>
  <c r="E764" i="1" s="1"/>
  <c r="C765" i="1" s="1"/>
  <c r="H764" i="1"/>
  <c r="G764" i="1"/>
  <c r="J764" i="1" s="1"/>
  <c r="I764" i="1"/>
  <c r="D765" i="1" l="1"/>
  <c r="E765" i="1" s="1"/>
  <c r="C766" i="1" s="1"/>
  <c r="H765" i="1"/>
  <c r="I765" i="1"/>
  <c r="G765" i="1"/>
  <c r="J765" i="1" s="1"/>
  <c r="D766" i="1" l="1"/>
  <c r="E766" i="1" s="1"/>
  <c r="C767" i="1" s="1"/>
  <c r="H766" i="1"/>
  <c r="I766" i="1"/>
  <c r="G766" i="1"/>
  <c r="J766" i="1" s="1"/>
  <c r="D767" i="1" l="1"/>
  <c r="E767" i="1" s="1"/>
  <c r="C768" i="1" s="1"/>
  <c r="I767" i="1"/>
  <c r="H767" i="1"/>
  <c r="G767" i="1"/>
  <c r="J767" i="1" s="1"/>
  <c r="D768" i="1" l="1"/>
  <c r="E768" i="1" s="1"/>
  <c r="C769" i="1" s="1"/>
  <c r="H768" i="1"/>
  <c r="I768" i="1"/>
  <c r="G768" i="1"/>
  <c r="J768" i="1" s="1"/>
  <c r="D769" i="1" l="1"/>
  <c r="E769" i="1" s="1"/>
  <c r="C770" i="1" s="1"/>
  <c r="H769" i="1"/>
  <c r="I769" i="1"/>
  <c r="G769" i="1"/>
  <c r="J769" i="1" s="1"/>
  <c r="D770" i="1" l="1"/>
  <c r="E770" i="1" s="1"/>
  <c r="C771" i="1" s="1"/>
  <c r="I770" i="1"/>
  <c r="H770" i="1"/>
  <c r="G770" i="1"/>
  <c r="J770" i="1" s="1"/>
  <c r="D771" i="1" l="1"/>
  <c r="E771" i="1" s="1"/>
  <c r="C772" i="1" s="1"/>
  <c r="H771" i="1"/>
  <c r="I771" i="1"/>
  <c r="G771" i="1"/>
  <c r="J771" i="1" s="1"/>
  <c r="D772" i="1" l="1"/>
  <c r="E772" i="1" s="1"/>
  <c r="C773" i="1" s="1"/>
  <c r="H772" i="1"/>
  <c r="G772" i="1"/>
  <c r="J772" i="1" s="1"/>
  <c r="I772" i="1"/>
  <c r="D773" i="1" l="1"/>
  <c r="E773" i="1" s="1"/>
  <c r="C774" i="1" s="1"/>
  <c r="H773" i="1"/>
  <c r="I773" i="1"/>
  <c r="G773" i="1"/>
  <c r="J773" i="1" s="1"/>
  <c r="D774" i="1" l="1"/>
  <c r="E774" i="1" s="1"/>
  <c r="C775" i="1" s="1"/>
  <c r="H774" i="1"/>
  <c r="I774" i="1"/>
  <c r="G774" i="1"/>
  <c r="J774" i="1"/>
  <c r="D775" i="1" l="1"/>
  <c r="E775" i="1" s="1"/>
  <c r="C776" i="1" s="1"/>
  <c r="H775" i="1"/>
  <c r="I775" i="1"/>
  <c r="G775" i="1"/>
  <c r="J775" i="1" s="1"/>
  <c r="D776" i="1" l="1"/>
  <c r="E776" i="1" s="1"/>
  <c r="C777" i="1" s="1"/>
  <c r="H776" i="1"/>
  <c r="I776" i="1"/>
  <c r="G776" i="1"/>
  <c r="J776" i="1" s="1"/>
  <c r="D777" i="1" l="1"/>
  <c r="E777" i="1" s="1"/>
  <c r="C778" i="1" s="1"/>
  <c r="H777" i="1"/>
  <c r="I777" i="1"/>
  <c r="G777" i="1"/>
  <c r="J777" i="1" s="1"/>
  <c r="D778" i="1" l="1"/>
  <c r="E778" i="1" s="1"/>
  <c r="C779" i="1" s="1"/>
  <c r="H778" i="1"/>
  <c r="I778" i="1"/>
  <c r="G778" i="1"/>
  <c r="J778" i="1" s="1"/>
  <c r="D779" i="1" l="1"/>
  <c r="E779" i="1" s="1"/>
  <c r="C780" i="1" s="1"/>
  <c r="H779" i="1"/>
  <c r="I779" i="1"/>
  <c r="J779" i="1"/>
  <c r="G779" i="1"/>
  <c r="D780" i="1" l="1"/>
  <c r="E780" i="1" s="1"/>
  <c r="C781" i="1" s="1"/>
  <c r="H780" i="1"/>
  <c r="G780" i="1"/>
  <c r="J780" i="1" s="1"/>
  <c r="I780" i="1"/>
  <c r="D781" i="1" l="1"/>
  <c r="E781" i="1" s="1"/>
  <c r="C782" i="1" s="1"/>
  <c r="I781" i="1"/>
  <c r="H781" i="1"/>
  <c r="G781" i="1"/>
  <c r="J781" i="1" s="1"/>
  <c r="D782" i="1" l="1"/>
  <c r="E782" i="1" s="1"/>
  <c r="C783" i="1" s="1"/>
  <c r="I782" i="1"/>
  <c r="H782" i="1"/>
  <c r="G782" i="1"/>
  <c r="J782" i="1" s="1"/>
  <c r="D783" i="1" l="1"/>
  <c r="E783" i="1" s="1"/>
  <c r="C784" i="1" s="1"/>
  <c r="H783" i="1"/>
  <c r="G783" i="1"/>
  <c r="J783" i="1" s="1"/>
  <c r="I783" i="1"/>
  <c r="D784" i="1" l="1"/>
  <c r="E784" i="1" s="1"/>
  <c r="C785" i="1" s="1"/>
  <c r="H784" i="1"/>
  <c r="I784" i="1"/>
  <c r="G784" i="1"/>
  <c r="J784" i="1" s="1"/>
  <c r="D785" i="1" l="1"/>
  <c r="E785" i="1" s="1"/>
  <c r="C786" i="1" s="1"/>
  <c r="H785" i="1"/>
  <c r="G785" i="1"/>
  <c r="J785" i="1" s="1"/>
  <c r="I785" i="1"/>
  <c r="D786" i="1" l="1"/>
  <c r="E786" i="1" s="1"/>
  <c r="C787" i="1" s="1"/>
  <c r="I786" i="1"/>
  <c r="H786" i="1"/>
  <c r="G786" i="1"/>
  <c r="J786" i="1"/>
  <c r="D787" i="1" l="1"/>
  <c r="E787" i="1" s="1"/>
  <c r="C788" i="1" s="1"/>
  <c r="H787" i="1"/>
  <c r="I787" i="1"/>
  <c r="G787" i="1"/>
  <c r="J787" i="1" s="1"/>
  <c r="D788" i="1" l="1"/>
  <c r="E788" i="1" s="1"/>
  <c r="C789" i="1" s="1"/>
  <c r="I788" i="1"/>
  <c r="H788" i="1"/>
  <c r="G788" i="1"/>
  <c r="J788" i="1" s="1"/>
  <c r="D789" i="1" l="1"/>
  <c r="E789" i="1" s="1"/>
  <c r="C790" i="1" s="1"/>
  <c r="H789" i="1"/>
  <c r="G789" i="1"/>
  <c r="J789" i="1" s="1"/>
  <c r="I789" i="1"/>
  <c r="D790" i="1" l="1"/>
  <c r="E790" i="1" s="1"/>
  <c r="C791" i="1" s="1"/>
  <c r="H790" i="1"/>
  <c r="I790" i="1"/>
  <c r="G790" i="1"/>
  <c r="J790" i="1" s="1"/>
  <c r="D791" i="1" l="1"/>
  <c r="E791" i="1" s="1"/>
  <c r="C792" i="1" s="1"/>
  <c r="H791" i="1"/>
  <c r="G791" i="1"/>
  <c r="J791" i="1" s="1"/>
  <c r="I791" i="1"/>
  <c r="D792" i="1" l="1"/>
  <c r="E792" i="1" s="1"/>
  <c r="C793" i="1" s="1"/>
  <c r="H792" i="1"/>
  <c r="G792" i="1"/>
  <c r="J792" i="1" s="1"/>
  <c r="I792" i="1"/>
  <c r="D793" i="1" l="1"/>
  <c r="E793" i="1" s="1"/>
  <c r="C794" i="1" s="1"/>
  <c r="H793" i="1"/>
  <c r="I793" i="1"/>
  <c r="G793" i="1"/>
  <c r="J793" i="1" s="1"/>
  <c r="D794" i="1" l="1"/>
  <c r="E794" i="1" s="1"/>
  <c r="C795" i="1" s="1"/>
  <c r="H794" i="1"/>
  <c r="I794" i="1"/>
  <c r="G794" i="1"/>
  <c r="J794" i="1" s="1"/>
  <c r="D795" i="1" l="1"/>
  <c r="E795" i="1" s="1"/>
  <c r="C796" i="1" s="1"/>
  <c r="H795" i="1"/>
  <c r="I795" i="1"/>
  <c r="G795" i="1"/>
  <c r="J795" i="1" s="1"/>
  <c r="D796" i="1" l="1"/>
  <c r="E796" i="1" s="1"/>
  <c r="C797" i="1" s="1"/>
  <c r="I796" i="1"/>
  <c r="H796" i="1"/>
  <c r="G796" i="1"/>
  <c r="J796" i="1" s="1"/>
  <c r="D797" i="1" l="1"/>
  <c r="E797" i="1" s="1"/>
  <c r="C798" i="1" s="1"/>
  <c r="H797" i="1"/>
  <c r="I797" i="1"/>
  <c r="G797" i="1"/>
  <c r="J797" i="1" s="1"/>
  <c r="D798" i="1" l="1"/>
  <c r="E798" i="1" s="1"/>
  <c r="C799" i="1" s="1"/>
  <c r="H798" i="1"/>
  <c r="I798" i="1"/>
  <c r="G798" i="1"/>
  <c r="J798" i="1" s="1"/>
  <c r="D799" i="1" l="1"/>
  <c r="E799" i="1" s="1"/>
  <c r="C800" i="1" s="1"/>
  <c r="H799" i="1"/>
  <c r="I799" i="1"/>
  <c r="G799" i="1"/>
  <c r="J799" i="1" s="1"/>
  <c r="D800" i="1" l="1"/>
  <c r="E800" i="1" s="1"/>
  <c r="C801" i="1" s="1"/>
  <c r="H800" i="1"/>
  <c r="I800" i="1"/>
  <c r="G800" i="1"/>
  <c r="J800" i="1" s="1"/>
  <c r="D801" i="1" l="1"/>
  <c r="E801" i="1" s="1"/>
  <c r="C802" i="1" s="1"/>
  <c r="I801" i="1"/>
  <c r="H801" i="1"/>
  <c r="G801" i="1"/>
  <c r="J801" i="1" s="1"/>
  <c r="D802" i="1" l="1"/>
  <c r="E802" i="1" s="1"/>
  <c r="C803" i="1" s="1"/>
  <c r="I802" i="1"/>
  <c r="H802" i="1"/>
  <c r="G802" i="1"/>
  <c r="J802" i="1" s="1"/>
  <c r="D803" i="1" l="1"/>
  <c r="E803" i="1" s="1"/>
  <c r="C804" i="1" s="1"/>
  <c r="H803" i="1"/>
  <c r="I803" i="1"/>
  <c r="G803" i="1"/>
  <c r="J803" i="1" s="1"/>
  <c r="D804" i="1" l="1"/>
  <c r="E804" i="1" s="1"/>
  <c r="C805" i="1" s="1"/>
  <c r="H804" i="1"/>
  <c r="I804" i="1"/>
  <c r="G804" i="1"/>
  <c r="J804" i="1" s="1"/>
  <c r="D805" i="1" l="1"/>
  <c r="E805" i="1" s="1"/>
  <c r="C806" i="1" s="1"/>
  <c r="H805" i="1"/>
  <c r="I805" i="1"/>
  <c r="G805" i="1"/>
  <c r="J805" i="1" s="1"/>
  <c r="D806" i="1" l="1"/>
  <c r="E806" i="1" s="1"/>
  <c r="C807" i="1" s="1"/>
  <c r="H806" i="1"/>
  <c r="I806" i="1"/>
  <c r="G806" i="1"/>
  <c r="J806" i="1" s="1"/>
  <c r="D807" i="1" l="1"/>
  <c r="E807" i="1" s="1"/>
  <c r="C808" i="1" s="1"/>
  <c r="I807" i="1"/>
  <c r="H807" i="1"/>
  <c r="G807" i="1"/>
  <c r="J807" i="1" s="1"/>
  <c r="D808" i="1" l="1"/>
  <c r="E808" i="1" s="1"/>
  <c r="C809" i="1" s="1"/>
  <c r="H808" i="1"/>
  <c r="I808" i="1"/>
  <c r="G808" i="1"/>
  <c r="J808" i="1" s="1"/>
  <c r="D809" i="1" l="1"/>
  <c r="E809" i="1" s="1"/>
  <c r="C810" i="1" s="1"/>
  <c r="H809" i="1"/>
  <c r="I809" i="1"/>
  <c r="G809" i="1" l="1"/>
  <c r="J809" i="1" s="1"/>
  <c r="D810" i="1"/>
  <c r="E810" i="1" s="1"/>
  <c r="C811" i="1" s="1"/>
  <c r="H810" i="1"/>
  <c r="I810" i="1"/>
  <c r="G810" i="1"/>
  <c r="J810" i="1" s="1"/>
  <c r="D811" i="1" l="1"/>
  <c r="E811" i="1" s="1"/>
  <c r="C812" i="1" s="1"/>
  <c r="H811" i="1"/>
  <c r="I811" i="1"/>
  <c r="G811" i="1"/>
  <c r="J811" i="1" s="1"/>
  <c r="D812" i="1" l="1"/>
  <c r="E812" i="1" s="1"/>
  <c r="C813" i="1" s="1"/>
  <c r="H812" i="1"/>
  <c r="I812" i="1"/>
  <c r="G812" i="1"/>
  <c r="J812" i="1" s="1"/>
  <c r="D813" i="1" l="1"/>
  <c r="E813" i="1" s="1"/>
  <c r="C814" i="1" s="1"/>
  <c r="H813" i="1"/>
  <c r="I813" i="1"/>
  <c r="G813" i="1"/>
  <c r="J813" i="1" s="1"/>
  <c r="D814" i="1" l="1"/>
  <c r="E814" i="1" s="1"/>
  <c r="C815" i="1" s="1"/>
  <c r="H814" i="1"/>
  <c r="I814" i="1"/>
  <c r="G814" i="1"/>
  <c r="J814" i="1" s="1"/>
  <c r="D815" i="1" l="1"/>
  <c r="E815" i="1" s="1"/>
  <c r="C816" i="1" s="1"/>
  <c r="H815" i="1"/>
  <c r="I815" i="1"/>
  <c r="G815" i="1"/>
  <c r="J815" i="1" s="1"/>
  <c r="D816" i="1" l="1"/>
  <c r="E816" i="1" s="1"/>
  <c r="C817" i="1" s="1"/>
  <c r="I816" i="1"/>
  <c r="J816" i="1"/>
  <c r="H816" i="1"/>
  <c r="G816" i="1"/>
  <c r="D817" i="1" l="1"/>
  <c r="E817" i="1" s="1"/>
  <c r="C818" i="1" s="1"/>
  <c r="H817" i="1"/>
  <c r="G817" i="1"/>
  <c r="J817" i="1" s="1"/>
  <c r="I817" i="1"/>
  <c r="D818" i="1" l="1"/>
  <c r="E818" i="1" s="1"/>
  <c r="C819" i="1" s="1"/>
  <c r="H818" i="1"/>
  <c r="G818" i="1"/>
  <c r="J818" i="1" s="1"/>
  <c r="I818" i="1"/>
  <c r="D819" i="1" l="1"/>
  <c r="E819" i="1" s="1"/>
  <c r="C820" i="1" s="1"/>
  <c r="H819" i="1"/>
  <c r="I819" i="1"/>
  <c r="G819" i="1"/>
  <c r="J819" i="1" s="1"/>
  <c r="D820" i="1" l="1"/>
  <c r="E820" i="1" s="1"/>
  <c r="C821" i="1" s="1"/>
  <c r="H820" i="1"/>
  <c r="I820" i="1"/>
  <c r="G820" i="1"/>
  <c r="J820" i="1" s="1"/>
  <c r="D821" i="1" l="1"/>
  <c r="E821" i="1" s="1"/>
  <c r="C822" i="1" s="1"/>
  <c r="H821" i="1"/>
  <c r="I821" i="1"/>
  <c r="G821" i="1"/>
  <c r="J821" i="1" s="1"/>
  <c r="D822" i="1" l="1"/>
  <c r="E822" i="1" s="1"/>
  <c r="C823" i="1" s="1"/>
  <c r="H822" i="1"/>
  <c r="G822" i="1"/>
  <c r="J822" i="1" s="1"/>
  <c r="I822" i="1"/>
  <c r="D823" i="1" l="1"/>
  <c r="E823" i="1" s="1"/>
  <c r="C824" i="1" s="1"/>
  <c r="H823" i="1"/>
  <c r="I823" i="1"/>
  <c r="G823" i="1"/>
  <c r="J823" i="1" s="1"/>
  <c r="D824" i="1" l="1"/>
  <c r="E824" i="1" s="1"/>
  <c r="C825" i="1" s="1"/>
  <c r="H824" i="1"/>
  <c r="I824" i="1"/>
  <c r="G824" i="1"/>
  <c r="J824" i="1" s="1"/>
  <c r="D825" i="1" l="1"/>
  <c r="E825" i="1" s="1"/>
  <c r="C826" i="1" s="1"/>
  <c r="H825" i="1"/>
  <c r="I825" i="1"/>
  <c r="G825" i="1"/>
  <c r="J825" i="1" s="1"/>
  <c r="D826" i="1" l="1"/>
  <c r="E826" i="1" s="1"/>
  <c r="C827" i="1" s="1"/>
  <c r="H826" i="1"/>
  <c r="I826" i="1"/>
  <c r="G826" i="1"/>
  <c r="J826" i="1" s="1"/>
  <c r="D827" i="1" l="1"/>
  <c r="E827" i="1" s="1"/>
  <c r="C828" i="1" s="1"/>
  <c r="H827" i="1"/>
  <c r="G827" i="1"/>
  <c r="J827" i="1" s="1"/>
  <c r="I827" i="1"/>
  <c r="D828" i="1" l="1"/>
  <c r="E828" i="1" s="1"/>
  <c r="C829" i="1" s="1"/>
  <c r="I828" i="1"/>
  <c r="H828" i="1"/>
  <c r="G828" i="1"/>
  <c r="J828" i="1" s="1"/>
  <c r="D829" i="1" l="1"/>
  <c r="E829" i="1" s="1"/>
  <c r="C830" i="1" s="1"/>
  <c r="H829" i="1"/>
  <c r="I829" i="1"/>
  <c r="G829" i="1" l="1"/>
  <c r="J829" i="1" s="1"/>
  <c r="D830" i="1"/>
  <c r="E830" i="1" s="1"/>
  <c r="C831" i="1" s="1"/>
  <c r="H830" i="1"/>
  <c r="I830" i="1"/>
  <c r="J830" i="1"/>
  <c r="G830" i="1"/>
  <c r="D831" i="1" l="1"/>
  <c r="E831" i="1" s="1"/>
  <c r="C832" i="1" s="1"/>
  <c r="H831" i="1"/>
  <c r="I831" i="1"/>
  <c r="G831" i="1"/>
  <c r="J831" i="1" s="1"/>
  <c r="D832" i="1" l="1"/>
  <c r="E832" i="1" s="1"/>
  <c r="C833" i="1" s="1"/>
  <c r="H832" i="1"/>
  <c r="I832" i="1"/>
  <c r="G832" i="1"/>
  <c r="J832" i="1" s="1"/>
  <c r="D833" i="1" l="1"/>
  <c r="E833" i="1" s="1"/>
  <c r="C834" i="1" s="1"/>
  <c r="I833" i="1"/>
  <c r="H833" i="1"/>
  <c r="G833" i="1"/>
  <c r="J833" i="1" s="1"/>
  <c r="D834" i="1" l="1"/>
  <c r="E834" i="1" s="1"/>
  <c r="C835" i="1" s="1"/>
  <c r="H834" i="1"/>
  <c r="G834" i="1"/>
  <c r="J834" i="1" s="1"/>
  <c r="I834" i="1"/>
  <c r="D835" i="1" l="1"/>
  <c r="E835" i="1" s="1"/>
  <c r="C836" i="1" s="1"/>
  <c r="H835" i="1"/>
  <c r="I835" i="1"/>
  <c r="J835" i="1"/>
  <c r="G835" i="1"/>
  <c r="D836" i="1" l="1"/>
  <c r="E836" i="1" s="1"/>
  <c r="C837" i="1" s="1"/>
  <c r="H836" i="1"/>
  <c r="I836" i="1"/>
  <c r="G836" i="1"/>
  <c r="J836" i="1" s="1"/>
  <c r="D837" i="1" l="1"/>
  <c r="E837" i="1" s="1"/>
  <c r="C838" i="1" s="1"/>
  <c r="I837" i="1"/>
  <c r="H837" i="1"/>
  <c r="J837" i="1"/>
  <c r="G837" i="1"/>
  <c r="D838" i="1" l="1"/>
  <c r="E838" i="1" s="1"/>
  <c r="C839" i="1" s="1"/>
  <c r="H838" i="1"/>
  <c r="I838" i="1"/>
  <c r="G838" i="1"/>
  <c r="J838" i="1" s="1"/>
  <c r="D839" i="1" l="1"/>
  <c r="E839" i="1" s="1"/>
  <c r="C840" i="1" s="1"/>
  <c r="I839" i="1"/>
  <c r="H839" i="1"/>
  <c r="G839" i="1"/>
  <c r="J839" i="1" s="1"/>
  <c r="D840" i="1" l="1"/>
  <c r="E840" i="1" s="1"/>
  <c r="C841" i="1" s="1"/>
  <c r="H840" i="1"/>
  <c r="I840" i="1"/>
  <c r="G840" i="1"/>
  <c r="J840" i="1" s="1"/>
  <c r="D841" i="1" l="1"/>
  <c r="E841" i="1" s="1"/>
  <c r="C842" i="1" s="1"/>
  <c r="H841" i="1"/>
  <c r="J841" i="1"/>
  <c r="I841" i="1"/>
  <c r="G841" i="1"/>
  <c r="D842" i="1" l="1"/>
  <c r="E842" i="1" s="1"/>
  <c r="C843" i="1" s="1"/>
  <c r="H842" i="1"/>
  <c r="G842" i="1"/>
  <c r="J842" i="1" s="1"/>
  <c r="I842" i="1"/>
  <c r="D843" i="1" l="1"/>
  <c r="E843" i="1" s="1"/>
  <c r="C844" i="1" s="1"/>
  <c r="H843" i="1"/>
  <c r="I843" i="1"/>
  <c r="G843" i="1"/>
  <c r="J843" i="1"/>
  <c r="D844" i="1" l="1"/>
  <c r="E844" i="1" s="1"/>
  <c r="C845" i="1" s="1"/>
  <c r="H844" i="1"/>
  <c r="I844" i="1"/>
  <c r="G844" i="1"/>
  <c r="J844" i="1" s="1"/>
  <c r="D845" i="1" l="1"/>
  <c r="E845" i="1" s="1"/>
  <c r="C846" i="1" s="1"/>
  <c r="H845" i="1"/>
  <c r="I845" i="1"/>
  <c r="J845" i="1"/>
  <c r="G845" i="1"/>
  <c r="D846" i="1" l="1"/>
  <c r="E846" i="1" s="1"/>
  <c r="C847" i="1" s="1"/>
  <c r="H846" i="1"/>
  <c r="I846" i="1"/>
  <c r="G846" i="1"/>
  <c r="J846" i="1" s="1"/>
  <c r="D847" i="1" l="1"/>
  <c r="E847" i="1" s="1"/>
  <c r="C848" i="1" s="1"/>
  <c r="I847" i="1"/>
  <c r="H847" i="1"/>
  <c r="G847" i="1"/>
  <c r="J847" i="1" s="1"/>
  <c r="D848" i="1" l="1"/>
  <c r="E848" i="1" s="1"/>
  <c r="C849" i="1" s="1"/>
  <c r="H848" i="1"/>
  <c r="I848" i="1"/>
  <c r="G848" i="1"/>
  <c r="J848" i="1" s="1"/>
  <c r="D849" i="1" l="1"/>
  <c r="E849" i="1" s="1"/>
  <c r="C850" i="1" s="1"/>
  <c r="H849" i="1"/>
  <c r="G849" i="1"/>
  <c r="J849" i="1" s="1"/>
  <c r="I849" i="1"/>
  <c r="D850" i="1" l="1"/>
  <c r="E850" i="1" s="1"/>
  <c r="C851" i="1" s="1"/>
  <c r="H850" i="1"/>
  <c r="I850" i="1"/>
  <c r="G850" i="1"/>
  <c r="J850" i="1" s="1"/>
  <c r="D851" i="1" l="1"/>
  <c r="E851" i="1" s="1"/>
  <c r="C852" i="1" s="1"/>
  <c r="H851" i="1"/>
  <c r="G851" i="1"/>
  <c r="J851" i="1" s="1"/>
  <c r="I851" i="1"/>
  <c r="D852" i="1" l="1"/>
  <c r="E852" i="1" s="1"/>
  <c r="C853" i="1" s="1"/>
  <c r="H852" i="1"/>
  <c r="I852" i="1"/>
  <c r="G852" i="1"/>
  <c r="J852" i="1" s="1"/>
  <c r="D853" i="1" l="1"/>
  <c r="E853" i="1" s="1"/>
  <c r="C854" i="1" s="1"/>
  <c r="H853" i="1"/>
  <c r="I853" i="1"/>
  <c r="J853" i="1"/>
  <c r="G853" i="1"/>
  <c r="D854" i="1" l="1"/>
  <c r="E854" i="1" s="1"/>
  <c r="C855" i="1" s="1"/>
  <c r="H854" i="1"/>
  <c r="I854" i="1"/>
  <c r="G854" i="1"/>
  <c r="J854" i="1" s="1"/>
  <c r="D855" i="1" l="1"/>
  <c r="E855" i="1" s="1"/>
  <c r="C856" i="1" s="1"/>
  <c r="H855" i="1"/>
  <c r="G855" i="1"/>
  <c r="J855" i="1" s="1"/>
  <c r="I855" i="1"/>
  <c r="D856" i="1" l="1"/>
  <c r="E856" i="1" s="1"/>
  <c r="C857" i="1" s="1"/>
  <c r="H856" i="1"/>
  <c r="I856" i="1"/>
  <c r="G856" i="1"/>
  <c r="J856" i="1" s="1"/>
  <c r="D857" i="1" l="1"/>
  <c r="E857" i="1" s="1"/>
  <c r="C858" i="1" s="1"/>
  <c r="H857" i="1"/>
  <c r="I857" i="1"/>
  <c r="G857" i="1"/>
  <c r="J857" i="1" s="1"/>
  <c r="D858" i="1" l="1"/>
  <c r="E858" i="1" s="1"/>
  <c r="C859" i="1" s="1"/>
  <c r="H858" i="1"/>
  <c r="I858" i="1"/>
  <c r="G858" i="1"/>
  <c r="J858" i="1" s="1"/>
  <c r="D859" i="1" l="1"/>
  <c r="E859" i="1" s="1"/>
  <c r="C860" i="1" s="1"/>
  <c r="I859" i="1"/>
  <c r="H859" i="1"/>
  <c r="G859" i="1"/>
  <c r="J859" i="1" s="1"/>
  <c r="D860" i="1" l="1"/>
  <c r="E860" i="1" s="1"/>
  <c r="C861" i="1" s="1"/>
  <c r="H860" i="1"/>
  <c r="I860" i="1"/>
  <c r="G860" i="1"/>
  <c r="J860" i="1" s="1"/>
  <c r="D861" i="1" l="1"/>
  <c r="E861" i="1" s="1"/>
  <c r="C862" i="1" s="1"/>
  <c r="H861" i="1"/>
  <c r="I861" i="1"/>
  <c r="G861" i="1"/>
  <c r="J861" i="1" s="1"/>
  <c r="D862" i="1" l="1"/>
  <c r="E862" i="1" s="1"/>
  <c r="C863" i="1" s="1"/>
  <c r="H862" i="1"/>
  <c r="I862" i="1"/>
  <c r="J862" i="1"/>
  <c r="G862" i="1"/>
  <c r="D863" i="1" l="1"/>
  <c r="E863" i="1" s="1"/>
  <c r="C864" i="1" s="1"/>
  <c r="H863" i="1"/>
  <c r="I863" i="1"/>
  <c r="J863" i="1"/>
  <c r="G863" i="1"/>
  <c r="D864" i="1" l="1"/>
  <c r="E864" i="1" s="1"/>
  <c r="C865" i="1" s="1"/>
  <c r="J864" i="1"/>
  <c r="H864" i="1"/>
  <c r="G864" i="1"/>
  <c r="I864" i="1"/>
  <c r="D865" i="1" l="1"/>
  <c r="E865" i="1" s="1"/>
  <c r="C866" i="1" s="1"/>
  <c r="I865" i="1"/>
  <c r="H865" i="1"/>
  <c r="J865" i="1"/>
  <c r="G865" i="1"/>
  <c r="D866" i="1" l="1"/>
  <c r="E866" i="1" s="1"/>
  <c r="C867" i="1" s="1"/>
  <c r="I866" i="1"/>
  <c r="H866" i="1"/>
  <c r="G866" i="1"/>
  <c r="J866" i="1" s="1"/>
  <c r="D867" i="1" l="1"/>
  <c r="E867" i="1" s="1"/>
  <c r="C868" i="1" s="1"/>
  <c r="I867" i="1"/>
  <c r="G867" i="1"/>
  <c r="H867" i="1"/>
  <c r="J867" i="1"/>
  <c r="D868" i="1" l="1"/>
  <c r="E868" i="1" s="1"/>
  <c r="C869" i="1" s="1"/>
  <c r="H868" i="1"/>
  <c r="I868" i="1"/>
  <c r="G868" i="1"/>
  <c r="J868" i="1" s="1"/>
  <c r="D869" i="1" l="1"/>
  <c r="E869" i="1" s="1"/>
  <c r="C870" i="1" s="1"/>
  <c r="H869" i="1"/>
  <c r="G869" i="1"/>
  <c r="J869" i="1" s="1"/>
  <c r="I869" i="1"/>
  <c r="D870" i="1" l="1"/>
  <c r="E870" i="1" s="1"/>
  <c r="C871" i="1" s="1"/>
  <c r="I870" i="1"/>
  <c r="H870" i="1"/>
  <c r="G870" i="1"/>
  <c r="J870" i="1" s="1"/>
  <c r="D871" i="1" l="1"/>
  <c r="E871" i="1" s="1"/>
  <c r="C872" i="1" s="1"/>
  <c r="H871" i="1"/>
  <c r="I871" i="1"/>
  <c r="J871" i="1"/>
  <c r="G871" i="1"/>
  <c r="D872" i="1" l="1"/>
  <c r="E872" i="1" s="1"/>
  <c r="C873" i="1" s="1"/>
  <c r="I872" i="1"/>
  <c r="G872" i="1"/>
  <c r="J872" i="1" s="1"/>
  <c r="H872" i="1"/>
  <c r="D873" i="1" l="1"/>
  <c r="E873" i="1" s="1"/>
  <c r="C874" i="1" s="1"/>
  <c r="H873" i="1"/>
  <c r="I873" i="1"/>
  <c r="G873" i="1"/>
  <c r="J873" i="1" s="1"/>
  <c r="D874" i="1" l="1"/>
  <c r="E874" i="1" s="1"/>
  <c r="C875" i="1" s="1"/>
  <c r="H874" i="1"/>
  <c r="G874" i="1"/>
  <c r="J874" i="1" s="1"/>
  <c r="I874" i="1"/>
  <c r="D875" i="1" l="1"/>
  <c r="E875" i="1" s="1"/>
  <c r="C876" i="1" s="1"/>
  <c r="I875" i="1"/>
  <c r="J875" i="1"/>
  <c r="H875" i="1"/>
  <c r="G875" i="1"/>
  <c r="D876" i="1" l="1"/>
  <c r="E876" i="1" s="1"/>
  <c r="C877" i="1" s="1"/>
  <c r="H876" i="1"/>
  <c r="I876" i="1"/>
  <c r="G876" i="1"/>
  <c r="J876" i="1" s="1"/>
  <c r="D877" i="1" l="1"/>
  <c r="E877" i="1" s="1"/>
  <c r="C878" i="1" s="1"/>
  <c r="J877" i="1"/>
  <c r="H877" i="1"/>
  <c r="G877" i="1"/>
  <c r="I877" i="1"/>
  <c r="D878" i="1" l="1"/>
  <c r="E878" i="1" s="1"/>
  <c r="C879" i="1" s="1"/>
  <c r="I878" i="1"/>
  <c r="J878" i="1"/>
  <c r="H878" i="1"/>
  <c r="G878" i="1"/>
  <c r="D879" i="1" l="1"/>
  <c r="E879" i="1" s="1"/>
  <c r="C880" i="1" s="1"/>
  <c r="H879" i="1"/>
  <c r="G879" i="1"/>
  <c r="J879" i="1" s="1"/>
  <c r="I879" i="1"/>
  <c r="D880" i="1" l="1"/>
  <c r="E880" i="1" s="1"/>
  <c r="C881" i="1" s="1"/>
  <c r="H880" i="1"/>
  <c r="I880" i="1"/>
  <c r="G880" i="1"/>
  <c r="J880" i="1" s="1"/>
  <c r="D881" i="1" l="1"/>
  <c r="E881" i="1" s="1"/>
  <c r="C882" i="1" s="1"/>
  <c r="H881" i="1"/>
  <c r="I881" i="1"/>
  <c r="J881" i="1"/>
  <c r="G881" i="1"/>
  <c r="D882" i="1" l="1"/>
  <c r="E882" i="1" s="1"/>
  <c r="C883" i="1" s="1"/>
  <c r="H882" i="1"/>
  <c r="I882" i="1"/>
  <c r="G882" i="1"/>
  <c r="J882" i="1" s="1"/>
  <c r="D883" i="1" l="1"/>
  <c r="E883" i="1" s="1"/>
  <c r="C884" i="1" s="1"/>
  <c r="H883" i="1"/>
  <c r="G883" i="1"/>
  <c r="J883" i="1" s="1"/>
  <c r="I883" i="1"/>
  <c r="D884" i="1" l="1"/>
  <c r="E884" i="1" s="1"/>
  <c r="C885" i="1" s="1"/>
  <c r="H884" i="1"/>
  <c r="J884" i="1"/>
  <c r="G884" i="1"/>
  <c r="I884" i="1"/>
  <c r="D885" i="1" l="1"/>
  <c r="E885" i="1" s="1"/>
  <c r="C886" i="1" s="1"/>
  <c r="H885" i="1"/>
  <c r="I885" i="1"/>
  <c r="G885" i="1"/>
  <c r="J885" i="1" s="1"/>
  <c r="D886" i="1" l="1"/>
  <c r="E886" i="1" s="1"/>
  <c r="C887" i="1" s="1"/>
  <c r="H886" i="1"/>
  <c r="I886" i="1"/>
  <c r="G886" i="1"/>
  <c r="J886" i="1" s="1"/>
  <c r="D887" i="1" l="1"/>
  <c r="E887" i="1" s="1"/>
  <c r="C888" i="1" s="1"/>
  <c r="H887" i="1"/>
  <c r="G887" i="1"/>
  <c r="J887" i="1" s="1"/>
  <c r="I887" i="1"/>
  <c r="D888" i="1" l="1"/>
  <c r="E888" i="1" s="1"/>
  <c r="C889" i="1" s="1"/>
  <c r="H888" i="1"/>
  <c r="I888" i="1"/>
  <c r="G888" i="1"/>
  <c r="J888" i="1" s="1"/>
  <c r="D889" i="1" l="1"/>
  <c r="E889" i="1" s="1"/>
  <c r="C890" i="1" s="1"/>
  <c r="H889" i="1"/>
  <c r="I889" i="1"/>
  <c r="G889" i="1"/>
  <c r="J889" i="1" s="1"/>
  <c r="D890" i="1" l="1"/>
  <c r="E890" i="1" s="1"/>
  <c r="C891" i="1" s="1"/>
  <c r="H890" i="1"/>
  <c r="I890" i="1"/>
  <c r="G890" i="1"/>
  <c r="J890" i="1" s="1"/>
  <c r="D891" i="1" l="1"/>
  <c r="E891" i="1" s="1"/>
  <c r="C892" i="1" s="1"/>
  <c r="H891" i="1"/>
  <c r="J891" i="1"/>
  <c r="G891" i="1"/>
  <c r="I891" i="1"/>
  <c r="D892" i="1" l="1"/>
  <c r="E892" i="1" s="1"/>
  <c r="C893" i="1" s="1"/>
  <c r="H892" i="1"/>
  <c r="I892" i="1"/>
  <c r="G892" i="1"/>
  <c r="J892" i="1" s="1"/>
  <c r="D893" i="1" l="1"/>
  <c r="E893" i="1" s="1"/>
  <c r="C894" i="1" s="1"/>
  <c r="H893" i="1"/>
  <c r="I893" i="1"/>
  <c r="G893" i="1"/>
  <c r="J893" i="1" s="1"/>
  <c r="D894" i="1" l="1"/>
  <c r="E894" i="1" s="1"/>
  <c r="C895" i="1" s="1"/>
  <c r="H894" i="1"/>
  <c r="G894" i="1"/>
  <c r="J894" i="1" s="1"/>
  <c r="I894" i="1"/>
  <c r="D895" i="1" l="1"/>
  <c r="E895" i="1" s="1"/>
  <c r="C896" i="1" s="1"/>
  <c r="H895" i="1"/>
  <c r="I895" i="1"/>
  <c r="G895" i="1"/>
  <c r="J895" i="1" s="1"/>
  <c r="D896" i="1" l="1"/>
  <c r="E896" i="1" s="1"/>
  <c r="C897" i="1" s="1"/>
  <c r="H896" i="1"/>
  <c r="I896" i="1"/>
  <c r="G896" i="1"/>
  <c r="J896" i="1" s="1"/>
  <c r="D897" i="1" l="1"/>
  <c r="E897" i="1" s="1"/>
  <c r="C898" i="1" s="1"/>
  <c r="H897" i="1"/>
  <c r="I897" i="1"/>
  <c r="G897" i="1"/>
  <c r="J897" i="1" s="1"/>
  <c r="D898" i="1" l="1"/>
  <c r="E898" i="1" s="1"/>
  <c r="C899" i="1" s="1"/>
  <c r="H898" i="1"/>
  <c r="I898" i="1"/>
  <c r="G898" i="1"/>
  <c r="J898" i="1" s="1"/>
  <c r="D899" i="1" l="1"/>
  <c r="E899" i="1" s="1"/>
  <c r="C900" i="1" s="1"/>
  <c r="I899" i="1"/>
  <c r="H899" i="1"/>
  <c r="G899" i="1"/>
  <c r="J899" i="1" s="1"/>
  <c r="D900" i="1" l="1"/>
  <c r="E900" i="1" s="1"/>
  <c r="C901" i="1" s="1"/>
  <c r="H900" i="1"/>
  <c r="G900" i="1"/>
  <c r="J900" i="1" s="1"/>
  <c r="I900" i="1"/>
  <c r="D901" i="1" l="1"/>
  <c r="E901" i="1" s="1"/>
  <c r="C902" i="1" s="1"/>
  <c r="H901" i="1"/>
  <c r="I901" i="1"/>
  <c r="G901" i="1"/>
  <c r="J901" i="1" s="1"/>
  <c r="D902" i="1" l="1"/>
  <c r="E902" i="1" s="1"/>
  <c r="C903" i="1" s="1"/>
  <c r="J902" i="1"/>
  <c r="H902" i="1"/>
  <c r="G902" i="1"/>
  <c r="I902" i="1"/>
  <c r="D903" i="1" l="1"/>
  <c r="E903" i="1" s="1"/>
  <c r="C904" i="1" s="1"/>
  <c r="H903" i="1"/>
  <c r="G903" i="1"/>
  <c r="J903" i="1" s="1"/>
  <c r="I903" i="1"/>
  <c r="D904" i="1" l="1"/>
  <c r="E904" i="1" s="1"/>
  <c r="C905" i="1" s="1"/>
  <c r="H904" i="1"/>
  <c r="I904" i="1"/>
  <c r="G904" i="1"/>
  <c r="J904" i="1" s="1"/>
  <c r="D905" i="1" l="1"/>
  <c r="E905" i="1" s="1"/>
  <c r="C906" i="1" s="1"/>
  <c r="H905" i="1"/>
  <c r="I905" i="1"/>
  <c r="G905" i="1"/>
  <c r="J905" i="1" s="1"/>
  <c r="D906" i="1" l="1"/>
  <c r="E906" i="1" s="1"/>
  <c r="C907" i="1" s="1"/>
  <c r="H906" i="1"/>
  <c r="I906" i="1"/>
  <c r="G906" i="1"/>
  <c r="J906" i="1" s="1"/>
  <c r="D907" i="1" l="1"/>
  <c r="E907" i="1" s="1"/>
  <c r="C908" i="1" s="1"/>
  <c r="I907" i="1"/>
  <c r="G907" i="1"/>
  <c r="J907" i="1" s="1"/>
  <c r="H907" i="1"/>
  <c r="D908" i="1" l="1"/>
  <c r="E908" i="1" s="1"/>
  <c r="C909" i="1" s="1"/>
  <c r="H908" i="1"/>
  <c r="I908" i="1"/>
  <c r="G908" i="1"/>
  <c r="J908" i="1" s="1"/>
  <c r="D909" i="1" l="1"/>
  <c r="E909" i="1" s="1"/>
  <c r="C910" i="1" s="1"/>
  <c r="J909" i="1"/>
  <c r="H909" i="1"/>
  <c r="G909" i="1"/>
  <c r="I909" i="1"/>
  <c r="D910" i="1" l="1"/>
  <c r="E910" i="1" s="1"/>
  <c r="C911" i="1" s="1"/>
  <c r="H910" i="1"/>
  <c r="I910" i="1"/>
  <c r="G910" i="1"/>
  <c r="J910" i="1" s="1"/>
  <c r="D911" i="1" l="1"/>
  <c r="E911" i="1" s="1"/>
  <c r="C912" i="1" s="1"/>
  <c r="H911" i="1"/>
  <c r="G911" i="1"/>
  <c r="J911" i="1" s="1"/>
  <c r="I911" i="1"/>
  <c r="D912" i="1" l="1"/>
  <c r="E912" i="1" s="1"/>
  <c r="C913" i="1" s="1"/>
  <c r="H912" i="1"/>
  <c r="I912" i="1"/>
  <c r="G912" i="1"/>
  <c r="J912" i="1"/>
  <c r="D913" i="1" l="1"/>
  <c r="E913" i="1" s="1"/>
  <c r="C914" i="1" s="1"/>
  <c r="H913" i="1"/>
  <c r="I913" i="1"/>
  <c r="G913" i="1"/>
  <c r="J913" i="1" s="1"/>
  <c r="D914" i="1" l="1"/>
  <c r="E914" i="1" s="1"/>
  <c r="C915" i="1" s="1"/>
  <c r="G914" i="1"/>
  <c r="J914" i="1" s="1"/>
  <c r="I914" i="1"/>
  <c r="H914" i="1"/>
  <c r="D915" i="1" l="1"/>
  <c r="E915" i="1" s="1"/>
  <c r="C916" i="1" s="1"/>
  <c r="H915" i="1"/>
  <c r="I915" i="1"/>
  <c r="G915" i="1"/>
  <c r="J915" i="1" s="1"/>
  <c r="D916" i="1" l="1"/>
  <c r="E916" i="1" s="1"/>
  <c r="C917" i="1" s="1"/>
  <c r="H916" i="1"/>
  <c r="I916" i="1"/>
  <c r="G916" i="1"/>
  <c r="J916" i="1" s="1"/>
  <c r="D917" i="1" l="1"/>
  <c r="E917" i="1" s="1"/>
  <c r="C918" i="1" s="1"/>
  <c r="I917" i="1"/>
  <c r="G917" i="1"/>
  <c r="J917" i="1" s="1"/>
  <c r="H917" i="1"/>
  <c r="D918" i="1" l="1"/>
  <c r="E918" i="1" s="1"/>
  <c r="C919" i="1" s="1"/>
  <c r="J918" i="1"/>
  <c r="H918" i="1"/>
  <c r="I918" i="1"/>
  <c r="G918" i="1"/>
  <c r="D919" i="1" l="1"/>
  <c r="E919" i="1" s="1"/>
  <c r="C920" i="1" s="1"/>
  <c r="H919" i="1"/>
  <c r="G919" i="1"/>
  <c r="J919" i="1" s="1"/>
  <c r="I919" i="1"/>
  <c r="D920" i="1" l="1"/>
  <c r="E920" i="1" s="1"/>
  <c r="C921" i="1" s="1"/>
  <c r="H920" i="1"/>
  <c r="I920" i="1"/>
  <c r="J920" i="1"/>
  <c r="G920" i="1"/>
  <c r="D921" i="1" l="1"/>
  <c r="E921" i="1" s="1"/>
  <c r="C922" i="1" s="1"/>
  <c r="H921" i="1"/>
  <c r="I921" i="1"/>
  <c r="G921" i="1"/>
  <c r="J921" i="1" s="1"/>
  <c r="D922" i="1" l="1"/>
  <c r="E922" i="1" s="1"/>
  <c r="C923" i="1" s="1"/>
  <c r="I922" i="1"/>
  <c r="J922" i="1"/>
  <c r="H922" i="1"/>
  <c r="G922" i="1"/>
  <c r="D923" i="1" l="1"/>
  <c r="E923" i="1" s="1"/>
  <c r="C924" i="1" s="1"/>
  <c r="H923" i="1"/>
  <c r="G923" i="1"/>
  <c r="J923" i="1" s="1"/>
  <c r="I923" i="1"/>
  <c r="D924" i="1" l="1"/>
  <c r="E924" i="1" s="1"/>
  <c r="C925" i="1" s="1"/>
  <c r="H924" i="1"/>
  <c r="G924" i="1"/>
  <c r="J924" i="1" s="1"/>
  <c r="I924" i="1"/>
  <c r="D925" i="1" l="1"/>
  <c r="E925" i="1" s="1"/>
  <c r="C926" i="1" s="1"/>
  <c r="H925" i="1"/>
  <c r="G925" i="1"/>
  <c r="J925" i="1" s="1"/>
  <c r="I925" i="1"/>
  <c r="D926" i="1" l="1"/>
  <c r="E926" i="1" s="1"/>
  <c r="C927" i="1" s="1"/>
  <c r="H926" i="1"/>
  <c r="J926" i="1"/>
  <c r="G926" i="1"/>
  <c r="I926" i="1"/>
  <c r="D927" i="1" l="1"/>
  <c r="E927" i="1" s="1"/>
  <c r="C928" i="1" s="1"/>
  <c r="I927" i="1"/>
  <c r="H927" i="1"/>
  <c r="G927" i="1"/>
  <c r="J927" i="1" s="1"/>
  <c r="D928" i="1" l="1"/>
  <c r="E928" i="1" s="1"/>
  <c r="C929" i="1" s="1"/>
  <c r="H928" i="1"/>
  <c r="G928" i="1"/>
  <c r="J928" i="1" s="1"/>
  <c r="I928" i="1"/>
  <c r="D929" i="1" l="1"/>
  <c r="E929" i="1" s="1"/>
  <c r="H929" i="1"/>
  <c r="I929" i="1"/>
  <c r="G929" i="1"/>
  <c r="J929" i="1" s="1"/>
  <c r="C930" i="1" l="1"/>
  <c r="D930" i="1" l="1"/>
  <c r="I930" i="1" s="1"/>
  <c r="H930" i="1"/>
  <c r="M85" i="1" l="1"/>
  <c r="M43" i="1"/>
  <c r="N42" i="1"/>
  <c r="N54" i="1"/>
  <c r="M71" i="1"/>
  <c r="M61" i="1"/>
  <c r="M70" i="1"/>
  <c r="M33" i="1"/>
  <c r="M29" i="1"/>
  <c r="O88" i="1"/>
  <c r="N33" i="1"/>
  <c r="N56" i="1"/>
  <c r="N29" i="1"/>
  <c r="N76" i="1"/>
  <c r="O68" i="1"/>
  <c r="N71" i="1"/>
  <c r="Q71" i="1" s="1"/>
  <c r="N78" i="1"/>
  <c r="O26" i="1"/>
  <c r="M56" i="1"/>
  <c r="N39" i="1"/>
  <c r="N58" i="1"/>
  <c r="N66" i="1"/>
  <c r="Q66" i="1" s="1"/>
  <c r="M39" i="1"/>
  <c r="N28" i="1"/>
  <c r="M51" i="1"/>
  <c r="O73" i="1"/>
  <c r="M63" i="1"/>
  <c r="M49" i="1"/>
  <c r="O87" i="1"/>
  <c r="O42" i="1"/>
  <c r="O66" i="1"/>
  <c r="O62" i="1"/>
  <c r="O80" i="1"/>
  <c r="M48" i="1"/>
  <c r="Q48" i="1" s="1"/>
  <c r="M86" i="1"/>
  <c r="M64" i="1"/>
  <c r="Q64" i="1" s="1"/>
  <c r="M82" i="1"/>
  <c r="N50" i="1"/>
  <c r="O78" i="1"/>
  <c r="M87" i="1"/>
  <c r="Q87" i="1" s="1"/>
  <c r="O67" i="1"/>
  <c r="M28" i="1"/>
  <c r="Q28" i="1" s="1"/>
  <c r="O32" i="1"/>
  <c r="N40" i="1"/>
  <c r="Q40" i="1" s="1"/>
  <c r="N65" i="1"/>
  <c r="N30" i="1"/>
  <c r="Q30" i="1" s="1"/>
  <c r="N38" i="1"/>
  <c r="M83" i="1"/>
  <c r="O33" i="1"/>
  <c r="M72" i="1"/>
  <c r="M40" i="1"/>
  <c r="M30" i="1"/>
  <c r="M66" i="1"/>
  <c r="N63" i="1"/>
  <c r="Q63" i="1" s="1"/>
  <c r="N74" i="1"/>
  <c r="M36" i="1"/>
  <c r="O60" i="1"/>
  <c r="O38" i="1"/>
  <c r="N81" i="1"/>
  <c r="O55" i="1"/>
  <c r="M32" i="1"/>
  <c r="M57" i="1"/>
  <c r="Q57" i="1" s="1"/>
  <c r="N51" i="1"/>
  <c r="O74" i="1"/>
  <c r="N26" i="1"/>
  <c r="M81" i="1"/>
  <c r="O59" i="1"/>
  <c r="N36" i="1"/>
  <c r="Q36" i="1" s="1"/>
  <c r="O35" i="1"/>
  <c r="M68" i="1"/>
  <c r="Q68" i="1" s="1"/>
  <c r="O30" i="1"/>
  <c r="O47" i="1"/>
  <c r="O82" i="1"/>
  <c r="N43" i="1"/>
  <c r="N88" i="1"/>
  <c r="N68" i="1"/>
  <c r="O48" i="1"/>
  <c r="O81" i="1"/>
  <c r="O52" i="1"/>
  <c r="O27" i="1"/>
  <c r="N85" i="1"/>
  <c r="Q85" i="1" s="1"/>
  <c r="Q49" i="1"/>
  <c r="N72" i="1"/>
  <c r="Q72" i="1" s="1"/>
  <c r="M55" i="1"/>
  <c r="Q55" i="1" s="1"/>
  <c r="O29" i="1"/>
  <c r="O85" i="1"/>
  <c r="M45" i="1"/>
  <c r="Q45" i="1" s="1"/>
  <c r="M34" i="1"/>
  <c r="Q34" i="1" s="1"/>
  <c r="M65" i="1"/>
  <c r="N73" i="1"/>
  <c r="M74" i="1"/>
  <c r="M58" i="1"/>
  <c r="Q58" i="1" s="1"/>
  <c r="N77" i="1"/>
  <c r="N79" i="1"/>
  <c r="M52" i="1"/>
  <c r="M59" i="1"/>
  <c r="O49" i="1"/>
  <c r="N52" i="1"/>
  <c r="O64" i="1"/>
  <c r="N48" i="1"/>
  <c r="N31" i="1"/>
  <c r="O86" i="1"/>
  <c r="M77" i="1"/>
  <c r="M78" i="1"/>
  <c r="O70" i="1"/>
  <c r="O79" i="1"/>
  <c r="N32" i="1"/>
  <c r="O83" i="1"/>
  <c r="N64" i="1"/>
  <c r="N86" i="1"/>
  <c r="N53" i="1"/>
  <c r="O58" i="1"/>
  <c r="M79" i="1"/>
  <c r="Q79" i="1" s="1"/>
  <c r="N61" i="1"/>
  <c r="Q61" i="1" s="1"/>
  <c r="O34" i="1"/>
  <c r="N69" i="1"/>
  <c r="O41" i="1"/>
  <c r="O61" i="1"/>
  <c r="N27" i="1"/>
  <c r="M69" i="1"/>
  <c r="M75" i="1"/>
  <c r="M54" i="1"/>
  <c r="M35" i="1"/>
  <c r="M62" i="1"/>
  <c r="O37" i="1"/>
  <c r="O28" i="1"/>
  <c r="N60" i="1"/>
  <c r="N59" i="1"/>
  <c r="Q59" i="1" s="1"/>
  <c r="O72" i="1"/>
  <c r="N84" i="1"/>
  <c r="N62" i="1"/>
  <c r="M88" i="1"/>
  <c r="Q88" i="1" s="1"/>
  <c r="O54" i="1"/>
  <c r="N41" i="1"/>
  <c r="O50" i="1"/>
  <c r="M67" i="1"/>
  <c r="Q67" i="1" s="1"/>
  <c r="O36" i="1"/>
  <c r="M80" i="1"/>
  <c r="O76" i="1"/>
  <c r="M73" i="1"/>
  <c r="M76" i="1"/>
  <c r="O45" i="1"/>
  <c r="O40" i="1"/>
  <c r="N67" i="1"/>
  <c r="O56" i="1"/>
  <c r="N55" i="1"/>
  <c r="N44" i="1"/>
  <c r="O44" i="1"/>
  <c r="N45" i="1"/>
  <c r="M31" i="1"/>
  <c r="M50" i="1"/>
  <c r="Q50" i="1" s="1"/>
  <c r="O31" i="1"/>
  <c r="M89" i="1"/>
  <c r="M38" i="1"/>
  <c r="N35" i="1"/>
  <c r="M27" i="1"/>
  <c r="M46" i="1"/>
  <c r="O57" i="1"/>
  <c r="O51" i="1"/>
  <c r="O46" i="1"/>
  <c r="O75" i="1"/>
  <c r="M26" i="1"/>
  <c r="N87" i="1"/>
  <c r="N47" i="1"/>
  <c r="M37" i="1"/>
  <c r="O84" i="1"/>
  <c r="O39" i="1"/>
  <c r="N46" i="1"/>
  <c r="N37" i="1"/>
  <c r="N57" i="1"/>
  <c r="M44" i="1"/>
  <c r="Q44" i="1" s="1"/>
  <c r="M42" i="1"/>
  <c r="Q42" i="1" s="1"/>
  <c r="N83" i="1"/>
  <c r="M60" i="1"/>
  <c r="Q60" i="1" s="1"/>
  <c r="O89" i="1"/>
  <c r="M53" i="1"/>
  <c r="Q53" i="1" s="1"/>
  <c r="N89" i="1"/>
  <c r="N80" i="1"/>
  <c r="Q80" i="1" s="1"/>
  <c r="O71" i="1"/>
  <c r="O69" i="1"/>
  <c r="O53" i="1"/>
  <c r="N75" i="1"/>
  <c r="M47" i="1"/>
  <c r="O63" i="1"/>
  <c r="M84" i="1"/>
  <c r="N82" i="1"/>
  <c r="O65" i="1"/>
  <c r="O77" i="1"/>
  <c r="N49" i="1"/>
  <c r="N34" i="1"/>
  <c r="N70" i="1"/>
  <c r="Q70" i="1" s="1"/>
  <c r="O43" i="1"/>
  <c r="M41" i="1"/>
  <c r="Q29" i="1"/>
  <c r="M20" i="1"/>
  <c r="Q20" i="1" s="1"/>
  <c r="M24" i="1"/>
  <c r="Q24" i="1" s="1"/>
  <c r="N24" i="1"/>
  <c r="M22" i="1"/>
  <c r="O24" i="1"/>
  <c r="M25" i="1"/>
  <c r="N25" i="1"/>
  <c r="N22" i="1"/>
  <c r="Q22" i="1" s="1"/>
  <c r="N23" i="1"/>
  <c r="Q23" i="1" s="1"/>
  <c r="M21" i="1"/>
  <c r="Q21" i="1" s="1"/>
  <c r="O23" i="1"/>
  <c r="N20" i="1"/>
  <c r="O21" i="1"/>
  <c r="O25" i="1"/>
  <c r="M23" i="1"/>
  <c r="O20" i="1"/>
  <c r="N21" i="1"/>
  <c r="O22" i="1"/>
  <c r="G930" i="1"/>
  <c r="J930" i="1" s="1"/>
  <c r="Q86" i="1" l="1"/>
  <c r="Q78" i="1"/>
  <c r="Q39" i="1"/>
  <c r="Q35" i="1"/>
  <c r="Q41" i="1"/>
  <c r="Q84" i="1"/>
  <c r="Q37" i="1"/>
  <c r="Q81" i="1"/>
  <c r="Q47" i="1"/>
  <c r="Q76" i="1"/>
  <c r="Q27" i="1"/>
  <c r="Q77" i="1"/>
  <c r="Q62" i="1"/>
  <c r="Q73" i="1"/>
  <c r="Q31" i="1"/>
  <c r="Q82" i="1"/>
  <c r="Q38" i="1"/>
  <c r="Q69" i="1"/>
  <c r="Q33" i="1"/>
  <c r="Q89" i="1"/>
  <c r="Q74" i="1"/>
  <c r="Q83" i="1"/>
  <c r="Q75" i="1"/>
  <c r="Q52" i="1"/>
  <c r="Q46" i="1"/>
  <c r="Q51" i="1"/>
  <c r="Q54" i="1"/>
  <c r="Q65" i="1"/>
  <c r="Q56" i="1"/>
  <c r="Q32" i="1"/>
  <c r="Q26" i="1"/>
  <c r="Q43" i="1"/>
  <c r="Q25" i="1"/>
  <c r="R61" i="1" l="1"/>
  <c r="R31" i="1"/>
  <c r="R60" i="1"/>
  <c r="R82" i="1"/>
  <c r="R83" i="1"/>
  <c r="R34" i="1"/>
  <c r="R50" i="1"/>
  <c r="R75" i="1"/>
  <c r="R69" i="1"/>
  <c r="R37" i="1"/>
  <c r="R58" i="1"/>
  <c r="R30" i="1"/>
  <c r="R65" i="1"/>
  <c r="R70" i="1"/>
  <c r="R67" i="1"/>
  <c r="R79" i="1"/>
  <c r="R66" i="1"/>
  <c r="R59" i="1"/>
  <c r="R42" i="1"/>
  <c r="R52" i="1"/>
  <c r="R35" i="1"/>
  <c r="R72" i="1"/>
  <c r="R86" i="1"/>
  <c r="R45" i="1"/>
  <c r="R36" i="1"/>
  <c r="R40" i="1"/>
  <c r="R56" i="1"/>
  <c r="R47" i="1"/>
  <c r="R33" i="1"/>
  <c r="R55" i="1"/>
  <c r="R49" i="1"/>
  <c r="R54" i="1"/>
  <c r="R53" i="1"/>
  <c r="R39" i="1"/>
  <c r="R27" i="1"/>
  <c r="R57" i="1"/>
  <c r="R80" i="1"/>
  <c r="R38" i="1"/>
  <c r="R26" i="1"/>
  <c r="R46" i="1"/>
  <c r="R29" i="1"/>
  <c r="R41" i="1"/>
  <c r="R71" i="1"/>
  <c r="R51" i="1"/>
  <c r="R73" i="1"/>
  <c r="R48" i="1"/>
  <c r="R32" i="1"/>
  <c r="R62" i="1"/>
  <c r="R78" i="1"/>
  <c r="R89" i="1"/>
  <c r="R74" i="1"/>
  <c r="R81" i="1"/>
  <c r="R43" i="1"/>
  <c r="R85" i="1"/>
  <c r="R63" i="1"/>
  <c r="R88" i="1"/>
  <c r="R77" i="1"/>
  <c r="R68" i="1"/>
  <c r="R87" i="1"/>
  <c r="R44" i="1"/>
  <c r="R84" i="1"/>
  <c r="R28" i="1"/>
  <c r="R64" i="1"/>
  <c r="R76" i="1"/>
  <c r="S74" i="1"/>
  <c r="S70" i="1"/>
  <c r="S88" i="1"/>
  <c r="S35" i="1"/>
  <c r="S61" i="1"/>
  <c r="S45" i="1"/>
  <c r="S31" i="1"/>
  <c r="S53" i="1"/>
  <c r="S47" i="1"/>
  <c r="S38" i="1"/>
  <c r="S36" i="1"/>
  <c r="S72" i="1"/>
  <c r="S62" i="1"/>
  <c r="S34" i="1"/>
  <c r="S40" i="1"/>
  <c r="S49" i="1"/>
  <c r="S82" i="1"/>
  <c r="S68" i="1"/>
  <c r="S65" i="1"/>
  <c r="S78" i="1"/>
  <c r="S33" i="1"/>
  <c r="S86" i="1"/>
  <c r="S64" i="1"/>
  <c r="S76" i="1"/>
  <c r="S77" i="1"/>
  <c r="S89" i="1"/>
  <c r="S55" i="1"/>
  <c r="S63" i="1"/>
  <c r="S85" i="1"/>
  <c r="S87" i="1"/>
  <c r="S41" i="1"/>
  <c r="S84" i="1"/>
  <c r="S66" i="1"/>
  <c r="S43" i="1"/>
  <c r="S30" i="1"/>
  <c r="S44" i="1"/>
  <c r="S37" i="1"/>
  <c r="S58" i="1"/>
  <c r="S48" i="1"/>
  <c r="S67" i="1"/>
  <c r="S28" i="1"/>
  <c r="S51" i="1"/>
  <c r="S81" i="1"/>
  <c r="S79" i="1"/>
  <c r="S80" i="1"/>
  <c r="S39" i="1"/>
  <c r="S59" i="1"/>
  <c r="S50" i="1"/>
  <c r="S52" i="1"/>
  <c r="S75" i="1"/>
  <c r="S71" i="1"/>
  <c r="S60" i="1"/>
  <c r="S29" i="1"/>
  <c r="S54" i="1"/>
  <c r="S57" i="1"/>
  <c r="S56" i="1"/>
  <c r="S27" i="1"/>
  <c r="S32" i="1"/>
  <c r="S26" i="1"/>
  <c r="S83" i="1"/>
  <c r="S73" i="1"/>
  <c r="S69" i="1"/>
  <c r="S42" i="1"/>
  <c r="S46" i="1"/>
  <c r="T21" i="1"/>
  <c r="T25" i="1"/>
  <c r="T22" i="1"/>
  <c r="T20" i="1"/>
  <c r="T23" i="1"/>
  <c r="T24" i="1"/>
  <c r="R25" i="1"/>
  <c r="R24" i="1"/>
  <c r="R23" i="1"/>
  <c r="R21" i="1"/>
  <c r="R20" i="1"/>
  <c r="R22" i="1"/>
  <c r="S22" i="1"/>
  <c r="S24" i="1"/>
  <c r="S25" i="1"/>
  <c r="S23" i="1"/>
  <c r="S21" i="1"/>
  <c r="S20" i="1"/>
  <c r="T79" i="1" l="1"/>
  <c r="T35" i="1"/>
  <c r="T87" i="1"/>
  <c r="T63" i="1"/>
  <c r="T68" i="1"/>
  <c r="T88" i="1"/>
  <c r="T28" i="1"/>
  <c r="T84" i="1"/>
  <c r="T64" i="1"/>
  <c r="T33" i="1"/>
  <c r="T78" i="1"/>
  <c r="T80" i="1"/>
  <c r="T55" i="1"/>
  <c r="T86" i="1"/>
  <c r="T31" i="1"/>
  <c r="T74" i="1"/>
  <c r="T82" i="1"/>
  <c r="T65" i="1"/>
  <c r="T40" i="1"/>
  <c r="T32" i="1"/>
  <c r="T37" i="1"/>
  <c r="T60" i="1"/>
  <c r="T81" i="1"/>
  <c r="T85" i="1"/>
  <c r="T41" i="1"/>
  <c r="T47" i="1"/>
  <c r="T45" i="1"/>
  <c r="T43" i="1"/>
  <c r="T76" i="1"/>
  <c r="T59" i="1"/>
  <c r="T42" i="1"/>
  <c r="T39" i="1"/>
  <c r="T36" i="1"/>
  <c r="T54" i="1"/>
  <c r="T38" i="1"/>
  <c r="T72" i="1"/>
  <c r="T69" i="1"/>
  <c r="T53" i="1"/>
  <c r="T58" i="1"/>
  <c r="T27" i="1"/>
  <c r="T71" i="1"/>
  <c r="T67" i="1"/>
  <c r="T52" i="1"/>
  <c r="T70" i="1"/>
  <c r="T56" i="1"/>
  <c r="T77" i="1"/>
  <c r="T51" i="1"/>
  <c r="T83" i="1"/>
  <c r="T30" i="1"/>
  <c r="T50" i="1"/>
  <c r="T44" i="1"/>
  <c r="T29" i="1"/>
  <c r="T57" i="1"/>
  <c r="T73" i="1"/>
  <c r="T48" i="1"/>
  <c r="T62" i="1"/>
  <c r="T61" i="1"/>
  <c r="T75" i="1"/>
  <c r="T89" i="1"/>
  <c r="T49" i="1"/>
  <c r="T66" i="1"/>
  <c r="T46" i="1"/>
  <c r="T34" i="1"/>
  <c r="T26" i="1"/>
  <c r="M4" i="1"/>
  <c r="B13" i="1" s="1" a="1"/>
  <c r="B13" i="1" l="1"/>
  <c r="C13" i="1" l="1" a="1"/>
  <c r="C13" i="1" s="1"/>
  <c r="H13" i="1" s="1"/>
  <c r="D13" i="1" l="1"/>
  <c r="E13" i="1" l="1"/>
  <c r="G13" i="1"/>
  <c r="J13" i="1" s="1"/>
  <c r="I13" i="1"/>
  <c r="C14" i="1" l="1"/>
  <c r="H14" i="1" l="1"/>
  <c r="D14" i="1"/>
  <c r="E14" i="1" s="1"/>
  <c r="G14" i="1" l="1"/>
  <c r="J14" i="1" s="1"/>
  <c r="I14" i="1"/>
  <c r="C15" i="1"/>
  <c r="H15" i="1" l="1"/>
  <c r="D15" i="1"/>
  <c r="E15" i="1" s="1"/>
  <c r="I15" i="1" l="1"/>
  <c r="C16" i="1"/>
  <c r="G15" i="1"/>
  <c r="J15" i="1" s="1"/>
  <c r="H16" i="1" l="1"/>
  <c r="D16" i="1"/>
  <c r="E16" i="1" s="1"/>
  <c r="C17" i="1" l="1"/>
  <c r="G16" i="1"/>
  <c r="J16" i="1" s="1"/>
  <c r="I16" i="1"/>
  <c r="H17" i="1" l="1"/>
  <c r="D17" i="1"/>
  <c r="E17" i="1" s="1"/>
  <c r="C18" i="1" l="1"/>
  <c r="G17" i="1"/>
  <c r="J17" i="1" s="1"/>
  <c r="I17" i="1"/>
  <c r="H18" i="1" l="1"/>
  <c r="D18" i="1"/>
  <c r="E18" i="1" s="1"/>
  <c r="C19" i="1" l="1"/>
  <c r="G18" i="1"/>
  <c r="J18" i="1" s="1"/>
  <c r="I18" i="1"/>
  <c r="H19" i="1" l="1"/>
  <c r="D19" i="1"/>
  <c r="E19" i="1" s="1"/>
  <c r="G19" i="1" l="1"/>
  <c r="J19" i="1" s="1"/>
  <c r="C20" i="1"/>
  <c r="I19" i="1"/>
  <c r="H20" i="1" l="1"/>
  <c r="D20" i="1"/>
  <c r="E20" i="1" s="1"/>
  <c r="C21" i="1" l="1"/>
  <c r="G20" i="1"/>
  <c r="J20" i="1" s="1"/>
  <c r="I20" i="1"/>
  <c r="H21" i="1" l="1"/>
  <c r="D21" i="1"/>
  <c r="E21" i="1" s="1"/>
  <c r="G21" i="1" l="1"/>
  <c r="J21" i="1" s="1"/>
  <c r="C22" i="1"/>
  <c r="I21" i="1"/>
  <c r="H22" i="1" l="1"/>
  <c r="D22" i="1"/>
  <c r="E22" i="1" s="1"/>
  <c r="C23" i="1" l="1"/>
  <c r="G22" i="1"/>
  <c r="J22" i="1" s="1"/>
  <c r="I22" i="1"/>
  <c r="H23" i="1" l="1"/>
  <c r="D23" i="1"/>
  <c r="E23" i="1" s="1"/>
  <c r="C24" i="1" l="1"/>
  <c r="G23" i="1"/>
  <c r="J23" i="1" s="1"/>
  <c r="I23" i="1"/>
  <c r="H24" i="1" l="1"/>
  <c r="D24" i="1"/>
  <c r="E24" i="1" s="1"/>
  <c r="G24" i="1" l="1"/>
  <c r="J24" i="1" s="1"/>
  <c r="C25" i="1"/>
  <c r="I24" i="1"/>
  <c r="H25" i="1" l="1"/>
  <c r="D25" i="1"/>
  <c r="E25" i="1" s="1"/>
  <c r="C26" i="1" l="1"/>
  <c r="G25" i="1"/>
  <c r="J25" i="1" s="1"/>
  <c r="I25" i="1"/>
  <c r="H26" i="1" l="1"/>
  <c r="D26" i="1"/>
  <c r="E26" i="1" s="1"/>
  <c r="C27" i="1" l="1"/>
  <c r="G26" i="1"/>
  <c r="J26" i="1" s="1"/>
  <c r="I26" i="1"/>
  <c r="H27" i="1" l="1"/>
  <c r="D27" i="1"/>
  <c r="E27" i="1" s="1"/>
  <c r="G27" i="1" l="1"/>
  <c r="J27" i="1" s="1"/>
  <c r="C28" i="1"/>
  <c r="I27" i="1"/>
  <c r="H28" i="1" l="1"/>
  <c r="D28" i="1"/>
  <c r="E28" i="1" s="1"/>
  <c r="G28" i="1" l="1"/>
  <c r="J28" i="1" s="1"/>
  <c r="C29" i="1"/>
  <c r="I28" i="1"/>
  <c r="H29" i="1" l="1"/>
  <c r="D29" i="1"/>
  <c r="E29" i="1" s="1"/>
  <c r="C30" i="1" l="1"/>
  <c r="G29" i="1"/>
  <c r="J29" i="1" s="1"/>
  <c r="I29" i="1"/>
  <c r="H30" i="1" l="1"/>
  <c r="D30" i="1"/>
  <c r="E30" i="1" s="1"/>
  <c r="C31" i="1" l="1"/>
  <c r="G30" i="1"/>
  <c r="J30" i="1" s="1"/>
  <c r="I30" i="1"/>
  <c r="H31" i="1" l="1"/>
  <c r="D31" i="1"/>
  <c r="E31" i="1" s="1"/>
  <c r="C32" i="1" l="1"/>
  <c r="G31" i="1"/>
  <c r="J31" i="1" s="1"/>
  <c r="I31" i="1"/>
  <c r="H32" i="1" l="1"/>
  <c r="D32" i="1"/>
  <c r="E32" i="1" s="1"/>
  <c r="G32" i="1" l="1"/>
  <c r="J32" i="1" s="1"/>
  <c r="I32" i="1"/>
  <c r="C33" i="1"/>
  <c r="H33" i="1" l="1"/>
  <c r="D33" i="1"/>
  <c r="E33" i="1" s="1"/>
  <c r="G33" i="1" l="1"/>
  <c r="J33" i="1" s="1"/>
  <c r="C34" i="1"/>
  <c r="I33" i="1"/>
  <c r="H34" i="1" l="1"/>
  <c r="D34" i="1"/>
  <c r="E34" i="1" s="1"/>
  <c r="C35" i="1" l="1"/>
  <c r="G34" i="1"/>
  <c r="J34" i="1" s="1"/>
  <c r="I34" i="1"/>
  <c r="H35" i="1" l="1"/>
  <c r="D35" i="1"/>
  <c r="E35" i="1" s="1"/>
  <c r="C36" i="1" l="1"/>
  <c r="G35" i="1"/>
  <c r="J35" i="1" s="1"/>
  <c r="I35" i="1"/>
  <c r="H36" i="1" l="1"/>
  <c r="D36" i="1"/>
  <c r="E36" i="1" s="1"/>
  <c r="C37" i="1" l="1"/>
  <c r="G36" i="1"/>
  <c r="J36" i="1" s="1"/>
  <c r="I36" i="1"/>
  <c r="H37" i="1" l="1"/>
  <c r="D37" i="1"/>
  <c r="E37" i="1" s="1"/>
  <c r="C38" i="1" l="1"/>
  <c r="I37" i="1"/>
  <c r="G37" i="1"/>
  <c r="J37" i="1" s="1"/>
  <c r="H38" i="1" l="1"/>
  <c r="D38" i="1"/>
  <c r="E38" i="1" s="1"/>
  <c r="I38" i="1"/>
  <c r="G38" i="1" l="1"/>
  <c r="J38" i="1" s="1"/>
  <c r="C39" i="1"/>
  <c r="H39" i="1" l="1"/>
  <c r="D39" i="1"/>
  <c r="E39" i="1" s="1"/>
  <c r="I39" i="1"/>
  <c r="G39" i="1" l="1"/>
  <c r="J39" i="1" s="1"/>
  <c r="C40" i="1"/>
  <c r="H40" i="1" l="1"/>
  <c r="D40" i="1"/>
  <c r="E40" i="1" s="1"/>
  <c r="I40" i="1"/>
  <c r="G40" i="1" l="1"/>
  <c r="J40" i="1" s="1"/>
  <c r="C41" i="1"/>
  <c r="H41" i="1" l="1"/>
  <c r="D41" i="1"/>
  <c r="E41" i="1" s="1"/>
  <c r="I41" i="1"/>
  <c r="G41" i="1" l="1"/>
  <c r="J41" i="1" s="1"/>
  <c r="C42" i="1"/>
  <c r="H42" i="1" l="1"/>
  <c r="D42" i="1"/>
  <c r="E42" i="1" s="1"/>
  <c r="C43" i="1" s="1"/>
  <c r="I42" i="1"/>
  <c r="G42" i="1"/>
  <c r="J42" i="1" s="1"/>
  <c r="H43" i="1" l="1"/>
  <c r="D43" i="1"/>
  <c r="E43" i="1" s="1"/>
  <c r="C44" i="1" s="1"/>
  <c r="I43" i="1"/>
  <c r="G43" i="1" l="1"/>
  <c r="J43" i="1" s="1"/>
  <c r="H44" i="1"/>
  <c r="D44" i="1"/>
  <c r="E44" i="1" s="1"/>
  <c r="C45" i="1" s="1"/>
  <c r="I44" i="1"/>
  <c r="G44" i="1"/>
  <c r="J44" i="1" s="1"/>
  <c r="H45" i="1" l="1"/>
  <c r="D45" i="1"/>
  <c r="E45" i="1" s="1"/>
  <c r="C46" i="1" s="1"/>
  <c r="I45" i="1"/>
  <c r="G45" i="1" l="1"/>
  <c r="J45" i="1" s="1"/>
  <c r="H46" i="1"/>
  <c r="D46" i="1"/>
  <c r="E46" i="1" s="1"/>
  <c r="C47" i="1" s="1"/>
  <c r="I46" i="1"/>
  <c r="H47" i="1" l="1"/>
  <c r="D47" i="1"/>
  <c r="E47" i="1" s="1"/>
  <c r="C48" i="1" s="1"/>
  <c r="G46" i="1"/>
  <c r="J46" i="1" s="1"/>
  <c r="H48" i="1" l="1"/>
  <c r="D48" i="1"/>
  <c r="E48" i="1" s="1"/>
  <c r="C49" i="1" s="1"/>
  <c r="I48" i="1"/>
  <c r="I47" i="1"/>
  <c r="G47" i="1"/>
  <c r="J47" i="1" s="1"/>
  <c r="G48" i="1" l="1"/>
  <c r="J48" i="1" s="1"/>
  <c r="H49" i="1"/>
  <c r="D49" i="1"/>
  <c r="E49" i="1" s="1"/>
  <c r="C50" i="1" s="1"/>
  <c r="H50" i="1" l="1"/>
  <c r="D50" i="1"/>
  <c r="E50" i="1" s="1"/>
  <c r="C51" i="1" s="1"/>
  <c r="G49" i="1"/>
  <c r="J49" i="1" s="1"/>
  <c r="I49" i="1"/>
  <c r="H51" i="1" l="1"/>
  <c r="D51" i="1"/>
  <c r="E51" i="1" s="1"/>
  <c r="C52" i="1" s="1"/>
  <c r="I51" i="1"/>
  <c r="I50" i="1"/>
  <c r="G50" i="1"/>
  <c r="J50" i="1" s="1"/>
  <c r="G51" i="1" l="1"/>
  <c r="J51" i="1" s="1"/>
  <c r="H52" i="1"/>
  <c r="D52" i="1"/>
  <c r="E52" i="1" s="1"/>
  <c r="C53" i="1" s="1"/>
  <c r="G52" i="1" l="1"/>
  <c r="J52" i="1" s="1"/>
  <c r="H53" i="1"/>
  <c r="D53" i="1"/>
  <c r="E53" i="1" s="1"/>
  <c r="C54" i="1" s="1"/>
  <c r="I53" i="1"/>
  <c r="I52" i="1"/>
  <c r="G53" i="1" l="1"/>
  <c r="J53" i="1" s="1"/>
  <c r="H54" i="1"/>
  <c r="D54" i="1"/>
  <c r="E54" i="1" s="1"/>
  <c r="C55" i="1" s="1"/>
  <c r="G54" i="1" l="1"/>
  <c r="J54" i="1" s="1"/>
  <c r="H55" i="1"/>
  <c r="D55" i="1"/>
  <c r="E55" i="1" s="1"/>
  <c r="C56" i="1" s="1"/>
  <c r="I55" i="1"/>
  <c r="I54" i="1"/>
  <c r="G55" i="1" l="1"/>
  <c r="J55" i="1" s="1"/>
  <c r="H56" i="1"/>
  <c r="D56" i="1"/>
  <c r="E56" i="1" s="1"/>
  <c r="C57" i="1" s="1"/>
  <c r="I56" i="1" l="1"/>
  <c r="G56" i="1"/>
  <c r="J56" i="1" s="1"/>
  <c r="H57" i="1"/>
  <c r="D57" i="1"/>
  <c r="E57" i="1" s="1"/>
  <c r="C58" i="1" s="1"/>
  <c r="I57" i="1"/>
  <c r="H58" i="1" l="1"/>
  <c r="D58" i="1"/>
  <c r="E58" i="1" s="1"/>
  <c r="C59" i="1" s="1"/>
  <c r="G58" i="1"/>
  <c r="I58" i="1"/>
  <c r="G57" i="1"/>
  <c r="J57" i="1" s="1"/>
  <c r="J58" i="1" l="1"/>
  <c r="H59" i="1"/>
  <c r="D59" i="1"/>
  <c r="E59" i="1" s="1"/>
  <c r="C60" i="1" s="1"/>
  <c r="I59" i="1" l="1"/>
  <c r="G59" i="1"/>
  <c r="J59" i="1" s="1"/>
  <c r="H60" i="1"/>
  <c r="D60" i="1"/>
  <c r="E60" i="1" s="1"/>
  <c r="C61" i="1" s="1"/>
  <c r="I60" i="1"/>
  <c r="H61" i="1" l="1"/>
  <c r="D61" i="1"/>
  <c r="E61" i="1" s="1"/>
  <c r="C62" i="1" s="1"/>
  <c r="G60" i="1"/>
  <c r="J60" i="1" s="1"/>
  <c r="H62" i="1" l="1"/>
  <c r="D62" i="1"/>
  <c r="E62" i="1" s="1"/>
  <c r="C63" i="1" s="1"/>
  <c r="I62" i="1"/>
  <c r="I61" i="1"/>
  <c r="G61" i="1"/>
  <c r="J61" i="1" s="1"/>
  <c r="G62" i="1" l="1"/>
  <c r="J62" i="1" s="1"/>
  <c r="H63" i="1"/>
  <c r="D63" i="1"/>
  <c r="E63" i="1" s="1"/>
  <c r="C64" i="1" s="1"/>
  <c r="H64" i="1" l="1"/>
  <c r="D64" i="1"/>
  <c r="E64" i="1" s="1"/>
  <c r="C65" i="1" s="1"/>
  <c r="I63" i="1"/>
  <c r="G63" i="1"/>
  <c r="J63" i="1" s="1"/>
  <c r="H65" i="1" l="1"/>
  <c r="D65" i="1"/>
  <c r="E65" i="1" s="1"/>
  <c r="C66" i="1" s="1"/>
  <c r="I65" i="1"/>
  <c r="I64" i="1"/>
  <c r="G64" i="1"/>
  <c r="J64" i="1" s="1"/>
  <c r="G65" i="1" l="1"/>
  <c r="J65" i="1" s="1"/>
  <c r="H66" i="1"/>
  <c r="D66" i="1"/>
  <c r="E66" i="1" s="1"/>
  <c r="C67" i="1" s="1"/>
  <c r="G66" i="1" l="1"/>
  <c r="J66" i="1" s="1"/>
  <c r="I66" i="1"/>
  <c r="H67" i="1"/>
  <c r="D67" i="1"/>
  <c r="E67" i="1" s="1"/>
  <c r="C68" i="1" s="1"/>
  <c r="I67" i="1"/>
  <c r="G67" i="1"/>
  <c r="J67" i="1" s="1"/>
  <c r="H68" i="1" l="1"/>
  <c r="D68" i="1"/>
  <c r="E68" i="1" s="1"/>
  <c r="C69" i="1" s="1"/>
  <c r="I68" i="1"/>
  <c r="G68" i="1"/>
  <c r="J68" i="1" s="1"/>
  <c r="H69" i="1" l="1"/>
  <c r="D69" i="1"/>
  <c r="E69" i="1" s="1"/>
  <c r="C70" i="1" s="1"/>
  <c r="G69" i="1" l="1"/>
  <c r="J69" i="1" s="1"/>
  <c r="I69" i="1"/>
  <c r="H70" i="1"/>
  <c r="D70" i="1"/>
  <c r="E70" i="1" s="1"/>
  <c r="C71" i="1" s="1"/>
  <c r="I70" i="1"/>
  <c r="G70" i="1"/>
  <c r="J70" i="1" s="1"/>
  <c r="H71" i="1" l="1"/>
  <c r="D71" i="1"/>
  <c r="E71" i="1" s="1"/>
  <c r="C72" i="1" s="1"/>
  <c r="I71" i="1"/>
  <c r="G71" i="1"/>
  <c r="J71" i="1" s="1"/>
  <c r="H72" i="1" l="1"/>
  <c r="D72" i="1"/>
  <c r="E72" i="1" s="1"/>
  <c r="C73" i="1" s="1"/>
  <c r="I72" i="1"/>
  <c r="G72" i="1"/>
  <c r="J72" i="1" s="1"/>
  <c r="H73" i="1" l="1"/>
  <c r="D73" i="1"/>
  <c r="E73" i="1" s="1"/>
  <c r="C74" i="1" s="1"/>
  <c r="I73" i="1"/>
  <c r="G73" i="1"/>
  <c r="J73" i="1" s="1"/>
  <c r="H74" i="1" l="1"/>
  <c r="D74" i="1"/>
  <c r="E74" i="1" s="1"/>
  <c r="C75" i="1" s="1"/>
  <c r="I74" i="1"/>
  <c r="G74" i="1"/>
  <c r="J74" i="1" s="1"/>
  <c r="H75" i="1" l="1"/>
  <c r="D75" i="1"/>
  <c r="E75" i="1" s="1"/>
  <c r="C76" i="1" s="1"/>
  <c r="H76" i="1" l="1"/>
  <c r="D76" i="1"/>
  <c r="E76" i="1" s="1"/>
  <c r="C77" i="1" s="1"/>
  <c r="G75" i="1"/>
  <c r="J75" i="1" s="1"/>
  <c r="I75" i="1"/>
  <c r="H77" i="1" l="1"/>
  <c r="D77" i="1"/>
  <c r="E77" i="1" s="1"/>
  <c r="C78" i="1" s="1"/>
  <c r="G76" i="1"/>
  <c r="J76" i="1" s="1"/>
  <c r="I76" i="1"/>
  <c r="H78" i="1" l="1"/>
  <c r="D78" i="1"/>
  <c r="E78" i="1" s="1"/>
  <c r="C79" i="1" s="1"/>
  <c r="G77" i="1"/>
  <c r="J77" i="1" s="1"/>
  <c r="I77" i="1"/>
  <c r="H79" i="1" l="1"/>
  <c r="D79" i="1"/>
  <c r="E79" i="1" s="1"/>
  <c r="C80" i="1" s="1"/>
  <c r="I78" i="1"/>
  <c r="G78" i="1"/>
  <c r="J78" i="1" s="1"/>
  <c r="H80" i="1" l="1"/>
  <c r="D80" i="1"/>
  <c r="E80" i="1" s="1"/>
  <c r="C81" i="1" s="1"/>
  <c r="I80" i="1"/>
  <c r="G80" i="1"/>
  <c r="J80" i="1" s="1"/>
  <c r="G79" i="1"/>
  <c r="J79" i="1" s="1"/>
  <c r="I79" i="1"/>
  <c r="H81" i="1" l="1"/>
  <c r="D81" i="1"/>
  <c r="E81" i="1" s="1"/>
  <c r="C82" i="1" s="1"/>
  <c r="I81" i="1"/>
  <c r="G81" i="1"/>
  <c r="J81" i="1" s="1"/>
  <c r="H82" i="1" l="1"/>
  <c r="D82" i="1"/>
  <c r="E82" i="1" s="1"/>
  <c r="C83" i="1" s="1"/>
  <c r="I82" i="1"/>
  <c r="G82" i="1"/>
  <c r="J82" i="1" s="1"/>
  <c r="H83" i="1" l="1"/>
  <c r="D83" i="1"/>
  <c r="E83" i="1" s="1"/>
  <c r="C84" i="1" s="1"/>
  <c r="I83" i="1"/>
  <c r="G83" i="1"/>
  <c r="J83" i="1" s="1"/>
  <c r="H84" i="1" l="1"/>
  <c r="D84" i="1"/>
  <c r="E84" i="1" s="1"/>
  <c r="C85" i="1" s="1"/>
  <c r="I84" i="1"/>
  <c r="G84" i="1"/>
  <c r="J84" i="1" s="1"/>
  <c r="H85" i="1" l="1"/>
  <c r="D85" i="1"/>
  <c r="E85" i="1" s="1"/>
  <c r="C86" i="1" s="1"/>
  <c r="I85" i="1"/>
  <c r="G85" i="1"/>
  <c r="J85" i="1" s="1"/>
  <c r="H86" i="1" l="1"/>
  <c r="D86" i="1"/>
  <c r="E86" i="1" s="1"/>
  <c r="C87" i="1" s="1"/>
  <c r="H87" i="1" l="1"/>
  <c r="D87" i="1"/>
  <c r="E87" i="1" s="1"/>
  <c r="C88" i="1" s="1"/>
  <c r="I87" i="1"/>
  <c r="G87" i="1"/>
  <c r="J87" i="1" s="1"/>
  <c r="G86" i="1"/>
  <c r="J86" i="1" s="1"/>
  <c r="I86" i="1"/>
  <c r="H88" i="1" l="1"/>
  <c r="D88" i="1"/>
  <c r="E88" i="1" s="1"/>
  <c r="C89" i="1" s="1"/>
  <c r="G88" i="1" l="1"/>
  <c r="J88" i="1" s="1"/>
  <c r="H89" i="1"/>
  <c r="D89" i="1"/>
  <c r="E89" i="1" s="1"/>
  <c r="I88" i="1"/>
  <c r="C90" i="1" l="1"/>
  <c r="Q3" i="1"/>
  <c r="G89" i="1"/>
  <c r="J89" i="1" s="1"/>
  <c r="I89" i="1"/>
  <c r="H90" i="1" l="1"/>
  <c r="I90" i="1"/>
  <c r="J90" i="1"/>
  <c r="M5" i="1"/>
  <c r="M6" i="1" s="1"/>
  <c r="Q5" i="1"/>
  <c r="S3" i="1"/>
  <c r="Q4" i="1"/>
  <c r="L13" i="1" a="1"/>
  <c r="Q6" i="1"/>
  <c r="N15" i="1" l="1"/>
  <c r="N16" i="1"/>
  <c r="M16" i="1"/>
  <c r="M18" i="1"/>
  <c r="O15" i="1"/>
  <c r="M19" i="1"/>
  <c r="M15" i="1"/>
  <c r="Q15" i="1" s="1"/>
  <c r="N17" i="1"/>
  <c r="N18" i="1"/>
  <c r="N19" i="1"/>
  <c r="O18" i="1"/>
  <c r="O19" i="1"/>
  <c r="O17" i="1"/>
  <c r="O16" i="1"/>
  <c r="M17" i="1"/>
  <c r="Q16" i="1"/>
  <c r="Q18" i="1"/>
  <c r="Q19" i="1"/>
  <c r="L13" i="1"/>
  <c r="O14" i="1"/>
  <c r="M14" i="1"/>
  <c r="N14" i="1"/>
  <c r="S4" i="1"/>
  <c r="E9" i="1"/>
  <c r="Q17" i="1" l="1"/>
  <c r="Q14" i="1"/>
  <c r="L9" i="1"/>
  <c r="B9" i="1"/>
  <c r="F9" i="1"/>
  <c r="O9" i="1"/>
  <c r="M13" i="1"/>
  <c r="O13" i="1"/>
  <c r="N13" i="1"/>
  <c r="S14" i="1" l="1"/>
  <c r="S15" i="1"/>
  <c r="S16" i="1"/>
  <c r="S18" i="1"/>
  <c r="S17" i="1"/>
  <c r="S19" i="1"/>
  <c r="R14" i="1"/>
  <c r="R19" i="1"/>
  <c r="R16" i="1"/>
  <c r="R15" i="1"/>
  <c r="R17" i="1"/>
  <c r="R18" i="1"/>
  <c r="Q13" i="1"/>
  <c r="S13" i="1"/>
  <c r="R13" i="1"/>
  <c r="T18" i="1" l="1"/>
  <c r="T17" i="1"/>
  <c r="T15" i="1"/>
  <c r="T16" i="1"/>
  <c r="T19" i="1"/>
  <c r="T14" i="1"/>
  <c r="T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<sst xmlns="http://schemas.openxmlformats.org/spreadsheetml/2006/main" count="45" uniqueCount="33">
  <si>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MONTHLY BREAK DOWN</t>
  </si>
  <si>
    <t>YEARLY BREAKDOWN</t>
  </si>
  <si>
    <t>INTEREST</t>
  </si>
  <si>
    <t>BALANCE</t>
  </si>
  <si>
    <t>PRINCIPAL</t>
  </si>
  <si>
    <t>MONTHLY PAYMENT:</t>
  </si>
  <si>
    <t>TOTAL PAYMENT</t>
  </si>
  <si>
    <t>TOTAL INTEREST:</t>
  </si>
  <si>
    <t>TIME (YEARS):</t>
  </si>
  <si>
    <t>INTESEST RATE %:</t>
  </si>
  <si>
    <t>TOTAL AMOUNT:</t>
  </si>
  <si>
    <t>EXTRA PAYMENT</t>
  </si>
  <si>
    <t>DOWN PAYMENT:</t>
  </si>
  <si>
    <t>TOTAL PAID:</t>
  </si>
  <si>
    <t>STARTING BALANCE:</t>
  </si>
  <si>
    <t>EXTRA MONTH PAYMENT:</t>
  </si>
  <si>
    <t>TOTAL MONTHLY PAYMENT</t>
  </si>
  <si>
    <t>INPUTS</t>
  </si>
  <si>
    <t>TIME (MONTHS):</t>
  </si>
  <si>
    <t>TOTAL MONTHS:</t>
  </si>
  <si>
    <t>Interest SAVINGS</t>
  </si>
  <si>
    <t>TOTAL Interest before:</t>
  </si>
  <si>
    <t>MONTHS SAVED:</t>
  </si>
  <si>
    <t>MONTH</t>
  </si>
  <si>
    <t>YEAR</t>
  </si>
  <si>
    <t>DESIRED MONTH PAYMENT:</t>
  </si>
  <si>
    <t>ORIGNAL MONTHS:</t>
  </si>
  <si>
    <t>*REQUIRED</t>
  </si>
  <si>
    <t>* OPTIONAL</t>
  </si>
  <si>
    <t>OUTPUTS</t>
  </si>
  <si>
    <t>🏃‍♂️ INTEREST</t>
  </si>
  <si>
    <t>🏃‍♂️ PRINCIPLE</t>
  </si>
  <si>
    <t>🏃‍♂️TOTAL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</si>
</sst>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  <numFmt numFmtId="165" formatCode="0.0000"/>
    <numFmt numFmtId="166" formatCode="&quot;$&quot;#,##0.0000_);[Red]\(&quot;$&quot;#,##0.0000\)"/>
    <numFmt numFmtId="167" formatCode="[Red]_(&quot;$&quot;* #,##0.00_);_(&quot;$&quot;* \(#,##0.00\);_(&quot;$&quot;* &quot;-&quot;??_);_(@_)"/>
    <numFmt numFmtId="168" formatCode="_(&quot;$&quot;* #,##0.0000_);_(&quot;$&quot;* \(#,##0.00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singleAccounting"/>
      <sz val="12"/>
      <color theme="3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164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  <xf numFmtId="44" fontId="0" fillId="0" borderId="0" xfId="1" applyFont="1" applyFill="1" applyBorder="1"/>
    <xf numFmtId="165" fontId="0" fillId="0" borderId="0" xfId="0" applyNumberFormat="1"/>
    <xf numFmtId="8" fontId="0" fillId="0" borderId="0" xfId="0" applyNumberFormat="1"/>
    <xf numFmtId="166" fontId="0" fillId="0" borderId="0" xfId="0" applyNumberFormat="1"/>
    <xf numFmtId="2" fontId="5" fillId="0" borderId="0" xfId="0" applyNumberFormat="1" applyFont="1"/>
    <xf numFmtId="0" fontId="5" fillId="0" borderId="0" xfId="0" applyFont="1"/>
    <xf numFmtId="44" fontId="5" fillId="0" borderId="0" xfId="1" applyFont="1" applyAlignment="1"/>
    <xf numFmtId="8" fontId="5" fillId="0" borderId="0" xfId="0" applyNumberFormat="1" applyFont="1"/>
    <xf numFmtId="0" fontId="0" fillId="0" borderId="4" xfId="0" applyBorder="1"/>
    <xf numFmtId="0" fontId="0" fillId="0" borderId="6" xfId="0" applyBorder="1"/>
    <xf numFmtId="0" fontId="0" fillId="0" borderId="9" xfId="0" applyBorder="1"/>
    <xf numFmtId="44" fontId="3" fillId="0" borderId="0" xfId="1" applyFont="1"/>
    <xf numFmtId="44" fontId="11" fillId="0" borderId="0" xfId="1" applyFont="1" applyFill="1"/>
    <xf numFmtId="0" fontId="11" fillId="0" borderId="0" xfId="0" applyFont="1"/>
    <xf numFmtId="0" fontId="8" fillId="0" borderId="0" xfId="0" applyFont="1"/>
    <xf numFmtId="44" fontId="14" fillId="0" borderId="0" xfId="1" applyFont="1"/>
    <xf numFmtId="0" fontId="14" fillId="0" borderId="0" xfId="0" applyFont="1"/>
    <xf numFmtId="0" fontId="3" fillId="0" borderId="3" xfId="0" applyFont="1" applyBorder="1"/>
    <xf numFmtId="0" fontId="3" fillId="0" borderId="0" xfId="0" applyFont="1"/>
    <xf numFmtId="0" fontId="3" fillId="0" borderId="8" xfId="0" applyFont="1" applyBorder="1"/>
    <xf numFmtId="44" fontId="4" fillId="0" borderId="1" xfId="1" applyFont="1" applyBorder="1"/>
    <xf numFmtId="167" fontId="4" fillId="0" borderId="1" xfId="1" applyNumberFormat="1" applyFont="1" applyBorder="1"/>
    <xf numFmtId="0" fontId="12" fillId="0" borderId="1" xfId="0" applyFont="1" applyBorder="1"/>
    <xf numFmtId="10" fontId="12" fillId="0" borderId="1" xfId="0" applyNumberFormat="1" applyFont="1" applyBorder="1"/>
    <xf numFmtId="44" fontId="12" fillId="0" borderId="1" xfId="1" applyFont="1" applyBorder="1"/>
    <xf numFmtId="0" fontId="15" fillId="0" borderId="1" xfId="0" applyFont="1" applyBorder="1" applyAlignment="1">
      <alignment horizontal="center"/>
    </xf>
    <xf numFmtId="7" fontId="8" fillId="0" borderId="0" xfId="0" applyNumberFormat="1" applyFont="1"/>
    <xf numFmtId="7" fontId="5" fillId="0" borderId="0" xfId="1" applyNumberFormat="1" applyFont="1" applyAlignment="1"/>
    <xf numFmtId="10" fontId="0" fillId="0" borderId="0" xfId="0" applyNumberFormat="1"/>
    <xf numFmtId="0" fontId="16" fillId="0" borderId="1" xfId="0" applyFont="1" applyBorder="1" applyAlignment="1">
      <alignment horizontal="center"/>
    </xf>
    <xf numFmtId="44" fontId="0" fillId="0" borderId="0" xfId="0" applyNumberFormat="1" applyAlignment="1">
      <alignment horizontal="center"/>
    </xf>
    <xf numFmtId="44" fontId="8" fillId="0" borderId="0" xfId="0" applyNumberFormat="1" applyFont="1"/>
    <xf numFmtId="44" fontId="0" fillId="0" borderId="0" xfId="1" applyFont="1" applyBorder="1"/>
    <xf numFmtId="168" fontId="0" fillId="0" borderId="0" xfId="1" applyNumberFormat="1" applyFont="1" applyFill="1"/>
    <xf numFmtId="44" fontId="0" fillId="0" borderId="0" xfId="1" applyNumberFormat="1" applyFont="1"/>
    <xf numFmtId="0" fontId="0" fillId="3" borderId="3" xfId="0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Border="1" applyAlignment="1">
      <alignment horizontal="center"/>
    </xf>
    <xf numFmtId="44" fontId="0" fillId="3" borderId="8" xfId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6" fillId="0" borderId="8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44" fontId="6" fillId="0" borderId="0" xfId="1" applyNumberFormat="1" applyFont="1" applyBorder="1" applyAlignment="1">
      <alignment horizontal="left"/>
    </xf>
    <xf numFmtId="44" fontId="6" fillId="0" borderId="8" xfId="1" applyFont="1" applyBorder="1" applyAlignment="1">
      <alignment horizontal="left"/>
    </xf>
    <xf numFmtId="44" fontId="6" fillId="0" borderId="3" xfId="0" applyNumberFormat="1" applyFont="1" applyBorder="1" applyAlignment="1">
      <alignment horizontal="center"/>
    </xf>
    <xf numFmtId="44" fontId="10" fillId="0" borderId="0" xfId="1" applyFont="1" applyBorder="1" applyAlignment="1">
      <alignment horizontal="center"/>
    </xf>
    <xf numFmtId="44" fontId="10" fillId="0" borderId="8" xfId="1" applyNumberFormat="1" applyFont="1" applyBorder="1" applyAlignment="1">
      <alignment horizontal="center"/>
    </xf>
    <xf numFmtId="44" fontId="13" fillId="0" borderId="0" xfId="1" applyNumberFormat="1" applyFont="1" applyBorder="1" applyAlignment="1">
      <alignment horizontal="center"/>
    </xf>
    <xf numFmtId="44" fontId="6" fillId="0" borderId="0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theme="4"/>
      </font>
      <fill>
        <patternFill patternType="none">
          <bgColor auto="1"/>
        </patternFill>
      </fill>
    </dxf>
    <dxf>
      <font>
        <b/>
        <i val="0"/>
        <color rgb="FFC0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b/>
        <i val="0"/>
      </font>
      <fill>
        <patternFill patternType="solid">
          <fgColor rgb="FF00B050"/>
          <bgColor rgb="FF09D172"/>
        </patternFill>
      </fill>
    </dxf>
    <dxf>
      <font>
        <color theme="0"/>
      </font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gray0625">
          <fgColor rgb="FFFF0000"/>
        </patternFill>
      </fill>
    </dxf>
    <dxf>
      <fill>
        <patternFill patternType="solid">
          <fgColor auto="1"/>
          <bgColor rgb="FF00D661"/>
        </patternFill>
      </fill>
    </dxf>
    <dxf>
      <font>
        <strike/>
      </font>
    </dxf>
    <dxf>
      <fill>
        <patternFill patternType="lightGray">
          <fgColor theme="5" tint="-0.24994659260841701"/>
        </patternFill>
      </fill>
    </dxf>
    <dxf>
      <fill>
        <patternFill patternType="darkGrid">
          <fgColor theme="5" tint="0.39994506668294322"/>
          <bgColor auto="1"/>
        </patternFill>
      </fill>
    </dxf>
    <dxf>
      <fill>
        <patternFill patternType="gray0625">
          <fgColor rgb="FFFF0000"/>
        </patternFill>
      </fill>
    </dxf>
    <dxf>
      <font>
        <color auto="1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D661"/>
      <color rgb="FF09D1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AE6C-DEE8-41E0-A18B-76442C614A40}">
  <sheetPr codeName="Sheet1"/>
  <dimension ref="A1:U1398"/>
  <sheetViews>
    <sheetView tabSelected="1" zoomScale="85" zoomScaleNormal="85" workbookViewId="0">
      <selection activeCell="L19" sqref="L19"/>
    </sheetView>
  </sheetViews>
  <sheetFormatPr defaultRowHeight="15" x14ac:dyDescent="0.25"/>
  <cols>
    <col min="3" max="3" width="9.85546875" bestFit="1" customWidth="1"/>
    <col min="4" max="4" width="13.85546875" bestFit="1" customWidth="1"/>
    <col min="5" max="5" width="17.5703125" bestFit="1" customWidth="1"/>
    <col min="6" max="6" width="15.42578125" bestFit="1" customWidth="1"/>
    <col min="7" max="7" width="15.140625" customWidth="1"/>
    <col min="8" max="8" width="15.28515625" customWidth="1"/>
    <col min="9" max="9" width="17.85546875" customWidth="1"/>
    <col min="10" max="10" width="15.28515625" customWidth="1"/>
    <col min="11" max="11" width="7.5703125" customWidth="1"/>
    <col min="12" max="12" width="13.5703125" bestFit="1" customWidth="1"/>
    <col min="13" max="13" width="10.42578125" bestFit="1" customWidth="1"/>
    <col min="14" max="14" width="12.28515625" customWidth="1"/>
    <col min="15" max="15" width="14.42578125" bestFit="1" customWidth="1"/>
    <col min="16" max="16" width="16.42578125" customWidth="1"/>
    <col min="17" max="17" width="14.28515625" customWidth="1"/>
    <col min="18" max="18" width="17.42578125" customWidth="1"/>
    <col min="19" max="19" width="12.28515625" customWidth="1"/>
    <col min="20" max="20" width="21" customWidth="1"/>
    <col min="21" max="21" width="10.42578125" bestFit="1" customWidth="1"/>
  </cols>
  <sheetData>
    <row r="1" spans="1:21" ht="15.75" x14ac:dyDescent="0.25">
      <c r="B1" s="51" t="s">
        <v>17</v>
      </c>
      <c r="C1" s="51"/>
      <c r="D1" s="51"/>
      <c r="E1" s="51"/>
      <c r="F1" s="51"/>
      <c r="H1" s="51" t="s">
        <v>29</v>
      </c>
      <c r="I1" s="51"/>
      <c r="J1" s="51"/>
      <c r="K1" s="63"/>
      <c r="L1" s="63"/>
      <c r="M1" s="63"/>
      <c r="N1" s="63"/>
      <c r="O1" s="63"/>
      <c r="P1" s="63"/>
      <c r="Q1" s="63"/>
      <c r="R1" s="63"/>
      <c r="S1" s="63"/>
      <c r="T1" s="51"/>
    </row>
    <row r="2" spans="1:21" ht="18.75" x14ac:dyDescent="0.3">
      <c r="B2" s="55" t="s">
        <v>8</v>
      </c>
      <c r="C2" s="56"/>
      <c r="D2" s="57"/>
      <c r="E2" s="29">
        <v>2</v>
      </c>
      <c r="F2" s="61" t="s">
        <v>27</v>
      </c>
      <c r="J2" s="64" t="s">
        <v>14</v>
      </c>
      <c r="K2" s="42"/>
      <c r="L2" s="42"/>
      <c r="M2" s="70">
        <f>E5-E6</f>
        <v>5000</v>
      </c>
      <c r="N2" s="70"/>
      <c r="O2" s="42" t="s">
        <v>26</v>
      </c>
      <c r="P2" s="42"/>
      <c r="Q2" s="66">
        <f>E2*12+E3</f>
        <v>24</v>
      </c>
      <c r="R2" s="66"/>
      <c r="S2" s="24" t="str">
        <f>_xlfn.LET(_xlpm.YR,FLOOR(ABS(Q2)/12,1),_xlpm.MONTH,MOD(ABS(Q2),12),_xlfn.CONCAT(" = ",_xlpm.YR," YEARS ",_xlpm.MONTH," MONTHS"))</f>
        <v xml:space="preserve"> = 2 YEARS 0 MONTHS</v>
      </c>
      <c r="T2" s="15"/>
    </row>
    <row r="3" spans="1:21" ht="18.75" x14ac:dyDescent="0.3">
      <c r="B3" s="58" t="s">
        <v>18</v>
      </c>
      <c r="C3" s="59"/>
      <c r="D3" s="60"/>
      <c r="E3" s="29"/>
      <c r="F3" s="61"/>
      <c r="J3" s="65" t="s">
        <v>5</v>
      </c>
      <c r="K3" s="44"/>
      <c r="L3" s="44"/>
      <c r="M3" s="74" cm="1">
        <f t="array" ref="M3">_xlfn.IFS(0+E4=0,0,E2+E3,_xlfn.LET(_xlpm.p,M2,_xlpm.I,E4,_xlpm.n,E2*12+E3,_xlpm.p*(((_xlpm.I/12)*(1+(_xlpm.I/12))^_xlpm.n)/((1+(_xlpm.I/12))^_xlpm.n-1))),1,0)</f>
        <v>230.7246316875835</v>
      </c>
      <c r="N3" s="74"/>
      <c r="O3" s="43" t="s">
        <v>19</v>
      </c>
      <c r="P3" s="43"/>
      <c r="Q3" s="67">
        <f ca="1">COUNTIF(E13:E1634,"&gt;=0")</f>
        <v>24</v>
      </c>
      <c r="R3" s="67"/>
      <c r="S3" s="21" t="str">
        <f ca="1">_xlfn.LET(_xlpm.YR,FLOOR(ABS(Q3)/12,1),_xlpm.MONTH,MOD(ABS(Q3),12),_xlfn.CONCAT(" = ",_xlpm.YR," YEARS ",_xlpm.MONTH," MONTHS"))</f>
        <v xml:space="preserve"> = 2 YEARS 0 MONTHS</v>
      </c>
      <c r="T3" s="16"/>
    </row>
    <row r="4" spans="1:21" ht="20.25" x14ac:dyDescent="0.4">
      <c r="B4" s="58" t="s">
        <v>9</v>
      </c>
      <c r="C4" s="59"/>
      <c r="D4" s="60"/>
      <c r="E4" s="30">
        <v>0.1</v>
      </c>
      <c r="F4" s="32" t="s">
        <v>27</v>
      </c>
      <c r="H4" s="21"/>
      <c r="I4" s="21"/>
      <c r="J4" s="47" t="s">
        <v>16</v>
      </c>
      <c r="K4" s="43"/>
      <c r="L4" s="43"/>
      <c r="M4" s="73">
        <f>IF(AND(E8&lt;M2*(E4/12),LEN(E8)),ROUNDUP(C13*1.05,2),IF(LEN(E8),E8,M3+E7))</f>
        <v>230.7246316875835</v>
      </c>
      <c r="N4" s="73"/>
      <c r="O4" s="44" t="s">
        <v>22</v>
      </c>
      <c r="P4" s="44"/>
      <c r="Q4" s="51">
        <f ca="1">Q2-Q3</f>
        <v>0</v>
      </c>
      <c r="R4" s="51"/>
      <c r="S4" s="25" t="str">
        <f ca="1">_xlfn.LET(_xlpm.YR,FLOOR(ABS(Q4)/12,1),_xlpm.MONTH,MOD(ABS(Q4),12),_xlfn.CONCAT(" = ",_xlpm.YR," YEARS ",_xlpm.MONTH," MONTHS"))</f>
        <v xml:space="preserve"> = 0 YEARS 0 MONTHS</v>
      </c>
      <c r="T4" s="16"/>
    </row>
    <row r="5" spans="1:21" ht="20.25" x14ac:dyDescent="0.4">
      <c r="B5" s="58" t="s">
        <v>10</v>
      </c>
      <c r="C5" s="59"/>
      <c r="D5" s="60"/>
      <c r="E5" s="31">
        <v>5000</v>
      </c>
      <c r="F5" s="32" t="s">
        <v>27</v>
      </c>
      <c r="H5" s="33"/>
      <c r="I5" s="21"/>
      <c r="J5" s="47" t="s">
        <v>13</v>
      </c>
      <c r="K5" s="43"/>
      <c r="L5" s="43"/>
      <c r="M5" s="71">
        <f ca="1">IF(Q3,SUM(OFFSET(C13,0,0,Q3,2)),0)+E6</f>
        <v>5537.3911605019775</v>
      </c>
      <c r="N5" s="71"/>
      <c r="O5" s="45" t="s">
        <v>21</v>
      </c>
      <c r="P5" s="45"/>
      <c r="Q5" s="68">
        <f ca="1">IF(Q3,_xlfn.LET(_xlpm.p,E5,_xlpm.I,E4,_xlpm.n,E2*12+E3,_xlpm.p*(((_xlpm.I/12)*(1+(_xlpm.I/12))^_xlpm.n)/((1+(_xlpm.I/12))^_xlpm.n-1))*_xlpm.n)-E5,0)</f>
        <v>537.39116050200391</v>
      </c>
      <c r="R5" s="68"/>
      <c r="S5" s="25"/>
      <c r="T5" s="16"/>
    </row>
    <row r="6" spans="1:21" ht="18" x14ac:dyDescent="0.4">
      <c r="B6" s="52" t="s">
        <v>12</v>
      </c>
      <c r="C6" s="53"/>
      <c r="D6" s="54"/>
      <c r="E6" s="28"/>
      <c r="F6" s="36" t="s">
        <v>28</v>
      </c>
      <c r="G6" s="39"/>
      <c r="H6" s="38"/>
      <c r="I6" s="21"/>
      <c r="J6" s="48" t="s">
        <v>7</v>
      </c>
      <c r="K6" s="49"/>
      <c r="L6" s="49"/>
      <c r="M6" s="72">
        <f ca="1">IF(Q3,M5-M2,0)-E6</f>
        <v>537.39116050197754</v>
      </c>
      <c r="N6" s="72"/>
      <c r="O6" s="46" t="s">
        <v>20</v>
      </c>
      <c r="P6" s="46"/>
      <c r="Q6" s="69">
        <f ca="1">ROUND(IF(Q3,_xlfn.LET(_xlpm.p,E5,_xlpm.I,E4,_xlpm.n,E2*12+E3,_xlpm.p*(((_xlpm.I/12)*(1+(_xlpm.I/12))^_xlpm.n)/((1+(_xlpm.I/12))^_xlpm.n-1))*_xlpm.n)-SUM(OFFSET(C13,0,0,Q3,2))-E6-F13,0),2)</f>
        <v>0</v>
      </c>
      <c r="R6" s="69"/>
      <c r="S6" s="26"/>
      <c r="T6" s="17"/>
    </row>
    <row r="7" spans="1:21" ht="18" x14ac:dyDescent="0.4">
      <c r="B7" s="52" t="s">
        <v>15</v>
      </c>
      <c r="C7" s="53"/>
      <c r="D7" s="54"/>
      <c r="E7" s="27"/>
      <c r="F7" s="36" t="s">
        <v>28</v>
      </c>
      <c r="H7" s="37"/>
      <c r="I7" s="4"/>
      <c r="J7" s="4"/>
      <c r="K7" s="4"/>
      <c r="L7" s="4"/>
      <c r="M7" s="4"/>
      <c r="N7" s="19"/>
      <c r="O7" s="20"/>
      <c r="P7" s="10"/>
      <c r="R7" s="6"/>
    </row>
    <row r="8" spans="1:21" ht="15.75" x14ac:dyDescent="0.25">
      <c r="B8" s="52" t="s">
        <v>25</v>
      </c>
      <c r="C8" s="53"/>
      <c r="D8" s="54"/>
      <c r="E8" s="27"/>
      <c r="F8" s="36" t="s">
        <v>28</v>
      </c>
      <c r="L8" s="4"/>
      <c r="M8" s="4"/>
      <c r="N8" s="40"/>
      <c r="P8" s="10"/>
      <c r="R8" s="6"/>
    </row>
    <row r="9" spans="1:21" ht="18.75" x14ac:dyDescent="0.3">
      <c r="B9" s="50" t="str">
        <f ca="1">IF(LEN(E9),IF(E8&gt;M2*(E4/12),"ESTIMATED TIME (M):","IMPOSSIBLE"),"")</f>
        <v/>
      </c>
      <c r="C9" s="50"/>
      <c r="D9" s="50"/>
      <c r="E9" s="11" t="str">
        <f ca="1">IFERROR(IF(AND(LEN(E8),Q4&lt;0,E8&gt;0),NPER(E4/12,-E8,M2),""),"TO PAY")</f>
        <v/>
      </c>
      <c r="F9" s="12" t="str">
        <f ca="1">IFERROR(IF(LEN(E9),_xlfn.LET(_xlpm.YR,FLOOR(E9/12,1),_xlpm.MONTH,ROUNDUP(MOD(E9,12),0),_xlfn.CONCAT("  ≈  ",_xlpm.YR," YEARS ",_xlpm.MONTH," MONTHS")),""),_xlfn.CONCAT("OFF,  SET AMOUNT GREATER THAN ",ROUNDUP(C13,2)))</f>
        <v/>
      </c>
      <c r="G9" s="13"/>
      <c r="H9" s="34"/>
      <c r="I9" s="13"/>
      <c r="J9" s="13"/>
      <c r="K9" s="13"/>
      <c r="L9" s="12" t="str">
        <f ca="1">IF(LEN(E9),IFERROR(_xlfn.CONCAT("TOTAL AMOUNT: ",TEXT(ROUNDUP(E8*NPER(E4/12,-E8,M2),2),"$#,##0.00")),""),"")</f>
        <v/>
      </c>
      <c r="M9" s="12"/>
      <c r="N9" s="12"/>
      <c r="O9" s="12" t="str">
        <f ca="1">IF(LEN(E9),IFERROR(_xlfn.CONCAT("TOTAL INTEREST: ",TEXT(ROUNDUP(E8*NPER(E4/12,-E8,M2),2)-M2,"$#,##0.00")),""),"")</f>
        <v/>
      </c>
      <c r="P9" s="14"/>
    </row>
    <row r="10" spans="1:21" x14ac:dyDescent="0.25">
      <c r="C10" s="35"/>
      <c r="O10" s="9"/>
      <c r="U10" s="9"/>
    </row>
    <row r="11" spans="1:21" ht="18.75" x14ac:dyDescent="0.3">
      <c r="A11" s="8"/>
      <c r="B11" s="62" t="s">
        <v>0</v>
      </c>
      <c r="C11" s="62"/>
      <c r="D11" s="62"/>
      <c r="E11" s="62"/>
      <c r="F11" s="62"/>
      <c r="G11" s="62"/>
      <c r="H11" s="62"/>
      <c r="I11" s="62"/>
      <c r="J11" s="62"/>
      <c r="K11" s="4"/>
      <c r="L11" s="62" t="s">
        <v>1</v>
      </c>
      <c r="M11" s="62"/>
      <c r="N11" s="62"/>
      <c r="O11" s="62"/>
      <c r="P11" s="62"/>
      <c r="Q11" s="62"/>
      <c r="R11" s="62"/>
      <c r="S11" s="62"/>
      <c r="T11" s="62"/>
    </row>
    <row r="12" spans="1:21" x14ac:dyDescent="0.25">
      <c r="A12" s="8"/>
      <c r="B12" s="2" t="s">
        <v>23</v>
      </c>
      <c r="C12" s="2" t="s">
        <v>2</v>
      </c>
      <c r="D12" s="2" t="s">
        <v>4</v>
      </c>
      <c r="E12" s="2" t="s">
        <v>3</v>
      </c>
      <c r="F12" s="2" t="s">
        <v>11</v>
      </c>
      <c r="G12" s="2" t="s">
        <v>6</v>
      </c>
      <c r="H12" s="2" t="s">
        <v>30</v>
      </c>
      <c r="I12" s="2" t="s">
        <v>31</v>
      </c>
      <c r="J12" s="2" t="s">
        <v>32</v>
      </c>
      <c r="K12" s="4"/>
      <c r="L12" s="2" t="s">
        <v>24</v>
      </c>
      <c r="M12" s="2" t="s">
        <v>2</v>
      </c>
      <c r="N12" s="2" t="s">
        <v>4</v>
      </c>
      <c r="O12" s="2" t="s">
        <v>3</v>
      </c>
      <c r="P12" s="2" t="s">
        <v>11</v>
      </c>
      <c r="Q12" s="2" t="s">
        <v>6</v>
      </c>
      <c r="R12" s="2" t="s">
        <v>30</v>
      </c>
      <c r="S12" s="2" t="s">
        <v>31</v>
      </c>
      <c r="T12" s="2" t="s">
        <v>32</v>
      </c>
    </row>
    <row r="13" spans="1:21" ht="17.25" x14ac:dyDescent="0.3">
      <c r="A13" s="8"/>
      <c r="B13" s="4" cm="1">
        <f t="array" ref="B13:B36">_xlfn.IFS(E5+0=0,"...",E4+0=0,"...",E2+E3=0,"...",1,_xlfn.LET(_xlpm.ORGMONTHS,E2*12+E3,_xlpm.MONTHS,IFERROR(ROUNDUP(NPER(E4/12,-M4,M2),0),_xlpm.ORGMONTHS),_xlfn.SEQUENCE(IF(_xlpm.MONTHS&gt;_xlpm.ORGMONTHS,_xlpm.MONTHS,_xlpm.ORGMONTHS))))</f>
        <v>1</v>
      </c>
      <c r="C13" s="41" cm="1">
        <f t="array" ref="C13">_xlfn.IFS(B13&lt;&gt;"...",M2*(E4/12),1,"...")</f>
        <v>41.666666666666664</v>
      </c>
      <c r="D13" s="41">
        <f>_xlfn.IFS($B$13&lt;&gt;"...",IF(B13,IF(F13+$M$4+P13&gt;M2,M2,($M$4+$F13+P13)-C13),""),1,"...")</f>
        <v>189.05796502091684</v>
      </c>
      <c r="E13" s="5">
        <f>_xlfn.IFS($B$13&lt;&gt;"...",M2-D13,2,"...")</f>
        <v>4810.9420349790835</v>
      </c>
      <c r="F13" s="5"/>
      <c r="G13" s="5">
        <f>_xlfn.IFS($B$13&lt;&gt;"...",IF(B13,D13+C13,""),1,"...")</f>
        <v>230.7246316875835</v>
      </c>
      <c r="H13" s="5">
        <f ca="1">_xlfn.IFS($B$13&lt;&gt;"...",SUM(OFFSET($C$13,0,0,B13)),1,"...")</f>
        <v>41.666666666666664</v>
      </c>
      <c r="I13" s="5">
        <f ca="1">_xlfn.IFS($B$13&lt;&gt;"...",SUM(OFFSET($D$13,0,0,B13)),1,"...")</f>
        <v>189.05796502091684</v>
      </c>
      <c r="J13" s="5">
        <f ca="1">_xlfn.IFS($B$13&lt;&gt;"...",SUM(OFFSET($G$13,0,0,B13)),1,"...")</f>
        <v>230.7246316875835</v>
      </c>
      <c r="K13" s="7"/>
      <c r="L13" s="4" cm="1">
        <f t="array" aca="1" ref="L13:L14" ca="1">_xlfn.IFS($B$13&lt;&gt;"...",_xlfn.SEQUENCE(ROUNDUP(Q3/12,0)),1,"...")</f>
        <v>1</v>
      </c>
      <c r="M13" s="5">
        <f ca="1">_xlfn.IFS($B$13&lt;&gt;"...",IF(L13,SUM(OFFSET($C$13,($L13-1)*12,0,12,1)),""),1,"...")</f>
        <v>393.07484726504049</v>
      </c>
      <c r="N13" s="5">
        <f ca="1">_xlfn.IFS($B$13&lt;&gt;"...",IFERROR(IF(L13,SUM(OFFSET($D$13,($L13-1)*12,0,12,1)),""),""),1,"...")</f>
        <v>2375.6207329859612</v>
      </c>
      <c r="O13" s="22">
        <f ca="1">_xlfn.IFS($B$13&lt;&gt;"...",IF(LEN($L13),_xlfn.LET(_xlpm.MONTHEND,($L13)*12-1,_xlpm.ADJMONTHEND,IF(($Q$3-1)&lt;_xlpm.MONTHEND,$Q$3-1,_xlpm.MONTHEND),OFFSET($E$13,_xlpm.ADJMONTHEND,0)),""),1,"...")</f>
        <v>2624.3792670140392</v>
      </c>
      <c r="P13" s="18"/>
      <c r="Q13" s="5">
        <f ca="1">_xlfn.IFS($B$13&lt;&gt;"...",IF(LEN(L13),M13+N13,""),1,"...")</f>
        <v>2768.695580251002</v>
      </c>
      <c r="R13" s="5">
        <f ca="1">_xlfn.IFS($B$13&lt;&gt;"...",IF(L13,SUM(OFFSET($M$13,0,0,L13)),""),1,"...")</f>
        <v>393.07484726504049</v>
      </c>
      <c r="S13" s="5">
        <f ca="1">_xlfn.IFS($B$13&lt;&gt;"...",IF(L13,SUM(OFFSET($N$13,0,0,L13)),""),1,"...")</f>
        <v>2375.6207329859612</v>
      </c>
      <c r="T13" s="5">
        <f ca="1">_xlfn.IFS($B$13&lt;&gt;"...",IF(L13,SUM(OFFSET($Q$13,0,0,L13)),""),1,"...")</f>
        <v>2768.695580251002</v>
      </c>
    </row>
    <row r="14" spans="1:21" ht="17.25" x14ac:dyDescent="0.3">
      <c r="A14" s="8"/>
      <c r="B14" s="4">
        <v>2</v>
      </c>
      <c r="C14" s="41">
        <f>IF(B14,IFERROR(IF(E13&gt;0,E13*($E$4/12),""),""),"")</f>
        <v>40.091183624825696</v>
      </c>
      <c r="D14" s="5">
        <f ca="1">(IF(B14,IFERROR(_xlfn.LET(_xlpm.YRPAY,IF(MOD(B14,12)=1,OFFSET($P$13,B14/12,0),0),_xlpm.NEWVAL,$M$4+F14-C14+_xlpm.YRPAY,IF(_xlpm.NEWVAL&lt;=E13,_xlpm.NEWVAL,E13)),""),""))</f>
        <v>190.63344806275779</v>
      </c>
      <c r="E14" s="6">
        <f ca="1">(IF(B14,IFERROR(_xlfn.LET(_xlpm.CELLABOVE,OFFSET(E14,-1,0),_xlpm.VAL,_xlpm.CELLABOVE-D14,IF(_xlpm.CELLABOVE&lt;=$M$4+F14,IF(OR(_xlpm.CELLABOVE&lt;=0,LEN(_xlpm.CELLABOVE)=0),"",0),_xlpm.VAL)),""),""))</f>
        <v>4620.308586916326</v>
      </c>
      <c r="F14" s="5"/>
      <c r="G14" s="5">
        <f t="shared" ref="G14:G77" ca="1" si="0">IFERROR(IF(B14,C14+D14,""),"")</f>
        <v>230.7246316875835</v>
      </c>
      <c r="H14" s="5">
        <f t="shared" ref="H14:H70" ca="1" si="1">IF(LEN(C14),SUM(OFFSET($C$13,0,0,B14)),"")</f>
        <v>81.75785029149236</v>
      </c>
      <c r="I14" s="5">
        <f t="shared" ref="I14:I70" ca="1" si="2">IF(LEN(C14),SUM(OFFSET($D$13,0,0,B14)),"")</f>
        <v>379.69141308367466</v>
      </c>
      <c r="J14" s="5">
        <f t="shared" ref="J14:J70" ca="1" si="3">IF(LEN(C14),SUM(OFFSET($G$13,0,0,B14)),"")</f>
        <v>461.44926337516699</v>
      </c>
      <c r="K14" s="7"/>
      <c r="L14" s="4">
        <f ca="1"/>
        <v>2</v>
      </c>
      <c r="M14" s="5">
        <f ca="1">IFERROR(IF(L14,SUM(OFFSET($C$13,($L14-1)*12,0,12,1)),""),"")</f>
        <v>144.31631323693753</v>
      </c>
      <c r="N14" s="5">
        <f ca="1">IFERROR(IF(L14,SUM(OFFSET($D$13,($L14-1)*12,0,12,1)),""),"")</f>
        <v>2624.3792670140388</v>
      </c>
      <c r="O14" s="22">
        <f t="shared" ref="O14:O77" ca="1" si="4">IF(LEN($L14),_xlfn.LET(_xlpm.MONTHEND,($L14)*12-1,_xlpm.ADJMONTHEND,IF(($Q$3-1)&lt;_xlpm.MONTHEND,$Q$3-1,_xlpm.MONTHEND),OFFSET($E$13,_xlpm.ADJMONTHEND,0)),"")</f>
        <v>0</v>
      </c>
      <c r="P14" s="18"/>
      <c r="Q14" s="5">
        <f t="shared" ref="Q14:Q77" ca="1" si="5">IF(LEN(L14),M14+N14,"")</f>
        <v>2768.6955802509765</v>
      </c>
      <c r="R14" s="5">
        <f t="shared" ref="R14:R77" ca="1" si="6">IF(L14,SUM(OFFSET($M$13,0,0,L14)),"")</f>
        <v>537.39116050197799</v>
      </c>
      <c r="S14" s="5">
        <f t="shared" ref="S14:S77" ca="1" si="7">IF(L14,SUM(OFFSET($N$13,0,0,L14)),"")</f>
        <v>5000</v>
      </c>
      <c r="T14" s="5">
        <f t="shared" ref="T14:T77" ca="1" si="8">IF(L14,SUM(OFFSET($Q$13,0,0,L14)),"")</f>
        <v>5537.3911605019784</v>
      </c>
    </row>
    <row r="15" spans="1:21" ht="17.25" x14ac:dyDescent="0.3">
      <c r="B15" s="4">
        <v>3</v>
      </c>
      <c r="C15" s="41">
        <f t="shared" ref="C15:C78" ca="1" si="9">IF(B15,IFERROR(IF(E14&gt;0,E14*($E$4/12),""),""),"")</f>
        <v>38.502571557636053</v>
      </c>
      <c r="D15" s="5">
        <f t="shared" ref="D15:D78" ca="1" si="10">(IF(B15,IFERROR(_xlfn.LET(_xlpm.YRPAY,IF(MOD(B15,12)=1,OFFSET($P$13,B15/12,0),0),_xlpm.NEWVAL,$M$4+F15-C15+_xlpm.YRPAY,IF(_xlpm.NEWVAL&lt;=E14,_xlpm.NEWVAL,E14)),""),""))</f>
        <v>192.22206012994744</v>
      </c>
      <c r="E15" s="6">
        <f t="shared" ref="E15:E78" ca="1" si="11">(IF(B15,IFERROR(_xlfn.LET(_xlpm.CELLABOVE,OFFSET(E15,-1,0),_xlpm.VAL,_xlpm.CELLABOVE-D15,IF(_xlpm.CELLABOVE&lt;=$M$4+F15,IF(OR(_xlpm.CELLABOVE&lt;=0,LEN(_xlpm.CELLABOVE)=0),"",0),_xlpm.VAL)),""),""))</f>
        <v>4428.0865267863783</v>
      </c>
      <c r="F15" s="5"/>
      <c r="G15" s="5">
        <f t="shared" ca="1" si="0"/>
        <v>230.7246316875835</v>
      </c>
      <c r="H15" s="5">
        <f t="shared" ca="1" si="1"/>
        <v>120.26042184912842</v>
      </c>
      <c r="I15" s="5">
        <f t="shared" ca="1" si="2"/>
        <v>571.91347321362207</v>
      </c>
      <c r="J15" s="5">
        <f t="shared" ca="1" si="3"/>
        <v>692.17389506275049</v>
      </c>
      <c r="K15" s="7"/>
      <c r="L15" s="4"/>
      <c r="M15" s="5" t="str">
        <f t="shared" ref="M15:M78" ca="1" si="12">IFERROR(IF(L15,SUM(OFFSET($C$13,($L15-1)*12,0,12,1)),""),"")</f>
        <v/>
      </c>
      <c r="N15" s="5" t="str">
        <f t="shared" ref="N15:N78" ca="1" si="13">IFERROR(IF(L15,SUM(OFFSET($D$13,($L15-1)*12,0,12,1)),""),"")</f>
        <v/>
      </c>
      <c r="O15" s="22" t="str">
        <f t="shared" ca="1" si="4"/>
        <v/>
      </c>
      <c r="P15" s="18"/>
      <c r="Q15" s="5" t="str">
        <f t="shared" si="5"/>
        <v/>
      </c>
      <c r="R15" s="5" t="str">
        <f t="shared" ca="1" si="6"/>
        <v/>
      </c>
      <c r="S15" s="5" t="str">
        <f t="shared" ca="1" si="7"/>
        <v/>
      </c>
      <c r="T15" s="5" t="str">
        <f t="shared" ca="1" si="8"/>
        <v/>
      </c>
    </row>
    <row r="16" spans="1:21" ht="17.25" x14ac:dyDescent="0.3">
      <c r="B16" s="4">
        <v>4</v>
      </c>
      <c r="C16" s="41">
        <f t="shared" ca="1" si="9"/>
        <v>36.900721056553152</v>
      </c>
      <c r="D16" s="5">
        <f t="shared" ca="1" si="10"/>
        <v>193.82391063103034</v>
      </c>
      <c r="E16" s="6">
        <f t="shared" ca="1" si="11"/>
        <v>4234.262616155348</v>
      </c>
      <c r="F16" s="5"/>
      <c r="G16" s="5">
        <f t="shared" ca="1" si="0"/>
        <v>230.7246316875835</v>
      </c>
      <c r="H16" s="5">
        <f t="shared" ca="1" si="1"/>
        <v>157.16114290568157</v>
      </c>
      <c r="I16" s="5">
        <f t="shared" ca="1" si="2"/>
        <v>765.73738384465241</v>
      </c>
      <c r="J16" s="5">
        <f t="shared" ca="1" si="3"/>
        <v>922.89852675033399</v>
      </c>
      <c r="K16" s="7"/>
      <c r="L16" s="4"/>
      <c r="M16" s="5" t="str">
        <f t="shared" ca="1" si="12"/>
        <v/>
      </c>
      <c r="N16" s="5" t="str">
        <f t="shared" ca="1" si="13"/>
        <v/>
      </c>
      <c r="O16" s="22" t="str">
        <f t="shared" ca="1" si="4"/>
        <v/>
      </c>
      <c r="P16" s="18"/>
      <c r="Q16" s="5" t="str">
        <f t="shared" si="5"/>
        <v/>
      </c>
      <c r="R16" s="5" t="str">
        <f t="shared" ca="1" si="6"/>
        <v/>
      </c>
      <c r="S16" s="5" t="str">
        <f t="shared" ca="1" si="7"/>
        <v/>
      </c>
      <c r="T16" s="5" t="str">
        <f t="shared" ca="1" si="8"/>
        <v/>
      </c>
    </row>
    <row r="17" spans="2:20" ht="17.25" x14ac:dyDescent="0.3">
      <c r="B17" s="4">
        <v>5</v>
      </c>
      <c r="C17" s="41">
        <f t="shared" ca="1" si="9"/>
        <v>35.285521801294564</v>
      </c>
      <c r="D17" s="5">
        <f t="shared" ca="1" si="10"/>
        <v>195.43910988628892</v>
      </c>
      <c r="E17" s="6">
        <f t="shared" ca="1" si="11"/>
        <v>4038.8235062690592</v>
      </c>
      <c r="F17" s="5"/>
      <c r="G17" s="5">
        <f t="shared" ca="1" si="0"/>
        <v>230.7246316875835</v>
      </c>
      <c r="H17" s="5">
        <f t="shared" ca="1" si="1"/>
        <v>192.44666470697615</v>
      </c>
      <c r="I17" s="5">
        <f t="shared" ca="1" si="2"/>
        <v>961.17649373094127</v>
      </c>
      <c r="J17" s="5">
        <f t="shared" ca="1" si="3"/>
        <v>1153.6231584379175</v>
      </c>
      <c r="K17" s="7"/>
      <c r="L17" s="4"/>
      <c r="M17" s="5" t="str">
        <f t="shared" ca="1" si="12"/>
        <v/>
      </c>
      <c r="N17" s="5" t="str">
        <f t="shared" ca="1" si="13"/>
        <v/>
      </c>
      <c r="O17" s="22" t="str">
        <f t="shared" ca="1" si="4"/>
        <v/>
      </c>
      <c r="P17" s="18"/>
      <c r="Q17" s="5" t="str">
        <f t="shared" si="5"/>
        <v/>
      </c>
      <c r="R17" s="5" t="str">
        <f t="shared" ca="1" si="6"/>
        <v/>
      </c>
      <c r="S17" s="5" t="str">
        <f t="shared" ca="1" si="7"/>
        <v/>
      </c>
      <c r="T17" s="5" t="str">
        <f t="shared" ca="1" si="8"/>
        <v/>
      </c>
    </row>
    <row r="18" spans="2:20" ht="17.25" x14ac:dyDescent="0.3">
      <c r="B18" s="4">
        <v>6</v>
      </c>
      <c r="C18" s="41">
        <f t="shared" ca="1" si="9"/>
        <v>33.65686255224216</v>
      </c>
      <c r="D18" s="5">
        <f t="shared" ca="1" si="10"/>
        <v>197.06776913534134</v>
      </c>
      <c r="E18" s="6">
        <f t="shared" ca="1" si="11"/>
        <v>3841.755737133718</v>
      </c>
      <c r="F18" s="5"/>
      <c r="G18" s="5">
        <f t="shared" ca="1" si="0"/>
        <v>230.7246316875835</v>
      </c>
      <c r="H18" s="5">
        <f t="shared" ca="1" si="1"/>
        <v>226.10352725921831</v>
      </c>
      <c r="I18" s="5">
        <f t="shared" ca="1" si="2"/>
        <v>1158.2442628662825</v>
      </c>
      <c r="J18" s="5">
        <f t="shared" ca="1" si="3"/>
        <v>1384.347790125501</v>
      </c>
      <c r="K18" s="7"/>
      <c r="L18" s="4"/>
      <c r="M18" s="5" t="str">
        <f t="shared" ca="1" si="12"/>
        <v/>
      </c>
      <c r="N18" s="5" t="str">
        <f t="shared" ca="1" si="13"/>
        <v/>
      </c>
      <c r="O18" s="22" t="str">
        <f t="shared" ca="1" si="4"/>
        <v/>
      </c>
      <c r="P18" s="18"/>
      <c r="Q18" s="5" t="str">
        <f t="shared" si="5"/>
        <v/>
      </c>
      <c r="R18" s="5" t="str">
        <f t="shared" ca="1" si="6"/>
        <v/>
      </c>
      <c r="S18" s="5" t="str">
        <f t="shared" ca="1" si="7"/>
        <v/>
      </c>
      <c r="T18" s="5" t="str">
        <f t="shared" ca="1" si="8"/>
        <v/>
      </c>
    </row>
    <row r="19" spans="2:20" ht="17.25" x14ac:dyDescent="0.3">
      <c r="B19" s="4">
        <v>7</v>
      </c>
      <c r="C19" s="41">
        <f t="shared" ca="1" si="9"/>
        <v>32.014631142780985</v>
      </c>
      <c r="D19" s="5">
        <f t="shared" ca="1" si="10"/>
        <v>198.71000054480251</v>
      </c>
      <c r="E19" s="6">
        <f t="shared" ca="1" si="11"/>
        <v>3643.0457365889156</v>
      </c>
      <c r="F19" s="5"/>
      <c r="G19" s="5">
        <f t="shared" ca="1" si="0"/>
        <v>230.7246316875835</v>
      </c>
      <c r="H19" s="5">
        <f t="shared" ca="1" si="1"/>
        <v>258.11815840199927</v>
      </c>
      <c r="I19" s="5">
        <f t="shared" ca="1" si="2"/>
        <v>1356.9542634110851</v>
      </c>
      <c r="J19" s="5">
        <f t="shared" ca="1" si="3"/>
        <v>1615.0724218130845</v>
      </c>
      <c r="K19" s="7"/>
      <c r="L19" s="4"/>
      <c r="M19" s="5" t="str">
        <f t="shared" ca="1" si="12"/>
        <v/>
      </c>
      <c r="N19" s="5" t="str">
        <f t="shared" ca="1" si="13"/>
        <v/>
      </c>
      <c r="O19" s="22" t="str">
        <f t="shared" ca="1" si="4"/>
        <v/>
      </c>
      <c r="P19" s="18"/>
      <c r="Q19" s="5" t="str">
        <f t="shared" si="5"/>
        <v/>
      </c>
      <c r="R19" s="5" t="str">
        <f t="shared" ca="1" si="6"/>
        <v/>
      </c>
      <c r="S19" s="5" t="str">
        <f t="shared" ca="1" si="7"/>
        <v/>
      </c>
      <c r="T19" s="5" t="str">
        <f t="shared" ca="1" si="8"/>
        <v/>
      </c>
    </row>
    <row r="20" spans="2:20" ht="17.25" x14ac:dyDescent="0.3">
      <c r="B20" s="4">
        <v>8</v>
      </c>
      <c r="C20" s="41">
        <f t="shared" ca="1" si="9"/>
        <v>30.358714471574295</v>
      </c>
      <c r="D20" s="5">
        <f t="shared" ca="1" si="10"/>
        <v>200.36591721600919</v>
      </c>
      <c r="E20" s="6">
        <f t="shared" ca="1" si="11"/>
        <v>3442.6798193729064</v>
      </c>
      <c r="F20" s="5"/>
      <c r="G20" s="5">
        <f t="shared" ca="1" si="0"/>
        <v>230.7246316875835</v>
      </c>
      <c r="H20" s="5">
        <f t="shared" ca="1" si="1"/>
        <v>288.47687287357354</v>
      </c>
      <c r="I20" s="5">
        <f t="shared" ca="1" si="2"/>
        <v>1557.3201806270943</v>
      </c>
      <c r="J20" s="5">
        <f t="shared" ca="1" si="3"/>
        <v>1845.797053500668</v>
      </c>
      <c r="K20" s="7"/>
      <c r="L20" s="4"/>
      <c r="M20" s="5" t="str">
        <f t="shared" ca="1" si="12"/>
        <v/>
      </c>
      <c r="N20" s="5" t="str">
        <f t="shared" ca="1" si="13"/>
        <v/>
      </c>
      <c r="O20" s="22" t="str">
        <f t="shared" ca="1" si="4"/>
        <v/>
      </c>
      <c r="P20" s="5"/>
      <c r="Q20" s="5" t="str">
        <f t="shared" si="5"/>
        <v/>
      </c>
      <c r="R20" s="5" t="str">
        <f t="shared" ca="1" si="6"/>
        <v/>
      </c>
      <c r="S20" s="5" t="str">
        <f t="shared" ca="1" si="7"/>
        <v/>
      </c>
      <c r="T20" s="5" t="str">
        <f t="shared" ca="1" si="8"/>
        <v/>
      </c>
    </row>
    <row r="21" spans="2:20" ht="17.25" x14ac:dyDescent="0.3">
      <c r="B21" s="4">
        <v>9</v>
      </c>
      <c r="C21" s="41">
        <f t="shared" ca="1" si="9"/>
        <v>28.688998494774221</v>
      </c>
      <c r="D21" s="5">
        <f t="shared" ca="1" si="10"/>
        <v>202.03563319280929</v>
      </c>
      <c r="E21" s="6">
        <f t="shared" ca="1" si="11"/>
        <v>3240.6441861800972</v>
      </c>
      <c r="F21" s="5"/>
      <c r="G21" s="5">
        <f t="shared" ca="1" si="0"/>
        <v>230.7246316875835</v>
      </c>
      <c r="H21" s="5">
        <f t="shared" ca="1" si="1"/>
        <v>317.16587136834778</v>
      </c>
      <c r="I21" s="5">
        <f t="shared" ca="1" si="2"/>
        <v>1759.3558138199035</v>
      </c>
      <c r="J21" s="5">
        <f t="shared" ca="1" si="3"/>
        <v>2076.5216851882515</v>
      </c>
      <c r="K21" s="7"/>
      <c r="L21" s="4"/>
      <c r="M21" s="5" t="str">
        <f t="shared" ca="1" si="12"/>
        <v/>
      </c>
      <c r="N21" s="5" t="str">
        <f t="shared" ca="1" si="13"/>
        <v/>
      </c>
      <c r="O21" s="22" t="str">
        <f t="shared" ca="1" si="4"/>
        <v/>
      </c>
      <c r="Q21" s="5" t="str">
        <f t="shared" si="5"/>
        <v/>
      </c>
      <c r="R21" s="5" t="str">
        <f t="shared" ca="1" si="6"/>
        <v/>
      </c>
      <c r="S21" s="5" t="str">
        <f t="shared" ca="1" si="7"/>
        <v/>
      </c>
      <c r="T21" s="5" t="str">
        <f t="shared" ca="1" si="8"/>
        <v/>
      </c>
    </row>
    <row r="22" spans="2:20" ht="17.25" x14ac:dyDescent="0.3">
      <c r="B22" s="4">
        <v>10</v>
      </c>
      <c r="C22" s="41">
        <f t="shared" ca="1" si="9"/>
        <v>27.005368218167476</v>
      </c>
      <c r="D22" s="5">
        <f t="shared" ca="1" si="10"/>
        <v>203.71926346941603</v>
      </c>
      <c r="E22" s="6">
        <f t="shared" ca="1" si="11"/>
        <v>3036.9249227106811</v>
      </c>
      <c r="F22" s="5"/>
      <c r="G22" s="5">
        <f t="shared" ca="1" si="0"/>
        <v>230.7246316875835</v>
      </c>
      <c r="H22" s="5">
        <f t="shared" ca="1" si="1"/>
        <v>344.17123958651524</v>
      </c>
      <c r="I22" s="5">
        <f t="shared" ca="1" si="2"/>
        <v>1963.0750772893196</v>
      </c>
      <c r="J22" s="5">
        <f t="shared" ca="1" si="3"/>
        <v>2307.246316875835</v>
      </c>
      <c r="K22" s="7"/>
      <c r="L22" s="4"/>
      <c r="M22" s="5" t="str">
        <f t="shared" ca="1" si="12"/>
        <v/>
      </c>
      <c r="N22" s="5" t="str">
        <f t="shared" ca="1" si="13"/>
        <v/>
      </c>
      <c r="O22" s="22" t="str">
        <f t="shared" ca="1" si="4"/>
        <v/>
      </c>
      <c r="Q22" s="5" t="str">
        <f t="shared" si="5"/>
        <v/>
      </c>
      <c r="R22" s="5" t="str">
        <f t="shared" ca="1" si="6"/>
        <v/>
      </c>
      <c r="S22" s="5" t="str">
        <f t="shared" ca="1" si="7"/>
        <v/>
      </c>
      <c r="T22" s="5" t="str">
        <f t="shared" ca="1" si="8"/>
        <v/>
      </c>
    </row>
    <row r="23" spans="2:20" ht="17.25" x14ac:dyDescent="0.3">
      <c r="B23" s="4">
        <v>11</v>
      </c>
      <c r="C23" s="41">
        <f t="shared" ca="1" si="9"/>
        <v>25.307707689255675</v>
      </c>
      <c r="D23" s="5">
        <f t="shared" ca="1" si="10"/>
        <v>205.41692399832783</v>
      </c>
      <c r="E23" s="6">
        <f t="shared" ca="1" si="11"/>
        <v>2831.5079987123531</v>
      </c>
      <c r="F23" s="5"/>
      <c r="G23" s="5">
        <f t="shared" ca="1" si="0"/>
        <v>230.7246316875835</v>
      </c>
      <c r="H23" s="5">
        <f t="shared" ca="1" si="1"/>
        <v>369.47894727577091</v>
      </c>
      <c r="I23" s="5">
        <f t="shared" ca="1" si="2"/>
        <v>2168.4920012876473</v>
      </c>
      <c r="J23" s="5">
        <f t="shared" ca="1" si="3"/>
        <v>2537.9709485634185</v>
      </c>
      <c r="K23" s="8"/>
      <c r="L23" s="4"/>
      <c r="M23" s="5" t="str">
        <f t="shared" ca="1" si="12"/>
        <v/>
      </c>
      <c r="N23" s="5" t="str">
        <f t="shared" ca="1" si="13"/>
        <v/>
      </c>
      <c r="O23" s="22" t="str">
        <f t="shared" ca="1" si="4"/>
        <v/>
      </c>
      <c r="Q23" s="5" t="str">
        <f t="shared" si="5"/>
        <v/>
      </c>
      <c r="R23" s="5" t="str">
        <f t="shared" ca="1" si="6"/>
        <v/>
      </c>
      <c r="S23" s="5" t="str">
        <f t="shared" ca="1" si="7"/>
        <v/>
      </c>
      <c r="T23" s="5" t="str">
        <f t="shared" ca="1" si="8"/>
        <v/>
      </c>
    </row>
    <row r="24" spans="2:20" ht="15" customHeight="1" x14ac:dyDescent="0.3">
      <c r="B24" s="4">
        <v>12</v>
      </c>
      <c r="C24" s="41">
        <f t="shared" ca="1" si="9"/>
        <v>23.595899989269608</v>
      </c>
      <c r="D24" s="5">
        <f t="shared" ca="1" si="10"/>
        <v>207.12873169831389</v>
      </c>
      <c r="E24" s="6">
        <f t="shared" ca="1" si="11"/>
        <v>2624.3792670140392</v>
      </c>
      <c r="F24" s="5"/>
      <c r="G24" s="5">
        <f t="shared" ca="1" si="0"/>
        <v>230.7246316875835</v>
      </c>
      <c r="H24" s="5">
        <f t="shared" ca="1" si="1"/>
        <v>393.07484726504049</v>
      </c>
      <c r="I24" s="5">
        <f t="shared" ca="1" si="2"/>
        <v>2375.6207329859612</v>
      </c>
      <c r="J24" s="5">
        <f t="shared" ca="1" si="3"/>
        <v>2768.695580251002</v>
      </c>
      <c r="L24" s="4"/>
      <c r="M24" s="5" t="str">
        <f t="shared" ca="1" si="12"/>
        <v/>
      </c>
      <c r="N24" s="5" t="str">
        <f t="shared" ca="1" si="13"/>
        <v/>
      </c>
      <c r="O24" s="22" t="str">
        <f t="shared" ca="1" si="4"/>
        <v/>
      </c>
      <c r="Q24" s="5" t="str">
        <f t="shared" si="5"/>
        <v/>
      </c>
      <c r="R24" s="5" t="str">
        <f t="shared" ca="1" si="6"/>
        <v/>
      </c>
      <c r="S24" s="5" t="str">
        <f t="shared" ca="1" si="7"/>
        <v/>
      </c>
      <c r="T24" s="5" t="str">
        <f t="shared" ca="1" si="8"/>
        <v/>
      </c>
    </row>
    <row r="25" spans="2:20" ht="17.25" x14ac:dyDescent="0.3">
      <c r="B25" s="4">
        <v>13</v>
      </c>
      <c r="C25" s="41">
        <f t="shared" ca="1" si="9"/>
        <v>21.869827225116993</v>
      </c>
      <c r="D25" s="5">
        <f t="shared" ca="1" si="10"/>
        <v>208.85480446246652</v>
      </c>
      <c r="E25" s="6">
        <f t="shared" ca="1" si="11"/>
        <v>2415.5244625515725</v>
      </c>
      <c r="F25" s="5"/>
      <c r="G25" s="5">
        <f t="shared" ca="1" si="0"/>
        <v>230.7246316875835</v>
      </c>
      <c r="H25" s="5">
        <f t="shared" ca="1" si="1"/>
        <v>414.94467449015747</v>
      </c>
      <c r="I25" s="5">
        <f t="shared" ca="1" si="2"/>
        <v>2584.4755374484275</v>
      </c>
      <c r="J25" s="5">
        <f t="shared" ca="1" si="3"/>
        <v>2999.4202119385855</v>
      </c>
      <c r="L25" s="4"/>
      <c r="M25" s="5" t="str">
        <f t="shared" ca="1" si="12"/>
        <v/>
      </c>
      <c r="N25" s="5" t="str">
        <f t="shared" ca="1" si="13"/>
        <v/>
      </c>
      <c r="O25" s="22" t="str">
        <f t="shared" ca="1" si="4"/>
        <v/>
      </c>
      <c r="Q25" s="5" t="str">
        <f t="shared" si="5"/>
        <v/>
      </c>
      <c r="R25" s="5" t="str">
        <f t="shared" ca="1" si="6"/>
        <v/>
      </c>
      <c r="S25" s="5" t="str">
        <f t="shared" ca="1" si="7"/>
        <v/>
      </c>
      <c r="T25" s="5" t="str">
        <f t="shared" ca="1" si="8"/>
        <v/>
      </c>
    </row>
    <row r="26" spans="2:20" ht="17.25" x14ac:dyDescent="0.3">
      <c r="B26" s="4">
        <v>14</v>
      </c>
      <c r="C26" s="41">
        <f t="shared" ca="1" si="9"/>
        <v>20.129370521263105</v>
      </c>
      <c r="D26" s="5">
        <f t="shared" ca="1" si="10"/>
        <v>210.5952611663204</v>
      </c>
      <c r="E26" s="6">
        <f t="shared" ca="1" si="11"/>
        <v>2204.9292013852519</v>
      </c>
      <c r="F26" s="5"/>
      <c r="G26" s="5">
        <f t="shared" ca="1" si="0"/>
        <v>230.7246316875835</v>
      </c>
      <c r="H26" s="5">
        <f t="shared" ca="1" si="1"/>
        <v>435.07404501142059</v>
      </c>
      <c r="I26" s="5">
        <f t="shared" ca="1" si="2"/>
        <v>2795.0707986147481</v>
      </c>
      <c r="J26" s="5">
        <f t="shared" ca="1" si="3"/>
        <v>3230.1448436261689</v>
      </c>
      <c r="L26" s="4"/>
      <c r="M26" s="5" t="str">
        <f t="shared" ca="1" si="12"/>
        <v/>
      </c>
      <c r="N26" s="5" t="str">
        <f t="shared" ca="1" si="13"/>
        <v/>
      </c>
      <c r="O26" s="22" t="str">
        <f t="shared" ca="1" si="4"/>
        <v/>
      </c>
      <c r="Q26" s="5" t="str">
        <f t="shared" si="5"/>
        <v/>
      </c>
      <c r="R26" s="5" t="str">
        <f t="shared" ca="1" si="6"/>
        <v/>
      </c>
      <c r="S26" s="5" t="str">
        <f t="shared" ca="1" si="7"/>
        <v/>
      </c>
      <c r="T26" s="5" t="str">
        <f t="shared" ca="1" si="8"/>
        <v/>
      </c>
    </row>
    <row r="27" spans="2:20" ht="17.25" x14ac:dyDescent="0.3">
      <c r="B27" s="4">
        <v>15</v>
      </c>
      <c r="C27" s="41">
        <f t="shared" ca="1" si="9"/>
        <v>18.374410011543766</v>
      </c>
      <c r="D27" s="5">
        <f t="shared" ca="1" si="10"/>
        <v>212.35022167603972</v>
      </c>
      <c r="E27" s="6">
        <f t="shared" ca="1" si="11"/>
        <v>1992.578979709212</v>
      </c>
      <c r="F27" s="5"/>
      <c r="G27" s="5">
        <f t="shared" ca="1" si="0"/>
        <v>230.7246316875835</v>
      </c>
      <c r="H27" s="5">
        <f t="shared" ca="1" si="1"/>
        <v>453.44845502296437</v>
      </c>
      <c r="I27" s="5">
        <f t="shared" ca="1" si="2"/>
        <v>3007.421020290788</v>
      </c>
      <c r="J27" s="5">
        <f t="shared" ca="1" si="3"/>
        <v>3460.8694753137524</v>
      </c>
      <c r="L27" s="4"/>
      <c r="M27" s="5" t="str">
        <f t="shared" ca="1" si="12"/>
        <v/>
      </c>
      <c r="N27" s="5" t="str">
        <f t="shared" ca="1" si="13"/>
        <v/>
      </c>
      <c r="O27" s="22" t="str">
        <f t="shared" ca="1" si="4"/>
        <v/>
      </c>
      <c r="Q27" s="5" t="str">
        <f t="shared" si="5"/>
        <v/>
      </c>
      <c r="R27" s="5" t="str">
        <f t="shared" ca="1" si="6"/>
        <v/>
      </c>
      <c r="S27" s="5" t="str">
        <f t="shared" ca="1" si="7"/>
        <v/>
      </c>
      <c r="T27" s="5" t="str">
        <f t="shared" ca="1" si="8"/>
        <v/>
      </c>
    </row>
    <row r="28" spans="2:20" ht="17.25" x14ac:dyDescent="0.3">
      <c r="B28" s="4">
        <v>16</v>
      </c>
      <c r="C28" s="41">
        <f t="shared" ca="1" si="9"/>
        <v>16.604824830910101</v>
      </c>
      <c r="D28" s="5">
        <f t="shared" ca="1" si="10"/>
        <v>214.11980685667339</v>
      </c>
      <c r="E28" s="6">
        <f t="shared" ca="1" si="11"/>
        <v>1778.4591728525386</v>
      </c>
      <c r="F28" s="5"/>
      <c r="G28" s="5">
        <f t="shared" ca="1" si="0"/>
        <v>230.7246316875835</v>
      </c>
      <c r="H28" s="5">
        <f t="shared" ca="1" si="1"/>
        <v>470.05327985387447</v>
      </c>
      <c r="I28" s="5">
        <f t="shared" ca="1" si="2"/>
        <v>3221.5408271474612</v>
      </c>
      <c r="J28" s="5">
        <f t="shared" ca="1" si="3"/>
        <v>3691.5941070013359</v>
      </c>
      <c r="L28" s="4"/>
      <c r="M28" s="5" t="str">
        <f t="shared" ca="1" si="12"/>
        <v/>
      </c>
      <c r="N28" s="5" t="str">
        <f t="shared" ca="1" si="13"/>
        <v/>
      </c>
      <c r="O28" s="22" t="str">
        <f t="shared" ca="1" si="4"/>
        <v/>
      </c>
      <c r="Q28" s="5" t="str">
        <f t="shared" si="5"/>
        <v/>
      </c>
      <c r="R28" s="5" t="str">
        <f t="shared" ca="1" si="6"/>
        <v/>
      </c>
      <c r="S28" s="5" t="str">
        <f t="shared" ca="1" si="7"/>
        <v/>
      </c>
      <c r="T28" s="5" t="str">
        <f t="shared" ca="1" si="8"/>
        <v/>
      </c>
    </row>
    <row r="29" spans="2:20" ht="17.25" x14ac:dyDescent="0.3">
      <c r="B29" s="4">
        <v>17</v>
      </c>
      <c r="C29" s="41">
        <f t="shared" ca="1" si="9"/>
        <v>14.820493107104488</v>
      </c>
      <c r="D29" s="5">
        <f t="shared" ca="1" si="10"/>
        <v>215.90413858047901</v>
      </c>
      <c r="E29" s="6">
        <f t="shared" ca="1" si="11"/>
        <v>1562.5550342720596</v>
      </c>
      <c r="F29" s="5"/>
      <c r="G29" s="5">
        <f t="shared" ca="1" si="0"/>
        <v>230.7246316875835</v>
      </c>
      <c r="H29" s="5">
        <f t="shared" ca="1" si="1"/>
        <v>484.87377296097895</v>
      </c>
      <c r="I29" s="5">
        <f t="shared" ca="1" si="2"/>
        <v>3437.4449657279401</v>
      </c>
      <c r="J29" s="5">
        <f t="shared" ca="1" si="3"/>
        <v>3922.3187386889194</v>
      </c>
      <c r="L29" s="4"/>
      <c r="M29" s="5" t="str">
        <f t="shared" ca="1" si="12"/>
        <v/>
      </c>
      <c r="N29" s="5" t="str">
        <f t="shared" ca="1" si="13"/>
        <v/>
      </c>
      <c r="O29" s="22" t="str">
        <f t="shared" ca="1" si="4"/>
        <v/>
      </c>
      <c r="Q29" s="5" t="str">
        <f t="shared" si="5"/>
        <v/>
      </c>
      <c r="R29" s="5" t="str">
        <f t="shared" ca="1" si="6"/>
        <v/>
      </c>
      <c r="S29" s="5" t="str">
        <f t="shared" ca="1" si="7"/>
        <v/>
      </c>
      <c r="T29" s="5" t="str">
        <f t="shared" ca="1" si="8"/>
        <v/>
      </c>
    </row>
    <row r="30" spans="2:20" ht="17.25" x14ac:dyDescent="0.3">
      <c r="B30" s="4">
        <v>18</v>
      </c>
      <c r="C30" s="41">
        <f t="shared" ca="1" si="9"/>
        <v>13.021291952267163</v>
      </c>
      <c r="D30" s="5">
        <f t="shared" ca="1" si="10"/>
        <v>217.70333973531632</v>
      </c>
      <c r="E30" s="6">
        <f t="shared" ca="1" si="11"/>
        <v>1344.8516945367433</v>
      </c>
      <c r="F30" s="5"/>
      <c r="G30" s="5">
        <f t="shared" ca="1" si="0"/>
        <v>230.7246316875835</v>
      </c>
      <c r="H30" s="5">
        <f t="shared" ca="1" si="1"/>
        <v>497.89506491324613</v>
      </c>
      <c r="I30" s="5">
        <f t="shared" ca="1" si="2"/>
        <v>3655.1483054632563</v>
      </c>
      <c r="J30" s="5">
        <f t="shared" ca="1" si="3"/>
        <v>4153.0433703765029</v>
      </c>
      <c r="L30" s="4"/>
      <c r="M30" s="5" t="str">
        <f t="shared" ca="1" si="12"/>
        <v/>
      </c>
      <c r="N30" s="5" t="str">
        <f t="shared" ca="1" si="13"/>
        <v/>
      </c>
      <c r="O30" s="22" t="str">
        <f t="shared" ca="1" si="4"/>
        <v/>
      </c>
      <c r="Q30" s="5" t="str">
        <f t="shared" si="5"/>
        <v/>
      </c>
      <c r="R30" s="5" t="str">
        <f t="shared" ca="1" si="6"/>
        <v/>
      </c>
      <c r="S30" s="5" t="str">
        <f t="shared" ca="1" si="7"/>
        <v/>
      </c>
      <c r="T30" s="5" t="str">
        <f t="shared" ca="1" si="8"/>
        <v/>
      </c>
    </row>
    <row r="31" spans="2:20" ht="17.25" x14ac:dyDescent="0.3">
      <c r="B31" s="4">
        <v>19</v>
      </c>
      <c r="C31" s="41">
        <f t="shared" ca="1" si="9"/>
        <v>11.20709745447286</v>
      </c>
      <c r="D31" s="5">
        <f t="shared" ca="1" si="10"/>
        <v>219.51753423311064</v>
      </c>
      <c r="E31" s="6">
        <f t="shared" ca="1" si="11"/>
        <v>1125.3341603036326</v>
      </c>
      <c r="F31" s="5"/>
      <c r="G31" s="5">
        <f t="shared" ca="1" si="0"/>
        <v>230.7246316875835</v>
      </c>
      <c r="H31" s="5">
        <f t="shared" ca="1" si="1"/>
        <v>509.10216236771902</v>
      </c>
      <c r="I31" s="5">
        <f t="shared" ca="1" si="2"/>
        <v>3874.6658396963671</v>
      </c>
      <c r="J31" s="5">
        <f t="shared" ca="1" si="3"/>
        <v>4383.7680020640864</v>
      </c>
      <c r="L31" s="4"/>
      <c r="M31" s="5" t="str">
        <f t="shared" ca="1" si="12"/>
        <v/>
      </c>
      <c r="N31" s="5" t="str">
        <f t="shared" ca="1" si="13"/>
        <v/>
      </c>
      <c r="O31" s="22" t="str">
        <f t="shared" ca="1" si="4"/>
        <v/>
      </c>
      <c r="P31" s="3"/>
      <c r="Q31" s="5" t="str">
        <f t="shared" si="5"/>
        <v/>
      </c>
      <c r="R31" s="5" t="str">
        <f t="shared" ca="1" si="6"/>
        <v/>
      </c>
      <c r="S31" s="5" t="str">
        <f t="shared" ca="1" si="7"/>
        <v/>
      </c>
      <c r="T31" s="5" t="str">
        <f t="shared" ca="1" si="8"/>
        <v/>
      </c>
    </row>
    <row r="32" spans="2:20" ht="17.25" x14ac:dyDescent="0.3">
      <c r="B32" s="4">
        <v>20</v>
      </c>
      <c r="C32" s="41">
        <f t="shared" ca="1" si="9"/>
        <v>9.377784669196938</v>
      </c>
      <c r="D32" s="5">
        <f t="shared" ca="1" si="10"/>
        <v>221.34684701838657</v>
      </c>
      <c r="E32" s="6">
        <f t="shared" ca="1" si="11"/>
        <v>903.98731328524605</v>
      </c>
      <c r="F32" s="5"/>
      <c r="G32" s="5">
        <f t="shared" ca="1" si="0"/>
        <v>230.7246316875835</v>
      </c>
      <c r="H32" s="5">
        <f t="shared" ca="1" si="1"/>
        <v>518.47994703691597</v>
      </c>
      <c r="I32" s="5">
        <f t="shared" ca="1" si="2"/>
        <v>4096.0126867147537</v>
      </c>
      <c r="J32" s="5">
        <f t="shared" ca="1" si="3"/>
        <v>4614.4926337516699</v>
      </c>
      <c r="L32" s="4"/>
      <c r="M32" s="5" t="str">
        <f t="shared" ca="1" si="12"/>
        <v/>
      </c>
      <c r="N32" s="5" t="str">
        <f t="shared" ca="1" si="13"/>
        <v/>
      </c>
      <c r="O32" s="22" t="str">
        <f t="shared" ca="1" si="4"/>
        <v/>
      </c>
      <c r="P32" s="3"/>
      <c r="Q32" s="5" t="str">
        <f t="shared" si="5"/>
        <v/>
      </c>
      <c r="R32" s="5" t="str">
        <f t="shared" ca="1" si="6"/>
        <v/>
      </c>
      <c r="S32" s="5" t="str">
        <f t="shared" ca="1" si="7"/>
        <v/>
      </c>
      <c r="T32" s="5" t="str">
        <f t="shared" ca="1" si="8"/>
        <v/>
      </c>
    </row>
    <row r="33" spans="2:20" ht="17.25" x14ac:dyDescent="0.3">
      <c r="B33" s="4">
        <v>21</v>
      </c>
      <c r="C33" s="41">
        <f t="shared" ca="1" si="9"/>
        <v>7.5332276107103837</v>
      </c>
      <c r="D33" s="5">
        <f t="shared" ca="1" si="10"/>
        <v>223.19140407687311</v>
      </c>
      <c r="E33" s="6">
        <f t="shared" ca="1" si="11"/>
        <v>680.7959092083729</v>
      </c>
      <c r="F33" s="5"/>
      <c r="G33" s="5">
        <f t="shared" ca="1" si="0"/>
        <v>230.7246316875835</v>
      </c>
      <c r="H33" s="5">
        <f t="shared" ca="1" si="1"/>
        <v>526.01317464762633</v>
      </c>
      <c r="I33" s="5">
        <f t="shared" ca="1" si="2"/>
        <v>4319.2040907916271</v>
      </c>
      <c r="J33" s="5">
        <f t="shared" ca="1" si="3"/>
        <v>4845.2172654392534</v>
      </c>
      <c r="L33" s="4"/>
      <c r="M33" s="5" t="str">
        <f t="shared" ca="1" si="12"/>
        <v/>
      </c>
      <c r="N33" s="5" t="str">
        <f t="shared" ca="1" si="13"/>
        <v/>
      </c>
      <c r="O33" s="22" t="str">
        <f t="shared" ca="1" si="4"/>
        <v/>
      </c>
      <c r="P33" s="3"/>
      <c r="Q33" s="5" t="str">
        <f t="shared" si="5"/>
        <v/>
      </c>
      <c r="R33" s="5" t="str">
        <f t="shared" ca="1" si="6"/>
        <v/>
      </c>
      <c r="S33" s="5" t="str">
        <f t="shared" ca="1" si="7"/>
        <v/>
      </c>
      <c r="T33" s="5" t="str">
        <f t="shared" ca="1" si="8"/>
        <v/>
      </c>
    </row>
    <row r="34" spans="2:20" ht="17.25" x14ac:dyDescent="0.3">
      <c r="B34" s="4">
        <v>22</v>
      </c>
      <c r="C34" s="41">
        <f t="shared" ca="1" si="9"/>
        <v>5.6732992434031075</v>
      </c>
      <c r="D34" s="5">
        <f t="shared" ca="1" si="10"/>
        <v>225.05133244418039</v>
      </c>
      <c r="E34" s="6">
        <f t="shared" ca="1" si="11"/>
        <v>455.74457676419252</v>
      </c>
      <c r="F34" s="5"/>
      <c r="G34" s="5">
        <f t="shared" ca="1" si="0"/>
        <v>230.7246316875835</v>
      </c>
      <c r="H34" s="5">
        <f t="shared" ca="1" si="1"/>
        <v>531.68647389102944</v>
      </c>
      <c r="I34" s="5">
        <f t="shared" ca="1" si="2"/>
        <v>4544.255423235807</v>
      </c>
      <c r="J34" s="5">
        <f t="shared" ca="1" si="3"/>
        <v>5075.9418971268369</v>
      </c>
      <c r="L34" s="4"/>
      <c r="M34" s="5" t="str">
        <f t="shared" ca="1" si="12"/>
        <v/>
      </c>
      <c r="N34" s="5" t="str">
        <f t="shared" ca="1" si="13"/>
        <v/>
      </c>
      <c r="O34" s="22" t="str">
        <f t="shared" ca="1" si="4"/>
        <v/>
      </c>
      <c r="P34" s="3"/>
      <c r="Q34" s="5" t="str">
        <f t="shared" si="5"/>
        <v/>
      </c>
      <c r="R34" s="5" t="str">
        <f t="shared" ca="1" si="6"/>
        <v/>
      </c>
      <c r="S34" s="5" t="str">
        <f t="shared" ca="1" si="7"/>
        <v/>
      </c>
      <c r="T34" s="5" t="str">
        <f t="shared" ca="1" si="8"/>
        <v/>
      </c>
    </row>
    <row r="35" spans="2:20" ht="17.25" x14ac:dyDescent="0.3">
      <c r="B35" s="4">
        <v>23</v>
      </c>
      <c r="C35" s="41">
        <f t="shared" ca="1" si="9"/>
        <v>3.7978714730349377</v>
      </c>
      <c r="D35" s="5">
        <f t="shared" ca="1" si="10"/>
        <v>226.92676021454855</v>
      </c>
      <c r="E35" s="6">
        <f t="shared" ca="1" si="11"/>
        <v>228.81781654964396</v>
      </c>
      <c r="F35" s="5"/>
      <c r="G35" s="5">
        <f t="shared" ca="1" si="0"/>
        <v>230.7246316875835</v>
      </c>
      <c r="H35" s="5">
        <f t="shared" ca="1" si="1"/>
        <v>535.48434536406432</v>
      </c>
      <c r="I35" s="5">
        <f t="shared" ca="1" si="2"/>
        <v>4771.1821834503553</v>
      </c>
      <c r="J35" s="5">
        <f t="shared" ca="1" si="3"/>
        <v>5306.6665288144204</v>
      </c>
      <c r="L35" s="4"/>
      <c r="M35" s="5" t="str">
        <f t="shared" ca="1" si="12"/>
        <v/>
      </c>
      <c r="N35" s="5" t="str">
        <f t="shared" ca="1" si="13"/>
        <v/>
      </c>
      <c r="O35" s="22" t="str">
        <f t="shared" ca="1" si="4"/>
        <v/>
      </c>
      <c r="P35" s="3"/>
      <c r="Q35" s="5" t="str">
        <f t="shared" si="5"/>
        <v/>
      </c>
      <c r="R35" s="5" t="str">
        <f t="shared" ca="1" si="6"/>
        <v/>
      </c>
      <c r="S35" s="5" t="str">
        <f t="shared" ca="1" si="7"/>
        <v/>
      </c>
      <c r="T35" s="5" t="str">
        <f t="shared" ca="1" si="8"/>
        <v/>
      </c>
    </row>
    <row r="36" spans="2:20" ht="17.25" x14ac:dyDescent="0.3">
      <c r="B36" s="4">
        <v>24</v>
      </c>
      <c r="C36" s="41">
        <f t="shared" ca="1" si="9"/>
        <v>1.9068151379136997</v>
      </c>
      <c r="D36" s="5">
        <f t="shared" ca="1" si="10"/>
        <v>228.81781654964396</v>
      </c>
      <c r="E36" s="6">
        <f t="shared" ca="1" si="11"/>
        <v>0</v>
      </c>
      <c r="F36" s="5"/>
      <c r="G36" s="5">
        <f t="shared" ca="1" si="0"/>
        <v>230.72463168755766</v>
      </c>
      <c r="H36" s="5">
        <f t="shared" ca="1" si="1"/>
        <v>537.39116050197799</v>
      </c>
      <c r="I36" s="5">
        <f t="shared" ca="1" si="2"/>
        <v>4999.9999999999991</v>
      </c>
      <c r="J36" s="5">
        <f t="shared" ca="1" si="3"/>
        <v>5537.3911605019784</v>
      </c>
      <c r="L36" s="4"/>
      <c r="M36" s="5" t="str">
        <f t="shared" ca="1" si="12"/>
        <v/>
      </c>
      <c r="N36" s="5" t="str">
        <f t="shared" ca="1" si="13"/>
        <v/>
      </c>
      <c r="O36" s="22" t="str">
        <f t="shared" ca="1" si="4"/>
        <v/>
      </c>
      <c r="P36" s="3"/>
      <c r="Q36" s="5" t="str">
        <f t="shared" si="5"/>
        <v/>
      </c>
      <c r="R36" s="5" t="str">
        <f t="shared" ca="1" si="6"/>
        <v/>
      </c>
      <c r="S36" s="5" t="str">
        <f t="shared" ca="1" si="7"/>
        <v/>
      </c>
      <c r="T36" s="5" t="str">
        <f t="shared" ca="1" si="8"/>
        <v/>
      </c>
    </row>
    <row r="37" spans="2:20" ht="17.25" x14ac:dyDescent="0.3">
      <c r="B37" s="4"/>
      <c r="C37" s="41" t="str">
        <f t="shared" si="9"/>
        <v/>
      </c>
      <c r="D37" s="5" t="str">
        <f t="shared" ca="1" si="10"/>
        <v/>
      </c>
      <c r="E37" s="6" t="str">
        <f t="shared" ca="1" si="11"/>
        <v/>
      </c>
      <c r="F37" s="5"/>
      <c r="G37" s="5" t="str">
        <f t="shared" si="0"/>
        <v/>
      </c>
      <c r="H37" s="5" t="str">
        <f t="shared" ca="1" si="1"/>
        <v/>
      </c>
      <c r="I37" s="5" t="str">
        <f t="shared" ca="1" si="2"/>
        <v/>
      </c>
      <c r="J37" s="5" t="str">
        <f t="shared" ca="1" si="3"/>
        <v/>
      </c>
      <c r="L37" s="4"/>
      <c r="M37" s="5" t="str">
        <f t="shared" ca="1" si="12"/>
        <v/>
      </c>
      <c r="N37" s="5" t="str">
        <f t="shared" ca="1" si="13"/>
        <v/>
      </c>
      <c r="O37" s="22" t="str">
        <f t="shared" ca="1" si="4"/>
        <v/>
      </c>
      <c r="P37" s="3"/>
      <c r="Q37" s="5" t="str">
        <f t="shared" si="5"/>
        <v/>
      </c>
      <c r="R37" s="5" t="str">
        <f t="shared" ca="1" si="6"/>
        <v/>
      </c>
      <c r="S37" s="5" t="str">
        <f t="shared" ca="1" si="7"/>
        <v/>
      </c>
      <c r="T37" s="5" t="str">
        <f t="shared" ca="1" si="8"/>
        <v/>
      </c>
    </row>
    <row r="38" spans="2:20" ht="17.25" x14ac:dyDescent="0.3">
      <c r="B38" s="4"/>
      <c r="C38" s="41" t="str">
        <f t="shared" si="9"/>
        <v/>
      </c>
      <c r="D38" s="5" t="str">
        <f t="shared" ca="1" si="10"/>
        <v/>
      </c>
      <c r="E38" s="6" t="str">
        <f t="shared" ca="1" si="11"/>
        <v/>
      </c>
      <c r="F38" s="5"/>
      <c r="G38" s="5" t="str">
        <f t="shared" si="0"/>
        <v/>
      </c>
      <c r="H38" s="5" t="str">
        <f t="shared" ca="1" si="1"/>
        <v/>
      </c>
      <c r="I38" s="5" t="str">
        <f t="shared" ca="1" si="2"/>
        <v/>
      </c>
      <c r="J38" s="5" t="str">
        <f t="shared" ca="1" si="3"/>
        <v/>
      </c>
      <c r="L38" s="4"/>
      <c r="M38" s="5" t="str">
        <f t="shared" ca="1" si="12"/>
        <v/>
      </c>
      <c r="N38" s="5" t="str">
        <f t="shared" ca="1" si="13"/>
        <v/>
      </c>
      <c r="O38" s="22" t="str">
        <f t="shared" ca="1" si="4"/>
        <v/>
      </c>
      <c r="P38" s="3"/>
      <c r="Q38" s="5" t="str">
        <f t="shared" si="5"/>
        <v/>
      </c>
      <c r="R38" s="5" t="str">
        <f t="shared" ca="1" si="6"/>
        <v/>
      </c>
      <c r="S38" s="5" t="str">
        <f t="shared" ca="1" si="7"/>
        <v/>
      </c>
      <c r="T38" s="5" t="str">
        <f t="shared" ca="1" si="8"/>
        <v/>
      </c>
    </row>
    <row r="39" spans="2:20" ht="17.25" x14ac:dyDescent="0.3">
      <c r="B39" s="4"/>
      <c r="C39" s="41" t="str">
        <f t="shared" si="9"/>
        <v/>
      </c>
      <c r="D39" s="5" t="str">
        <f t="shared" ca="1" si="10"/>
        <v/>
      </c>
      <c r="E39" s="6" t="str">
        <f t="shared" ca="1" si="11"/>
        <v/>
      </c>
      <c r="F39" s="5"/>
      <c r="G39" s="5" t="str">
        <f t="shared" si="0"/>
        <v/>
      </c>
      <c r="H39" s="5" t="str">
        <f t="shared" ca="1" si="1"/>
        <v/>
      </c>
      <c r="I39" s="5" t="str">
        <f t="shared" ca="1" si="2"/>
        <v/>
      </c>
      <c r="J39" s="5" t="str">
        <f t="shared" ca="1" si="3"/>
        <v/>
      </c>
      <c r="L39" s="4"/>
      <c r="M39" s="5" t="str">
        <f t="shared" ca="1" si="12"/>
        <v/>
      </c>
      <c r="N39" s="5" t="str">
        <f t="shared" ca="1" si="13"/>
        <v/>
      </c>
      <c r="O39" s="22" t="str">
        <f t="shared" ca="1" si="4"/>
        <v/>
      </c>
      <c r="P39" s="3"/>
      <c r="Q39" s="5" t="str">
        <f t="shared" si="5"/>
        <v/>
      </c>
      <c r="R39" s="5" t="str">
        <f t="shared" ca="1" si="6"/>
        <v/>
      </c>
      <c r="S39" s="5" t="str">
        <f t="shared" ca="1" si="7"/>
        <v/>
      </c>
      <c r="T39" s="5" t="str">
        <f t="shared" ca="1" si="8"/>
        <v/>
      </c>
    </row>
    <row r="40" spans="2:20" ht="17.25" x14ac:dyDescent="0.3">
      <c r="B40" s="4"/>
      <c r="C40" s="41" t="str">
        <f t="shared" si="9"/>
        <v/>
      </c>
      <c r="D40" s="5" t="str">
        <f t="shared" ca="1" si="10"/>
        <v/>
      </c>
      <c r="E40" s="6" t="str">
        <f t="shared" ca="1" si="11"/>
        <v/>
      </c>
      <c r="F40" s="5"/>
      <c r="G40" s="5" t="str">
        <f t="shared" si="0"/>
        <v/>
      </c>
      <c r="H40" s="5" t="str">
        <f t="shared" ca="1" si="1"/>
        <v/>
      </c>
      <c r="I40" s="5" t="str">
        <f t="shared" ca="1" si="2"/>
        <v/>
      </c>
      <c r="J40" s="5" t="str">
        <f t="shared" ca="1" si="3"/>
        <v/>
      </c>
      <c r="L40" s="4"/>
      <c r="M40" s="5" t="str">
        <f t="shared" ca="1" si="12"/>
        <v/>
      </c>
      <c r="N40" s="5" t="str">
        <f t="shared" ca="1" si="13"/>
        <v/>
      </c>
      <c r="O40" s="22" t="str">
        <f t="shared" ca="1" si="4"/>
        <v/>
      </c>
      <c r="P40" s="3"/>
      <c r="Q40" s="5" t="str">
        <f t="shared" si="5"/>
        <v/>
      </c>
      <c r="R40" s="5" t="str">
        <f t="shared" ca="1" si="6"/>
        <v/>
      </c>
      <c r="S40" s="5" t="str">
        <f t="shared" ca="1" si="7"/>
        <v/>
      </c>
      <c r="T40" s="5" t="str">
        <f t="shared" ca="1" si="8"/>
        <v/>
      </c>
    </row>
    <row r="41" spans="2:20" ht="17.25" x14ac:dyDescent="0.3">
      <c r="B41" s="4"/>
      <c r="C41" s="41" t="str">
        <f t="shared" si="9"/>
        <v/>
      </c>
      <c r="D41" s="5" t="str">
        <f t="shared" ca="1" si="10"/>
        <v/>
      </c>
      <c r="E41" s="6" t="str">
        <f t="shared" ca="1" si="11"/>
        <v/>
      </c>
      <c r="F41" s="5"/>
      <c r="G41" s="5" t="str">
        <f t="shared" si="0"/>
        <v/>
      </c>
      <c r="H41" s="5" t="str">
        <f t="shared" ca="1" si="1"/>
        <v/>
      </c>
      <c r="I41" s="5" t="str">
        <f t="shared" ca="1" si="2"/>
        <v/>
      </c>
      <c r="J41" s="5" t="str">
        <f t="shared" ca="1" si="3"/>
        <v/>
      </c>
      <c r="L41" s="4"/>
      <c r="M41" s="5" t="str">
        <f t="shared" ca="1" si="12"/>
        <v/>
      </c>
      <c r="N41" s="5" t="str">
        <f t="shared" ca="1" si="13"/>
        <v/>
      </c>
      <c r="O41" s="22" t="str">
        <f t="shared" ca="1" si="4"/>
        <v/>
      </c>
      <c r="P41" s="3"/>
      <c r="Q41" s="5" t="str">
        <f t="shared" si="5"/>
        <v/>
      </c>
      <c r="R41" s="5" t="str">
        <f t="shared" ca="1" si="6"/>
        <v/>
      </c>
      <c r="S41" s="5" t="str">
        <f t="shared" ca="1" si="7"/>
        <v/>
      </c>
      <c r="T41" s="5" t="str">
        <f t="shared" ca="1" si="8"/>
        <v/>
      </c>
    </row>
    <row r="42" spans="2:20" ht="17.25" x14ac:dyDescent="0.3">
      <c r="B42" s="4"/>
      <c r="C42" s="41" t="str">
        <f t="shared" si="9"/>
        <v/>
      </c>
      <c r="D42" s="5" t="str">
        <f t="shared" ca="1" si="10"/>
        <v/>
      </c>
      <c r="E42" s="6" t="str">
        <f t="shared" ca="1" si="11"/>
        <v/>
      </c>
      <c r="F42" s="5"/>
      <c r="G42" s="5" t="str">
        <f t="shared" si="0"/>
        <v/>
      </c>
      <c r="H42" s="5" t="str">
        <f t="shared" ca="1" si="1"/>
        <v/>
      </c>
      <c r="I42" s="5" t="str">
        <f t="shared" ca="1" si="2"/>
        <v/>
      </c>
      <c r="J42" s="5" t="str">
        <f t="shared" ca="1" si="3"/>
        <v/>
      </c>
      <c r="L42" s="4"/>
      <c r="M42" s="5" t="str">
        <f t="shared" ca="1" si="12"/>
        <v/>
      </c>
      <c r="N42" s="5" t="str">
        <f t="shared" ca="1" si="13"/>
        <v/>
      </c>
      <c r="O42" s="22" t="str">
        <f t="shared" ca="1" si="4"/>
        <v/>
      </c>
      <c r="P42" s="3"/>
      <c r="Q42" s="5" t="str">
        <f t="shared" si="5"/>
        <v/>
      </c>
      <c r="R42" s="5" t="str">
        <f t="shared" ca="1" si="6"/>
        <v/>
      </c>
      <c r="S42" s="5" t="str">
        <f t="shared" ca="1" si="7"/>
        <v/>
      </c>
      <c r="T42" s="5" t="str">
        <f t="shared" ca="1" si="8"/>
        <v/>
      </c>
    </row>
    <row r="43" spans="2:20" ht="17.25" x14ac:dyDescent="0.3">
      <c r="B43" s="4"/>
      <c r="C43" s="41" t="str">
        <f t="shared" si="9"/>
        <v/>
      </c>
      <c r="D43" s="5" t="str">
        <f t="shared" ca="1" si="10"/>
        <v/>
      </c>
      <c r="E43" s="6" t="str">
        <f t="shared" ca="1" si="11"/>
        <v/>
      </c>
      <c r="F43" s="5"/>
      <c r="G43" s="5" t="str">
        <f t="shared" si="0"/>
        <v/>
      </c>
      <c r="H43" s="5" t="str">
        <f t="shared" ca="1" si="1"/>
        <v/>
      </c>
      <c r="I43" s="5" t="str">
        <f t="shared" ca="1" si="2"/>
        <v/>
      </c>
      <c r="J43" s="5" t="str">
        <f t="shared" ca="1" si="3"/>
        <v/>
      </c>
      <c r="L43" s="4"/>
      <c r="M43" s="5" t="str">
        <f t="shared" ca="1" si="12"/>
        <v/>
      </c>
      <c r="N43" s="5" t="str">
        <f t="shared" ca="1" si="13"/>
        <v/>
      </c>
      <c r="O43" s="22" t="str">
        <f t="shared" ca="1" si="4"/>
        <v/>
      </c>
      <c r="Q43" s="5" t="str">
        <f t="shared" si="5"/>
        <v/>
      </c>
      <c r="R43" s="5" t="str">
        <f t="shared" ca="1" si="6"/>
        <v/>
      </c>
      <c r="S43" s="5" t="str">
        <f t="shared" ca="1" si="7"/>
        <v/>
      </c>
      <c r="T43" s="5" t="str">
        <f t="shared" ca="1" si="8"/>
        <v/>
      </c>
    </row>
    <row r="44" spans="2:20" ht="17.25" x14ac:dyDescent="0.3">
      <c r="B44" s="4"/>
      <c r="C44" s="41" t="str">
        <f t="shared" si="9"/>
        <v/>
      </c>
      <c r="D44" s="5" t="str">
        <f t="shared" ca="1" si="10"/>
        <v/>
      </c>
      <c r="E44" s="6" t="str">
        <f t="shared" ca="1" si="11"/>
        <v/>
      </c>
      <c r="F44" s="5"/>
      <c r="G44" s="5" t="str">
        <f t="shared" si="0"/>
        <v/>
      </c>
      <c r="H44" s="5" t="str">
        <f t="shared" ca="1" si="1"/>
        <v/>
      </c>
      <c r="I44" s="5" t="str">
        <f t="shared" ca="1" si="2"/>
        <v/>
      </c>
      <c r="J44" s="5" t="str">
        <f t="shared" ca="1" si="3"/>
        <v/>
      </c>
      <c r="L44" s="4"/>
      <c r="M44" s="5" t="str">
        <f t="shared" ca="1" si="12"/>
        <v/>
      </c>
      <c r="N44" s="5" t="str">
        <f t="shared" ca="1" si="13"/>
        <v/>
      </c>
      <c r="O44" s="22" t="str">
        <f t="shared" ca="1" si="4"/>
        <v/>
      </c>
      <c r="Q44" s="5" t="str">
        <f t="shared" si="5"/>
        <v/>
      </c>
      <c r="R44" s="5" t="str">
        <f t="shared" ca="1" si="6"/>
        <v/>
      </c>
      <c r="S44" s="5" t="str">
        <f t="shared" ca="1" si="7"/>
        <v/>
      </c>
      <c r="T44" s="5" t="str">
        <f t="shared" ca="1" si="8"/>
        <v/>
      </c>
    </row>
    <row r="45" spans="2:20" ht="17.25" x14ac:dyDescent="0.3">
      <c r="B45" s="4"/>
      <c r="C45" s="41" t="str">
        <f t="shared" si="9"/>
        <v/>
      </c>
      <c r="D45" s="5" t="str">
        <f t="shared" ca="1" si="10"/>
        <v/>
      </c>
      <c r="E45" s="6" t="str">
        <f t="shared" ca="1" si="11"/>
        <v/>
      </c>
      <c r="F45" s="5"/>
      <c r="G45" s="5" t="str">
        <f t="shared" si="0"/>
        <v/>
      </c>
      <c r="H45" s="5" t="str">
        <f t="shared" ca="1" si="1"/>
        <v/>
      </c>
      <c r="I45" s="5" t="str">
        <f t="shared" ca="1" si="2"/>
        <v/>
      </c>
      <c r="J45" s="5" t="str">
        <f t="shared" ca="1" si="3"/>
        <v/>
      </c>
      <c r="L45" s="4"/>
      <c r="M45" s="5" t="str">
        <f t="shared" ca="1" si="12"/>
        <v/>
      </c>
      <c r="N45" s="5" t="str">
        <f t="shared" ca="1" si="13"/>
        <v/>
      </c>
      <c r="O45" s="22" t="str">
        <f t="shared" ca="1" si="4"/>
        <v/>
      </c>
      <c r="Q45" s="5" t="str">
        <f t="shared" si="5"/>
        <v/>
      </c>
      <c r="R45" s="5" t="str">
        <f t="shared" ca="1" si="6"/>
        <v/>
      </c>
      <c r="S45" s="5" t="str">
        <f t="shared" ca="1" si="7"/>
        <v/>
      </c>
      <c r="T45" s="5" t="str">
        <f t="shared" ca="1" si="8"/>
        <v/>
      </c>
    </row>
    <row r="46" spans="2:20" ht="17.25" x14ac:dyDescent="0.3">
      <c r="B46" s="4"/>
      <c r="C46" s="41" t="str">
        <f t="shared" si="9"/>
        <v/>
      </c>
      <c r="D46" s="5" t="str">
        <f t="shared" ca="1" si="10"/>
        <v/>
      </c>
      <c r="E46" s="6" t="str">
        <f t="shared" ca="1" si="11"/>
        <v/>
      </c>
      <c r="F46" s="5"/>
      <c r="G46" s="5" t="str">
        <f t="shared" si="0"/>
        <v/>
      </c>
      <c r="H46" s="5" t="str">
        <f t="shared" ca="1" si="1"/>
        <v/>
      </c>
      <c r="I46" s="5" t="str">
        <f t="shared" ca="1" si="2"/>
        <v/>
      </c>
      <c r="J46" s="5" t="str">
        <f t="shared" ca="1" si="3"/>
        <v/>
      </c>
      <c r="L46" s="4"/>
      <c r="M46" s="5" t="str">
        <f t="shared" ca="1" si="12"/>
        <v/>
      </c>
      <c r="N46" s="5" t="str">
        <f t="shared" ca="1" si="13"/>
        <v/>
      </c>
      <c r="O46" s="22" t="str">
        <f t="shared" ca="1" si="4"/>
        <v/>
      </c>
      <c r="Q46" s="5" t="str">
        <f t="shared" si="5"/>
        <v/>
      </c>
      <c r="R46" s="5" t="str">
        <f t="shared" ca="1" si="6"/>
        <v/>
      </c>
      <c r="S46" s="5" t="str">
        <f t="shared" ca="1" si="7"/>
        <v/>
      </c>
      <c r="T46" s="5" t="str">
        <f t="shared" ca="1" si="8"/>
        <v/>
      </c>
    </row>
    <row r="47" spans="2:20" ht="17.25" x14ac:dyDescent="0.3">
      <c r="B47" s="4"/>
      <c r="C47" s="41" t="str">
        <f t="shared" si="9"/>
        <v/>
      </c>
      <c r="D47" s="5" t="str">
        <f t="shared" ca="1" si="10"/>
        <v/>
      </c>
      <c r="E47" s="6" t="str">
        <f t="shared" ca="1" si="11"/>
        <v/>
      </c>
      <c r="F47" s="5"/>
      <c r="G47" s="5" t="str">
        <f t="shared" si="0"/>
        <v/>
      </c>
      <c r="H47" s="5" t="str">
        <f t="shared" ca="1" si="1"/>
        <v/>
      </c>
      <c r="I47" s="5" t="str">
        <f t="shared" ca="1" si="2"/>
        <v/>
      </c>
      <c r="J47" s="5" t="str">
        <f t="shared" ca="1" si="3"/>
        <v/>
      </c>
      <c r="L47" s="4"/>
      <c r="M47" s="5" t="str">
        <f t="shared" ca="1" si="12"/>
        <v/>
      </c>
      <c r="N47" s="5" t="str">
        <f t="shared" ca="1" si="13"/>
        <v/>
      </c>
      <c r="O47" s="22" t="str">
        <f t="shared" ca="1" si="4"/>
        <v/>
      </c>
      <c r="Q47" s="5" t="str">
        <f t="shared" si="5"/>
        <v/>
      </c>
      <c r="R47" s="5" t="str">
        <f t="shared" ca="1" si="6"/>
        <v/>
      </c>
      <c r="S47" s="5" t="str">
        <f t="shared" ca="1" si="7"/>
        <v/>
      </c>
      <c r="T47" s="5" t="str">
        <f t="shared" ca="1" si="8"/>
        <v/>
      </c>
    </row>
    <row r="48" spans="2:20" ht="17.25" x14ac:dyDescent="0.3">
      <c r="B48" s="4"/>
      <c r="C48" s="41" t="str">
        <f t="shared" si="9"/>
        <v/>
      </c>
      <c r="D48" s="5" t="str">
        <f t="shared" ca="1" si="10"/>
        <v/>
      </c>
      <c r="E48" s="6" t="str">
        <f t="shared" ca="1" si="11"/>
        <v/>
      </c>
      <c r="F48" s="5"/>
      <c r="G48" s="5" t="str">
        <f t="shared" si="0"/>
        <v/>
      </c>
      <c r="H48" s="5" t="str">
        <f t="shared" ca="1" si="1"/>
        <v/>
      </c>
      <c r="I48" s="5" t="str">
        <f t="shared" ca="1" si="2"/>
        <v/>
      </c>
      <c r="J48" s="5" t="str">
        <f t="shared" ca="1" si="3"/>
        <v/>
      </c>
      <c r="L48" s="4"/>
      <c r="M48" s="5" t="str">
        <f t="shared" ca="1" si="12"/>
        <v/>
      </c>
      <c r="N48" s="5" t="str">
        <f t="shared" ca="1" si="13"/>
        <v/>
      </c>
      <c r="O48" s="22" t="str">
        <f t="shared" ca="1" si="4"/>
        <v/>
      </c>
      <c r="Q48" s="5" t="str">
        <f t="shared" si="5"/>
        <v/>
      </c>
      <c r="R48" s="5" t="str">
        <f t="shared" ca="1" si="6"/>
        <v/>
      </c>
      <c r="S48" s="5" t="str">
        <f t="shared" ca="1" si="7"/>
        <v/>
      </c>
      <c r="T48" s="5" t="str">
        <f t="shared" ca="1" si="8"/>
        <v/>
      </c>
    </row>
    <row r="49" spans="2:20" ht="17.25" x14ac:dyDescent="0.3">
      <c r="B49" s="4"/>
      <c r="C49" s="41" t="str">
        <f t="shared" si="9"/>
        <v/>
      </c>
      <c r="D49" s="5" t="str">
        <f t="shared" ca="1" si="10"/>
        <v/>
      </c>
      <c r="E49" s="6" t="str">
        <f t="shared" ca="1" si="11"/>
        <v/>
      </c>
      <c r="F49" s="5"/>
      <c r="G49" s="5" t="str">
        <f t="shared" si="0"/>
        <v/>
      </c>
      <c r="H49" s="5" t="str">
        <f t="shared" ca="1" si="1"/>
        <v/>
      </c>
      <c r="I49" s="5" t="str">
        <f t="shared" ca="1" si="2"/>
        <v/>
      </c>
      <c r="J49" s="5" t="str">
        <f t="shared" ca="1" si="3"/>
        <v/>
      </c>
      <c r="L49" s="4"/>
      <c r="M49" s="5" t="str">
        <f t="shared" ca="1" si="12"/>
        <v/>
      </c>
      <c r="N49" s="5" t="str">
        <f t="shared" ca="1" si="13"/>
        <v/>
      </c>
      <c r="O49" s="22" t="str">
        <f t="shared" ca="1" si="4"/>
        <v/>
      </c>
      <c r="Q49" s="5" t="str">
        <f t="shared" si="5"/>
        <v/>
      </c>
      <c r="R49" s="5" t="str">
        <f t="shared" ca="1" si="6"/>
        <v/>
      </c>
      <c r="S49" s="5" t="str">
        <f t="shared" ca="1" si="7"/>
        <v/>
      </c>
      <c r="T49" s="5" t="str">
        <f t="shared" ca="1" si="8"/>
        <v/>
      </c>
    </row>
    <row r="50" spans="2:20" ht="17.25" x14ac:dyDescent="0.3">
      <c r="B50" s="4"/>
      <c r="C50" s="41" t="str">
        <f t="shared" si="9"/>
        <v/>
      </c>
      <c r="D50" s="5" t="str">
        <f t="shared" ca="1" si="10"/>
        <v/>
      </c>
      <c r="E50" s="6" t="str">
        <f t="shared" ca="1" si="11"/>
        <v/>
      </c>
      <c r="F50" s="5"/>
      <c r="G50" s="5" t="str">
        <f t="shared" si="0"/>
        <v/>
      </c>
      <c r="H50" s="5" t="str">
        <f t="shared" ca="1" si="1"/>
        <v/>
      </c>
      <c r="I50" s="5" t="str">
        <f t="shared" ca="1" si="2"/>
        <v/>
      </c>
      <c r="J50" s="5" t="str">
        <f t="shared" ca="1" si="3"/>
        <v/>
      </c>
      <c r="L50" s="4"/>
      <c r="M50" s="5" t="str">
        <f t="shared" ca="1" si="12"/>
        <v/>
      </c>
      <c r="N50" s="5" t="str">
        <f t="shared" ca="1" si="13"/>
        <v/>
      </c>
      <c r="O50" s="22" t="str">
        <f t="shared" ca="1" si="4"/>
        <v/>
      </c>
      <c r="Q50" s="5" t="str">
        <f t="shared" si="5"/>
        <v/>
      </c>
      <c r="R50" s="5" t="str">
        <f t="shared" ca="1" si="6"/>
        <v/>
      </c>
      <c r="S50" s="5" t="str">
        <f t="shared" ca="1" si="7"/>
        <v/>
      </c>
      <c r="T50" s="5" t="str">
        <f t="shared" ca="1" si="8"/>
        <v/>
      </c>
    </row>
    <row r="51" spans="2:20" ht="17.25" x14ac:dyDescent="0.3">
      <c r="B51" s="4"/>
      <c r="C51" s="41" t="str">
        <f t="shared" si="9"/>
        <v/>
      </c>
      <c r="D51" s="5" t="str">
        <f t="shared" ca="1" si="10"/>
        <v/>
      </c>
      <c r="E51" s="6" t="str">
        <f t="shared" ca="1" si="11"/>
        <v/>
      </c>
      <c r="F51" s="5"/>
      <c r="G51" s="5" t="str">
        <f t="shared" si="0"/>
        <v/>
      </c>
      <c r="H51" s="5" t="str">
        <f t="shared" ca="1" si="1"/>
        <v/>
      </c>
      <c r="I51" s="5" t="str">
        <f t="shared" ca="1" si="2"/>
        <v/>
      </c>
      <c r="J51" s="5" t="str">
        <f t="shared" ca="1" si="3"/>
        <v/>
      </c>
      <c r="L51" s="4"/>
      <c r="M51" s="5" t="str">
        <f t="shared" ca="1" si="12"/>
        <v/>
      </c>
      <c r="N51" s="5" t="str">
        <f t="shared" ca="1" si="13"/>
        <v/>
      </c>
      <c r="O51" s="22" t="str">
        <f t="shared" ca="1" si="4"/>
        <v/>
      </c>
      <c r="Q51" s="5" t="str">
        <f t="shared" si="5"/>
        <v/>
      </c>
      <c r="R51" s="5" t="str">
        <f t="shared" ca="1" si="6"/>
        <v/>
      </c>
      <c r="S51" s="5" t="str">
        <f t="shared" ca="1" si="7"/>
        <v/>
      </c>
      <c r="T51" s="5" t="str">
        <f t="shared" ca="1" si="8"/>
        <v/>
      </c>
    </row>
    <row r="52" spans="2:20" ht="17.25" x14ac:dyDescent="0.3">
      <c r="B52" s="4"/>
      <c r="C52" s="41" t="str">
        <f t="shared" si="9"/>
        <v/>
      </c>
      <c r="D52" s="5" t="str">
        <f t="shared" ca="1" si="10"/>
        <v/>
      </c>
      <c r="E52" s="6" t="str">
        <f t="shared" ca="1" si="11"/>
        <v/>
      </c>
      <c r="F52" s="5"/>
      <c r="G52" s="5" t="str">
        <f t="shared" si="0"/>
        <v/>
      </c>
      <c r="H52" s="5" t="str">
        <f t="shared" ca="1" si="1"/>
        <v/>
      </c>
      <c r="I52" s="5" t="str">
        <f t="shared" ca="1" si="2"/>
        <v/>
      </c>
      <c r="J52" s="5" t="str">
        <f t="shared" ca="1" si="3"/>
        <v/>
      </c>
      <c r="L52" s="4"/>
      <c r="M52" s="5" t="str">
        <f t="shared" ca="1" si="12"/>
        <v/>
      </c>
      <c r="N52" s="5" t="str">
        <f t="shared" ca="1" si="13"/>
        <v/>
      </c>
      <c r="O52" s="22" t="str">
        <f t="shared" ca="1" si="4"/>
        <v/>
      </c>
      <c r="Q52" s="5" t="str">
        <f t="shared" si="5"/>
        <v/>
      </c>
      <c r="R52" s="5" t="str">
        <f t="shared" ca="1" si="6"/>
        <v/>
      </c>
      <c r="S52" s="5" t="str">
        <f t="shared" ca="1" si="7"/>
        <v/>
      </c>
      <c r="T52" s="5" t="str">
        <f t="shared" ca="1" si="8"/>
        <v/>
      </c>
    </row>
    <row r="53" spans="2:20" ht="17.25" x14ac:dyDescent="0.3">
      <c r="B53" s="4"/>
      <c r="C53" s="41" t="str">
        <f t="shared" si="9"/>
        <v/>
      </c>
      <c r="D53" s="5" t="str">
        <f t="shared" ca="1" si="10"/>
        <v/>
      </c>
      <c r="E53" s="6" t="str">
        <f t="shared" ca="1" si="11"/>
        <v/>
      </c>
      <c r="F53" s="5"/>
      <c r="G53" s="5" t="str">
        <f t="shared" si="0"/>
        <v/>
      </c>
      <c r="H53" s="5" t="str">
        <f t="shared" ca="1" si="1"/>
        <v/>
      </c>
      <c r="I53" s="5" t="str">
        <f t="shared" ca="1" si="2"/>
        <v/>
      </c>
      <c r="J53" s="5" t="str">
        <f t="shared" ca="1" si="3"/>
        <v/>
      </c>
      <c r="L53" s="4"/>
      <c r="M53" s="5" t="str">
        <f t="shared" ca="1" si="12"/>
        <v/>
      </c>
      <c r="N53" s="5" t="str">
        <f t="shared" ca="1" si="13"/>
        <v/>
      </c>
      <c r="O53" s="22" t="str">
        <f t="shared" ca="1" si="4"/>
        <v/>
      </c>
      <c r="Q53" s="5" t="str">
        <f t="shared" si="5"/>
        <v/>
      </c>
      <c r="R53" s="5" t="str">
        <f t="shared" ca="1" si="6"/>
        <v/>
      </c>
      <c r="S53" s="5" t="str">
        <f t="shared" ca="1" si="7"/>
        <v/>
      </c>
      <c r="T53" s="5" t="str">
        <f t="shared" ca="1" si="8"/>
        <v/>
      </c>
    </row>
    <row r="54" spans="2:20" ht="17.25" x14ac:dyDescent="0.3">
      <c r="B54" s="4"/>
      <c r="C54" s="41" t="str">
        <f t="shared" si="9"/>
        <v/>
      </c>
      <c r="D54" s="5" t="str">
        <f t="shared" ca="1" si="10"/>
        <v/>
      </c>
      <c r="E54" s="6" t="str">
        <f t="shared" ca="1" si="11"/>
        <v/>
      </c>
      <c r="F54" s="5"/>
      <c r="G54" s="5" t="str">
        <f t="shared" si="0"/>
        <v/>
      </c>
      <c r="H54" s="5" t="str">
        <f t="shared" ca="1" si="1"/>
        <v/>
      </c>
      <c r="I54" s="5" t="str">
        <f t="shared" ca="1" si="2"/>
        <v/>
      </c>
      <c r="J54" s="5" t="str">
        <f t="shared" ca="1" si="3"/>
        <v/>
      </c>
      <c r="L54" s="4"/>
      <c r="M54" s="5" t="str">
        <f t="shared" ca="1" si="12"/>
        <v/>
      </c>
      <c r="N54" s="5" t="str">
        <f t="shared" ca="1" si="13"/>
        <v/>
      </c>
      <c r="O54" s="22" t="str">
        <f t="shared" ca="1" si="4"/>
        <v/>
      </c>
      <c r="Q54" s="5" t="str">
        <f t="shared" si="5"/>
        <v/>
      </c>
      <c r="R54" s="5" t="str">
        <f t="shared" ca="1" si="6"/>
        <v/>
      </c>
      <c r="S54" s="5" t="str">
        <f t="shared" ca="1" si="7"/>
        <v/>
      </c>
      <c r="T54" s="5" t="str">
        <f t="shared" ca="1" si="8"/>
        <v/>
      </c>
    </row>
    <row r="55" spans="2:20" ht="17.25" x14ac:dyDescent="0.3">
      <c r="B55" s="4"/>
      <c r="C55" s="41" t="str">
        <f t="shared" si="9"/>
        <v/>
      </c>
      <c r="D55" s="5" t="str">
        <f t="shared" ca="1" si="10"/>
        <v/>
      </c>
      <c r="E55" s="6" t="str">
        <f t="shared" ca="1" si="11"/>
        <v/>
      </c>
      <c r="F55" s="5"/>
      <c r="G55" s="5" t="str">
        <f t="shared" si="0"/>
        <v/>
      </c>
      <c r="H55" s="5" t="str">
        <f t="shared" ca="1" si="1"/>
        <v/>
      </c>
      <c r="I55" s="5" t="str">
        <f t="shared" ca="1" si="2"/>
        <v/>
      </c>
      <c r="J55" s="5" t="str">
        <f t="shared" ca="1" si="3"/>
        <v/>
      </c>
      <c r="L55" s="4"/>
      <c r="M55" s="5" t="str">
        <f t="shared" ca="1" si="12"/>
        <v/>
      </c>
      <c r="N55" s="5" t="str">
        <f t="shared" ca="1" si="13"/>
        <v/>
      </c>
      <c r="O55" s="22" t="str">
        <f t="shared" ca="1" si="4"/>
        <v/>
      </c>
      <c r="Q55" s="5" t="str">
        <f t="shared" si="5"/>
        <v/>
      </c>
      <c r="R55" s="5" t="str">
        <f t="shared" ca="1" si="6"/>
        <v/>
      </c>
      <c r="S55" s="5" t="str">
        <f t="shared" ca="1" si="7"/>
        <v/>
      </c>
      <c r="T55" s="5" t="str">
        <f t="shared" ca="1" si="8"/>
        <v/>
      </c>
    </row>
    <row r="56" spans="2:20" ht="17.25" x14ac:dyDescent="0.3">
      <c r="B56" s="4"/>
      <c r="C56" s="41" t="str">
        <f t="shared" si="9"/>
        <v/>
      </c>
      <c r="D56" s="5" t="str">
        <f t="shared" ca="1" si="10"/>
        <v/>
      </c>
      <c r="E56" s="6" t="str">
        <f t="shared" ca="1" si="11"/>
        <v/>
      </c>
      <c r="F56" s="5"/>
      <c r="G56" s="5" t="str">
        <f t="shared" si="0"/>
        <v/>
      </c>
      <c r="H56" s="5" t="str">
        <f t="shared" ca="1" si="1"/>
        <v/>
      </c>
      <c r="I56" s="5" t="str">
        <f t="shared" ca="1" si="2"/>
        <v/>
      </c>
      <c r="J56" s="5" t="str">
        <f t="shared" ca="1" si="3"/>
        <v/>
      </c>
      <c r="L56" s="4"/>
      <c r="M56" s="5" t="str">
        <f t="shared" ca="1" si="12"/>
        <v/>
      </c>
      <c r="N56" s="5" t="str">
        <f t="shared" ca="1" si="13"/>
        <v/>
      </c>
      <c r="O56" s="22" t="str">
        <f t="shared" ca="1" si="4"/>
        <v/>
      </c>
      <c r="Q56" s="5" t="str">
        <f t="shared" si="5"/>
        <v/>
      </c>
      <c r="R56" s="5" t="str">
        <f t="shared" ca="1" si="6"/>
        <v/>
      </c>
      <c r="S56" s="5" t="str">
        <f t="shared" ca="1" si="7"/>
        <v/>
      </c>
      <c r="T56" s="5" t="str">
        <f t="shared" ca="1" si="8"/>
        <v/>
      </c>
    </row>
    <row r="57" spans="2:20" ht="17.25" x14ac:dyDescent="0.3">
      <c r="B57" s="4"/>
      <c r="C57" s="41" t="str">
        <f t="shared" si="9"/>
        <v/>
      </c>
      <c r="D57" s="5" t="str">
        <f t="shared" ca="1" si="10"/>
        <v/>
      </c>
      <c r="E57" s="6" t="str">
        <f t="shared" ca="1" si="11"/>
        <v/>
      </c>
      <c r="F57" s="5"/>
      <c r="G57" s="5" t="str">
        <f t="shared" si="0"/>
        <v/>
      </c>
      <c r="H57" s="5" t="str">
        <f t="shared" ca="1" si="1"/>
        <v/>
      </c>
      <c r="I57" s="5" t="str">
        <f t="shared" ca="1" si="2"/>
        <v/>
      </c>
      <c r="J57" s="5" t="str">
        <f t="shared" ca="1" si="3"/>
        <v/>
      </c>
      <c r="L57" s="4"/>
      <c r="M57" s="5" t="str">
        <f t="shared" ca="1" si="12"/>
        <v/>
      </c>
      <c r="N57" s="5" t="str">
        <f t="shared" ca="1" si="13"/>
        <v/>
      </c>
      <c r="O57" s="22" t="str">
        <f t="shared" ca="1" si="4"/>
        <v/>
      </c>
      <c r="Q57" s="5" t="str">
        <f t="shared" si="5"/>
        <v/>
      </c>
      <c r="R57" s="5" t="str">
        <f t="shared" ca="1" si="6"/>
        <v/>
      </c>
      <c r="S57" s="5" t="str">
        <f t="shared" ca="1" si="7"/>
        <v/>
      </c>
      <c r="T57" s="5" t="str">
        <f t="shared" ca="1" si="8"/>
        <v/>
      </c>
    </row>
    <row r="58" spans="2:20" ht="17.25" x14ac:dyDescent="0.3">
      <c r="B58" s="4"/>
      <c r="C58" s="41" t="str">
        <f t="shared" si="9"/>
        <v/>
      </c>
      <c r="D58" s="5" t="str">
        <f t="shared" ca="1" si="10"/>
        <v/>
      </c>
      <c r="E58" s="6" t="str">
        <f t="shared" ca="1" si="11"/>
        <v/>
      </c>
      <c r="F58" s="5"/>
      <c r="G58" s="5" t="str">
        <f t="shared" si="0"/>
        <v/>
      </c>
      <c r="H58" s="5" t="str">
        <f t="shared" ca="1" si="1"/>
        <v/>
      </c>
      <c r="I58" s="5" t="str">
        <f t="shared" ca="1" si="2"/>
        <v/>
      </c>
      <c r="J58" s="5" t="str">
        <f t="shared" ca="1" si="3"/>
        <v/>
      </c>
      <c r="L58" s="4"/>
      <c r="M58" s="5" t="str">
        <f t="shared" ca="1" si="12"/>
        <v/>
      </c>
      <c r="N58" s="5" t="str">
        <f t="shared" ca="1" si="13"/>
        <v/>
      </c>
      <c r="O58" s="22" t="str">
        <f t="shared" ca="1" si="4"/>
        <v/>
      </c>
      <c r="Q58" s="5" t="str">
        <f t="shared" si="5"/>
        <v/>
      </c>
      <c r="R58" s="5" t="str">
        <f t="shared" ca="1" si="6"/>
        <v/>
      </c>
      <c r="S58" s="5" t="str">
        <f t="shared" ca="1" si="7"/>
        <v/>
      </c>
      <c r="T58" s="5" t="str">
        <f t="shared" ca="1" si="8"/>
        <v/>
      </c>
    </row>
    <row r="59" spans="2:20" ht="17.25" x14ac:dyDescent="0.3">
      <c r="B59" s="4"/>
      <c r="C59" s="41" t="str">
        <f t="shared" si="9"/>
        <v/>
      </c>
      <c r="D59" s="5" t="str">
        <f t="shared" ca="1" si="10"/>
        <v/>
      </c>
      <c r="E59" s="6" t="str">
        <f t="shared" ca="1" si="11"/>
        <v/>
      </c>
      <c r="F59" s="5"/>
      <c r="G59" s="5" t="str">
        <f t="shared" si="0"/>
        <v/>
      </c>
      <c r="H59" s="5" t="str">
        <f t="shared" ca="1" si="1"/>
        <v/>
      </c>
      <c r="I59" s="5" t="str">
        <f t="shared" ca="1" si="2"/>
        <v/>
      </c>
      <c r="J59" s="5" t="str">
        <f t="shared" ca="1" si="3"/>
        <v/>
      </c>
      <c r="L59" s="4"/>
      <c r="M59" s="5" t="str">
        <f t="shared" ca="1" si="12"/>
        <v/>
      </c>
      <c r="N59" s="5" t="str">
        <f t="shared" ca="1" si="13"/>
        <v/>
      </c>
      <c r="O59" s="22" t="str">
        <f t="shared" ca="1" si="4"/>
        <v/>
      </c>
      <c r="Q59" s="5" t="str">
        <f t="shared" si="5"/>
        <v/>
      </c>
      <c r="R59" s="5" t="str">
        <f t="shared" ca="1" si="6"/>
        <v/>
      </c>
      <c r="S59" s="5" t="str">
        <f t="shared" ca="1" si="7"/>
        <v/>
      </c>
      <c r="T59" s="5" t="str">
        <f t="shared" ca="1" si="8"/>
        <v/>
      </c>
    </row>
    <row r="60" spans="2:20" ht="17.25" x14ac:dyDescent="0.3">
      <c r="B60" s="4"/>
      <c r="C60" s="41" t="str">
        <f t="shared" si="9"/>
        <v/>
      </c>
      <c r="D60" s="5" t="str">
        <f t="shared" ca="1" si="10"/>
        <v/>
      </c>
      <c r="E60" s="6" t="str">
        <f t="shared" ca="1" si="11"/>
        <v/>
      </c>
      <c r="F60" s="5"/>
      <c r="G60" s="5" t="str">
        <f t="shared" si="0"/>
        <v/>
      </c>
      <c r="H60" s="5" t="str">
        <f t="shared" ca="1" si="1"/>
        <v/>
      </c>
      <c r="I60" s="5" t="str">
        <f t="shared" ca="1" si="2"/>
        <v/>
      </c>
      <c r="J60" s="5" t="str">
        <f t="shared" ca="1" si="3"/>
        <v/>
      </c>
      <c r="L60" s="4"/>
      <c r="M60" s="5" t="str">
        <f t="shared" ca="1" si="12"/>
        <v/>
      </c>
      <c r="N60" s="5" t="str">
        <f t="shared" ca="1" si="13"/>
        <v/>
      </c>
      <c r="O60" s="22" t="str">
        <f t="shared" ca="1" si="4"/>
        <v/>
      </c>
      <c r="Q60" s="5" t="str">
        <f t="shared" si="5"/>
        <v/>
      </c>
      <c r="R60" s="5" t="str">
        <f t="shared" ca="1" si="6"/>
        <v/>
      </c>
      <c r="S60" s="5" t="str">
        <f t="shared" ca="1" si="7"/>
        <v/>
      </c>
      <c r="T60" s="5" t="str">
        <f t="shared" ca="1" si="8"/>
        <v/>
      </c>
    </row>
    <row r="61" spans="2:20" ht="17.25" x14ac:dyDescent="0.3">
      <c r="B61" s="4"/>
      <c r="C61" s="41" t="str">
        <f t="shared" si="9"/>
        <v/>
      </c>
      <c r="D61" s="5" t="str">
        <f t="shared" ca="1" si="10"/>
        <v/>
      </c>
      <c r="E61" s="6" t="str">
        <f t="shared" ca="1" si="11"/>
        <v/>
      </c>
      <c r="F61" s="5"/>
      <c r="G61" s="5" t="str">
        <f t="shared" si="0"/>
        <v/>
      </c>
      <c r="H61" s="5" t="str">
        <f t="shared" ca="1" si="1"/>
        <v/>
      </c>
      <c r="I61" s="5" t="str">
        <f t="shared" ca="1" si="2"/>
        <v/>
      </c>
      <c r="J61" s="5" t="str">
        <f t="shared" ca="1" si="3"/>
        <v/>
      </c>
      <c r="L61" s="4"/>
      <c r="M61" s="5" t="str">
        <f t="shared" ca="1" si="12"/>
        <v/>
      </c>
      <c r="N61" s="5" t="str">
        <f t="shared" ca="1" si="13"/>
        <v/>
      </c>
      <c r="O61" s="22" t="str">
        <f t="shared" ca="1" si="4"/>
        <v/>
      </c>
      <c r="Q61" s="5" t="str">
        <f t="shared" si="5"/>
        <v/>
      </c>
      <c r="R61" s="5" t="str">
        <f t="shared" ca="1" si="6"/>
        <v/>
      </c>
      <c r="S61" s="5" t="str">
        <f t="shared" ca="1" si="7"/>
        <v/>
      </c>
      <c r="T61" s="5" t="str">
        <f t="shared" ca="1" si="8"/>
        <v/>
      </c>
    </row>
    <row r="62" spans="2:20" ht="17.25" x14ac:dyDescent="0.3">
      <c r="B62" s="4"/>
      <c r="C62" s="41" t="str">
        <f t="shared" si="9"/>
        <v/>
      </c>
      <c r="D62" s="5" t="str">
        <f t="shared" ca="1" si="10"/>
        <v/>
      </c>
      <c r="E62" s="6" t="str">
        <f t="shared" ca="1" si="11"/>
        <v/>
      </c>
      <c r="F62" s="5"/>
      <c r="G62" s="5" t="str">
        <f t="shared" si="0"/>
        <v/>
      </c>
      <c r="H62" s="5" t="str">
        <f t="shared" ca="1" si="1"/>
        <v/>
      </c>
      <c r="I62" s="5" t="str">
        <f t="shared" ca="1" si="2"/>
        <v/>
      </c>
      <c r="J62" s="5" t="str">
        <f t="shared" ca="1" si="3"/>
        <v/>
      </c>
      <c r="L62" s="4"/>
      <c r="M62" s="5" t="str">
        <f t="shared" ca="1" si="12"/>
        <v/>
      </c>
      <c r="N62" s="5" t="str">
        <f t="shared" ca="1" si="13"/>
        <v/>
      </c>
      <c r="O62" s="22" t="str">
        <f t="shared" ca="1" si="4"/>
        <v/>
      </c>
      <c r="Q62" s="5" t="str">
        <f t="shared" si="5"/>
        <v/>
      </c>
      <c r="R62" s="5" t="str">
        <f t="shared" ca="1" si="6"/>
        <v/>
      </c>
      <c r="S62" s="5" t="str">
        <f t="shared" ca="1" si="7"/>
        <v/>
      </c>
      <c r="T62" s="5" t="str">
        <f t="shared" ca="1" si="8"/>
        <v/>
      </c>
    </row>
    <row r="63" spans="2:20" ht="17.25" x14ac:dyDescent="0.3">
      <c r="B63" s="4"/>
      <c r="C63" s="41" t="str">
        <f t="shared" si="9"/>
        <v/>
      </c>
      <c r="D63" s="5" t="str">
        <f t="shared" ca="1" si="10"/>
        <v/>
      </c>
      <c r="E63" s="6" t="str">
        <f t="shared" ca="1" si="11"/>
        <v/>
      </c>
      <c r="F63" s="5"/>
      <c r="G63" s="5" t="str">
        <f t="shared" si="0"/>
        <v/>
      </c>
      <c r="H63" s="5" t="str">
        <f t="shared" ca="1" si="1"/>
        <v/>
      </c>
      <c r="I63" s="5" t="str">
        <f t="shared" ca="1" si="2"/>
        <v/>
      </c>
      <c r="J63" s="5" t="str">
        <f t="shared" ca="1" si="3"/>
        <v/>
      </c>
      <c r="L63" s="4"/>
      <c r="M63" s="5" t="str">
        <f t="shared" ca="1" si="12"/>
        <v/>
      </c>
      <c r="N63" s="5" t="str">
        <f t="shared" ca="1" si="13"/>
        <v/>
      </c>
      <c r="O63" s="22" t="str">
        <f t="shared" ca="1" si="4"/>
        <v/>
      </c>
      <c r="Q63" s="5" t="str">
        <f t="shared" si="5"/>
        <v/>
      </c>
      <c r="R63" s="5" t="str">
        <f t="shared" ca="1" si="6"/>
        <v/>
      </c>
      <c r="S63" s="5" t="str">
        <f t="shared" ca="1" si="7"/>
        <v/>
      </c>
      <c r="T63" s="5" t="str">
        <f t="shared" ca="1" si="8"/>
        <v/>
      </c>
    </row>
    <row r="64" spans="2:20" ht="17.25" x14ac:dyDescent="0.3">
      <c r="B64" s="4"/>
      <c r="C64" s="41" t="str">
        <f t="shared" si="9"/>
        <v/>
      </c>
      <c r="D64" s="5" t="str">
        <f t="shared" ca="1" si="10"/>
        <v/>
      </c>
      <c r="E64" s="6" t="str">
        <f t="shared" ca="1" si="11"/>
        <v/>
      </c>
      <c r="F64" s="5"/>
      <c r="G64" s="5" t="str">
        <f t="shared" si="0"/>
        <v/>
      </c>
      <c r="H64" s="5" t="str">
        <f t="shared" ca="1" si="1"/>
        <v/>
      </c>
      <c r="I64" s="5" t="str">
        <f t="shared" ca="1" si="2"/>
        <v/>
      </c>
      <c r="J64" s="5" t="str">
        <f t="shared" ca="1" si="3"/>
        <v/>
      </c>
      <c r="L64" s="4"/>
      <c r="M64" s="5" t="str">
        <f t="shared" ca="1" si="12"/>
        <v/>
      </c>
      <c r="N64" s="5" t="str">
        <f t="shared" ca="1" si="13"/>
        <v/>
      </c>
      <c r="O64" s="22" t="str">
        <f t="shared" ca="1" si="4"/>
        <v/>
      </c>
      <c r="Q64" s="5" t="str">
        <f t="shared" si="5"/>
        <v/>
      </c>
      <c r="R64" s="5" t="str">
        <f t="shared" ca="1" si="6"/>
        <v/>
      </c>
      <c r="S64" s="5" t="str">
        <f t="shared" ca="1" si="7"/>
        <v/>
      </c>
      <c r="T64" s="5" t="str">
        <f t="shared" ca="1" si="8"/>
        <v/>
      </c>
    </row>
    <row r="65" spans="2:20" ht="17.25" x14ac:dyDescent="0.3">
      <c r="B65" s="4"/>
      <c r="C65" s="41" t="str">
        <f t="shared" si="9"/>
        <v/>
      </c>
      <c r="D65" s="5" t="str">
        <f t="shared" ca="1" si="10"/>
        <v/>
      </c>
      <c r="E65" s="6" t="str">
        <f t="shared" ca="1" si="11"/>
        <v/>
      </c>
      <c r="F65" s="5"/>
      <c r="G65" s="5" t="str">
        <f t="shared" si="0"/>
        <v/>
      </c>
      <c r="H65" s="5" t="str">
        <f t="shared" ca="1" si="1"/>
        <v/>
      </c>
      <c r="I65" s="5" t="str">
        <f t="shared" ca="1" si="2"/>
        <v/>
      </c>
      <c r="J65" s="5" t="str">
        <f t="shared" ca="1" si="3"/>
        <v/>
      </c>
      <c r="L65" s="4"/>
      <c r="M65" s="5" t="str">
        <f t="shared" ca="1" si="12"/>
        <v/>
      </c>
      <c r="N65" s="5" t="str">
        <f t="shared" ca="1" si="13"/>
        <v/>
      </c>
      <c r="O65" s="22" t="str">
        <f t="shared" ca="1" si="4"/>
        <v/>
      </c>
      <c r="Q65" s="5" t="str">
        <f t="shared" si="5"/>
        <v/>
      </c>
      <c r="R65" s="5" t="str">
        <f t="shared" ca="1" si="6"/>
        <v/>
      </c>
      <c r="S65" s="5" t="str">
        <f t="shared" ca="1" si="7"/>
        <v/>
      </c>
      <c r="T65" s="5" t="str">
        <f t="shared" ca="1" si="8"/>
        <v/>
      </c>
    </row>
    <row r="66" spans="2:20" ht="17.25" x14ac:dyDescent="0.3">
      <c r="B66" s="4"/>
      <c r="C66" s="41" t="str">
        <f t="shared" si="9"/>
        <v/>
      </c>
      <c r="D66" s="5" t="str">
        <f t="shared" ca="1" si="10"/>
        <v/>
      </c>
      <c r="E66" s="6" t="str">
        <f t="shared" ca="1" si="11"/>
        <v/>
      </c>
      <c r="F66" s="5"/>
      <c r="G66" s="5" t="str">
        <f t="shared" si="0"/>
        <v/>
      </c>
      <c r="H66" s="5" t="str">
        <f t="shared" ca="1" si="1"/>
        <v/>
      </c>
      <c r="I66" s="5" t="str">
        <f t="shared" ca="1" si="2"/>
        <v/>
      </c>
      <c r="J66" s="5" t="str">
        <f t="shared" ca="1" si="3"/>
        <v/>
      </c>
      <c r="L66" s="4"/>
      <c r="M66" s="5" t="str">
        <f t="shared" ca="1" si="12"/>
        <v/>
      </c>
      <c r="N66" s="5" t="str">
        <f t="shared" ca="1" si="13"/>
        <v/>
      </c>
      <c r="O66" s="22" t="str">
        <f t="shared" ca="1" si="4"/>
        <v/>
      </c>
      <c r="Q66" s="5" t="str">
        <f t="shared" si="5"/>
        <v/>
      </c>
      <c r="R66" s="5" t="str">
        <f t="shared" ca="1" si="6"/>
        <v/>
      </c>
      <c r="S66" s="5" t="str">
        <f t="shared" ca="1" si="7"/>
        <v/>
      </c>
      <c r="T66" s="5" t="str">
        <f t="shared" ca="1" si="8"/>
        <v/>
      </c>
    </row>
    <row r="67" spans="2:20" ht="17.25" x14ac:dyDescent="0.3">
      <c r="B67" s="4"/>
      <c r="C67" s="41" t="str">
        <f t="shared" si="9"/>
        <v/>
      </c>
      <c r="D67" s="5" t="str">
        <f t="shared" ca="1" si="10"/>
        <v/>
      </c>
      <c r="E67" s="6" t="str">
        <f t="shared" ca="1" si="11"/>
        <v/>
      </c>
      <c r="F67" s="5"/>
      <c r="G67" s="5" t="str">
        <f t="shared" si="0"/>
        <v/>
      </c>
      <c r="H67" s="5" t="str">
        <f t="shared" ca="1" si="1"/>
        <v/>
      </c>
      <c r="I67" s="5" t="str">
        <f t="shared" ca="1" si="2"/>
        <v/>
      </c>
      <c r="J67" s="5" t="str">
        <f t="shared" ca="1" si="3"/>
        <v/>
      </c>
      <c r="L67" s="4"/>
      <c r="M67" s="5" t="str">
        <f t="shared" ca="1" si="12"/>
        <v/>
      </c>
      <c r="N67" s="5" t="str">
        <f t="shared" ca="1" si="13"/>
        <v/>
      </c>
      <c r="O67" s="22" t="str">
        <f t="shared" ca="1" si="4"/>
        <v/>
      </c>
      <c r="Q67" s="5" t="str">
        <f t="shared" si="5"/>
        <v/>
      </c>
      <c r="R67" s="5" t="str">
        <f t="shared" ca="1" si="6"/>
        <v/>
      </c>
      <c r="S67" s="5" t="str">
        <f t="shared" ca="1" si="7"/>
        <v/>
      </c>
      <c r="T67" s="5" t="str">
        <f t="shared" ca="1" si="8"/>
        <v/>
      </c>
    </row>
    <row r="68" spans="2:20" ht="17.25" x14ac:dyDescent="0.3">
      <c r="B68" s="4"/>
      <c r="C68" s="41" t="str">
        <f t="shared" si="9"/>
        <v/>
      </c>
      <c r="D68" s="5" t="str">
        <f t="shared" ca="1" si="10"/>
        <v/>
      </c>
      <c r="E68" s="6" t="str">
        <f t="shared" ca="1" si="11"/>
        <v/>
      </c>
      <c r="F68" s="5"/>
      <c r="G68" s="5" t="str">
        <f t="shared" si="0"/>
        <v/>
      </c>
      <c r="H68" s="5" t="str">
        <f t="shared" ca="1" si="1"/>
        <v/>
      </c>
      <c r="I68" s="5" t="str">
        <f t="shared" ca="1" si="2"/>
        <v/>
      </c>
      <c r="J68" s="5" t="str">
        <f t="shared" ca="1" si="3"/>
        <v/>
      </c>
      <c r="L68" s="4"/>
      <c r="M68" s="5" t="str">
        <f t="shared" ca="1" si="12"/>
        <v/>
      </c>
      <c r="N68" s="5" t="str">
        <f t="shared" ca="1" si="13"/>
        <v/>
      </c>
      <c r="O68" s="22" t="str">
        <f t="shared" ca="1" si="4"/>
        <v/>
      </c>
      <c r="Q68" s="5" t="str">
        <f t="shared" si="5"/>
        <v/>
      </c>
      <c r="R68" s="5" t="str">
        <f t="shared" ca="1" si="6"/>
        <v/>
      </c>
      <c r="S68" s="5" t="str">
        <f t="shared" ca="1" si="7"/>
        <v/>
      </c>
      <c r="T68" s="5" t="str">
        <f t="shared" ca="1" si="8"/>
        <v/>
      </c>
    </row>
    <row r="69" spans="2:20" ht="17.25" x14ac:dyDescent="0.3">
      <c r="B69" s="4"/>
      <c r="C69" s="41" t="str">
        <f t="shared" si="9"/>
        <v/>
      </c>
      <c r="D69" s="5" t="str">
        <f t="shared" ca="1" si="10"/>
        <v/>
      </c>
      <c r="E69" s="6" t="str">
        <f t="shared" ca="1" si="11"/>
        <v/>
      </c>
      <c r="F69" s="5"/>
      <c r="G69" s="5" t="str">
        <f t="shared" si="0"/>
        <v/>
      </c>
      <c r="H69" s="5" t="str">
        <f t="shared" ca="1" si="1"/>
        <v/>
      </c>
      <c r="I69" s="5" t="str">
        <f t="shared" ca="1" si="2"/>
        <v/>
      </c>
      <c r="J69" s="5" t="str">
        <f t="shared" ca="1" si="3"/>
        <v/>
      </c>
      <c r="L69" s="4"/>
      <c r="M69" s="5" t="str">
        <f t="shared" ca="1" si="12"/>
        <v/>
      </c>
      <c r="N69" s="5" t="str">
        <f t="shared" ca="1" si="13"/>
        <v/>
      </c>
      <c r="O69" s="22" t="str">
        <f t="shared" ca="1" si="4"/>
        <v/>
      </c>
      <c r="Q69" s="5" t="str">
        <f t="shared" si="5"/>
        <v/>
      </c>
      <c r="R69" s="5" t="str">
        <f t="shared" ca="1" si="6"/>
        <v/>
      </c>
      <c r="S69" s="5" t="str">
        <f t="shared" ca="1" si="7"/>
        <v/>
      </c>
      <c r="T69" s="5" t="str">
        <f t="shared" ca="1" si="8"/>
        <v/>
      </c>
    </row>
    <row r="70" spans="2:20" ht="17.25" x14ac:dyDescent="0.3">
      <c r="B70" s="4"/>
      <c r="C70" s="41" t="str">
        <f t="shared" si="9"/>
        <v/>
      </c>
      <c r="D70" s="5" t="str">
        <f t="shared" ca="1" si="10"/>
        <v/>
      </c>
      <c r="E70" s="6" t="str">
        <f t="shared" ca="1" si="11"/>
        <v/>
      </c>
      <c r="F70" s="5"/>
      <c r="G70" s="5" t="str">
        <f t="shared" si="0"/>
        <v/>
      </c>
      <c r="H70" s="5" t="str">
        <f t="shared" ca="1" si="1"/>
        <v/>
      </c>
      <c r="I70" s="5" t="str">
        <f t="shared" ca="1" si="2"/>
        <v/>
      </c>
      <c r="J70" s="5" t="str">
        <f t="shared" ca="1" si="3"/>
        <v/>
      </c>
      <c r="L70" s="4"/>
      <c r="M70" s="5" t="str">
        <f t="shared" ca="1" si="12"/>
        <v/>
      </c>
      <c r="N70" s="5" t="str">
        <f t="shared" ca="1" si="13"/>
        <v/>
      </c>
      <c r="O70" s="22" t="str">
        <f t="shared" ca="1" si="4"/>
        <v/>
      </c>
      <c r="Q70" s="5" t="str">
        <f t="shared" si="5"/>
        <v/>
      </c>
      <c r="R70" s="5" t="str">
        <f t="shared" ca="1" si="6"/>
        <v/>
      </c>
      <c r="S70" s="5" t="str">
        <f t="shared" ca="1" si="7"/>
        <v/>
      </c>
      <c r="T70" s="5" t="str">
        <f t="shared" ca="1" si="8"/>
        <v/>
      </c>
    </row>
    <row r="71" spans="2:20" ht="17.25" x14ac:dyDescent="0.3">
      <c r="B71" s="4"/>
      <c r="C71" s="41" t="str">
        <f t="shared" si="9"/>
        <v/>
      </c>
      <c r="D71" s="5" t="str">
        <f t="shared" ca="1" si="10"/>
        <v/>
      </c>
      <c r="E71" s="6" t="str">
        <f t="shared" ca="1" si="11"/>
        <v/>
      </c>
      <c r="F71" s="5"/>
      <c r="G71" s="5" t="str">
        <f t="shared" si="0"/>
        <v/>
      </c>
      <c r="H71" s="5" t="str">
        <f ca="1">IF(LEN(C71),SUM(OFFSET($C$13,0,0,B71)),"")</f>
        <v/>
      </c>
      <c r="I71" s="5" t="str">
        <f ca="1">IF(LEN(C71),SUM(OFFSET($D$13,0,0,B71)),"")</f>
        <v/>
      </c>
      <c r="J71" s="5" t="str">
        <f ca="1">IF(LEN(C71),SUM(OFFSET($G$13,0,0,B71)),"")</f>
        <v/>
      </c>
      <c r="L71" s="4"/>
      <c r="M71" s="5" t="str">
        <f t="shared" ca="1" si="12"/>
        <v/>
      </c>
      <c r="N71" s="5" t="str">
        <f t="shared" ca="1" si="13"/>
        <v/>
      </c>
      <c r="O71" s="22" t="str">
        <f t="shared" ca="1" si="4"/>
        <v/>
      </c>
      <c r="Q71" s="5" t="str">
        <f t="shared" si="5"/>
        <v/>
      </c>
      <c r="R71" s="5" t="str">
        <f t="shared" ca="1" si="6"/>
        <v/>
      </c>
      <c r="S71" s="5" t="str">
        <f t="shared" ca="1" si="7"/>
        <v/>
      </c>
      <c r="T71" s="5" t="str">
        <f t="shared" ca="1" si="8"/>
        <v/>
      </c>
    </row>
    <row r="72" spans="2:20" ht="17.25" x14ac:dyDescent="0.3">
      <c r="B72" s="4"/>
      <c r="C72" s="41" t="str">
        <f t="shared" si="9"/>
        <v/>
      </c>
      <c r="D72" s="5" t="str">
        <f t="shared" ca="1" si="10"/>
        <v/>
      </c>
      <c r="E72" s="6" t="str">
        <f t="shared" ca="1" si="11"/>
        <v/>
      </c>
      <c r="F72" s="5"/>
      <c r="G72" s="5" t="str">
        <f t="shared" si="0"/>
        <v/>
      </c>
      <c r="H72" s="5" t="str">
        <f t="shared" ref="H72:H135" ca="1" si="14">IF(LEN(C72),SUM(OFFSET($C$13,0,0,B72)),"")</f>
        <v/>
      </c>
      <c r="I72" s="5" t="str">
        <f t="shared" ref="I72:I135" ca="1" si="15">IF(LEN(C72),SUM(OFFSET($D$13,0,0,B72)),"")</f>
        <v/>
      </c>
      <c r="J72" s="5" t="str">
        <f t="shared" ref="J72:J135" ca="1" si="16">IF(LEN(C72),SUM(OFFSET($G$13,0,0,B72)),"")</f>
        <v/>
      </c>
      <c r="L72" s="4"/>
      <c r="M72" s="5" t="str">
        <f t="shared" ca="1" si="12"/>
        <v/>
      </c>
      <c r="N72" s="5" t="str">
        <f t="shared" ca="1" si="13"/>
        <v/>
      </c>
      <c r="O72" s="22" t="str">
        <f t="shared" ca="1" si="4"/>
        <v/>
      </c>
      <c r="Q72" s="5" t="str">
        <f t="shared" si="5"/>
        <v/>
      </c>
      <c r="R72" s="5" t="str">
        <f t="shared" ca="1" si="6"/>
        <v/>
      </c>
      <c r="S72" s="5" t="str">
        <f t="shared" ca="1" si="7"/>
        <v/>
      </c>
      <c r="T72" s="5" t="str">
        <f t="shared" ca="1" si="8"/>
        <v/>
      </c>
    </row>
    <row r="73" spans="2:20" ht="17.25" x14ac:dyDescent="0.3">
      <c r="B73" s="4"/>
      <c r="C73" s="41" t="str">
        <f t="shared" si="9"/>
        <v/>
      </c>
      <c r="D73" s="5" t="str">
        <f t="shared" ca="1" si="10"/>
        <v/>
      </c>
      <c r="E73" s="6" t="str">
        <f t="shared" ca="1" si="11"/>
        <v/>
      </c>
      <c r="F73" s="5"/>
      <c r="G73" s="5" t="str">
        <f t="shared" si="0"/>
        <v/>
      </c>
      <c r="H73" s="5" t="str">
        <f t="shared" ca="1" si="14"/>
        <v/>
      </c>
      <c r="I73" s="5" t="str">
        <f t="shared" ca="1" si="15"/>
        <v/>
      </c>
      <c r="J73" s="5" t="str">
        <f t="shared" ca="1" si="16"/>
        <v/>
      </c>
      <c r="L73" s="4"/>
      <c r="M73" s="5" t="str">
        <f t="shared" ca="1" si="12"/>
        <v/>
      </c>
      <c r="N73" s="5" t="str">
        <f t="shared" ca="1" si="13"/>
        <v/>
      </c>
      <c r="O73" s="22" t="str">
        <f t="shared" ca="1" si="4"/>
        <v/>
      </c>
      <c r="Q73" s="5" t="str">
        <f t="shared" si="5"/>
        <v/>
      </c>
      <c r="R73" s="5" t="str">
        <f t="shared" ca="1" si="6"/>
        <v/>
      </c>
      <c r="S73" s="5" t="str">
        <f t="shared" ca="1" si="7"/>
        <v/>
      </c>
      <c r="T73" s="5" t="str">
        <f t="shared" ca="1" si="8"/>
        <v/>
      </c>
    </row>
    <row r="74" spans="2:20" ht="17.25" x14ac:dyDescent="0.3">
      <c r="B74" s="4"/>
      <c r="C74" s="41" t="str">
        <f t="shared" si="9"/>
        <v/>
      </c>
      <c r="D74" s="5" t="str">
        <f t="shared" ca="1" si="10"/>
        <v/>
      </c>
      <c r="E74" s="6" t="str">
        <f t="shared" ca="1" si="11"/>
        <v/>
      </c>
      <c r="F74" s="5"/>
      <c r="G74" s="5" t="str">
        <f t="shared" si="0"/>
        <v/>
      </c>
      <c r="H74" s="5" t="str">
        <f t="shared" ca="1" si="14"/>
        <v/>
      </c>
      <c r="I74" s="5" t="str">
        <f t="shared" ca="1" si="15"/>
        <v/>
      </c>
      <c r="J74" s="5" t="str">
        <f t="shared" ca="1" si="16"/>
        <v/>
      </c>
      <c r="L74" s="4"/>
      <c r="M74" s="5" t="str">
        <f t="shared" ca="1" si="12"/>
        <v/>
      </c>
      <c r="N74" s="5" t="str">
        <f t="shared" ca="1" si="13"/>
        <v/>
      </c>
      <c r="O74" s="22" t="str">
        <f t="shared" ca="1" si="4"/>
        <v/>
      </c>
      <c r="Q74" s="5" t="str">
        <f t="shared" si="5"/>
        <v/>
      </c>
      <c r="R74" s="5" t="str">
        <f t="shared" ca="1" si="6"/>
        <v/>
      </c>
      <c r="S74" s="5" t="str">
        <f t="shared" ca="1" si="7"/>
        <v/>
      </c>
      <c r="T74" s="5" t="str">
        <f t="shared" ca="1" si="8"/>
        <v/>
      </c>
    </row>
    <row r="75" spans="2:20" ht="17.25" x14ac:dyDescent="0.3">
      <c r="B75" s="4"/>
      <c r="C75" s="41" t="str">
        <f t="shared" si="9"/>
        <v/>
      </c>
      <c r="D75" s="5" t="str">
        <f t="shared" ca="1" si="10"/>
        <v/>
      </c>
      <c r="E75" s="6" t="str">
        <f t="shared" ca="1" si="11"/>
        <v/>
      </c>
      <c r="F75" s="5"/>
      <c r="G75" s="5" t="str">
        <f t="shared" si="0"/>
        <v/>
      </c>
      <c r="H75" s="5" t="str">
        <f t="shared" ca="1" si="14"/>
        <v/>
      </c>
      <c r="I75" s="5" t="str">
        <f t="shared" ca="1" si="15"/>
        <v/>
      </c>
      <c r="J75" s="5" t="str">
        <f t="shared" ca="1" si="16"/>
        <v/>
      </c>
      <c r="L75" s="4"/>
      <c r="M75" s="5" t="str">
        <f t="shared" ca="1" si="12"/>
        <v/>
      </c>
      <c r="N75" s="5" t="str">
        <f t="shared" ca="1" si="13"/>
        <v/>
      </c>
      <c r="O75" s="22" t="str">
        <f t="shared" ca="1" si="4"/>
        <v/>
      </c>
      <c r="Q75" s="5" t="str">
        <f t="shared" si="5"/>
        <v/>
      </c>
      <c r="R75" s="5" t="str">
        <f t="shared" ca="1" si="6"/>
        <v/>
      </c>
      <c r="S75" s="5" t="str">
        <f t="shared" ca="1" si="7"/>
        <v/>
      </c>
      <c r="T75" s="5" t="str">
        <f t="shared" ca="1" si="8"/>
        <v/>
      </c>
    </row>
    <row r="76" spans="2:20" ht="17.25" x14ac:dyDescent="0.3">
      <c r="B76" s="4"/>
      <c r="C76" s="41" t="str">
        <f t="shared" si="9"/>
        <v/>
      </c>
      <c r="D76" s="5" t="str">
        <f t="shared" ca="1" si="10"/>
        <v/>
      </c>
      <c r="E76" s="6" t="str">
        <f t="shared" ca="1" si="11"/>
        <v/>
      </c>
      <c r="F76" s="5"/>
      <c r="G76" s="5" t="str">
        <f t="shared" si="0"/>
        <v/>
      </c>
      <c r="H76" s="5" t="str">
        <f t="shared" ca="1" si="14"/>
        <v/>
      </c>
      <c r="I76" s="5" t="str">
        <f t="shared" ca="1" si="15"/>
        <v/>
      </c>
      <c r="J76" s="5" t="str">
        <f t="shared" ca="1" si="16"/>
        <v/>
      </c>
      <c r="L76" s="4"/>
      <c r="M76" s="5" t="str">
        <f t="shared" ca="1" si="12"/>
        <v/>
      </c>
      <c r="N76" s="5" t="str">
        <f t="shared" ca="1" si="13"/>
        <v/>
      </c>
      <c r="O76" s="22" t="str">
        <f t="shared" ca="1" si="4"/>
        <v/>
      </c>
      <c r="Q76" s="5" t="str">
        <f t="shared" si="5"/>
        <v/>
      </c>
      <c r="R76" s="5" t="str">
        <f t="shared" ca="1" si="6"/>
        <v/>
      </c>
      <c r="S76" s="5" t="str">
        <f t="shared" ca="1" si="7"/>
        <v/>
      </c>
      <c r="T76" s="5" t="str">
        <f t="shared" ca="1" si="8"/>
        <v/>
      </c>
    </row>
    <row r="77" spans="2:20" ht="17.25" x14ac:dyDescent="0.3">
      <c r="B77" s="4"/>
      <c r="C77" s="41" t="str">
        <f t="shared" si="9"/>
        <v/>
      </c>
      <c r="D77" s="5" t="str">
        <f t="shared" ca="1" si="10"/>
        <v/>
      </c>
      <c r="E77" s="6" t="str">
        <f t="shared" ca="1" si="11"/>
        <v/>
      </c>
      <c r="F77" s="5"/>
      <c r="G77" s="5" t="str">
        <f t="shared" si="0"/>
        <v/>
      </c>
      <c r="H77" s="5" t="str">
        <f t="shared" ca="1" si="14"/>
        <v/>
      </c>
      <c r="I77" s="5" t="str">
        <f t="shared" ca="1" si="15"/>
        <v/>
      </c>
      <c r="J77" s="5" t="str">
        <f t="shared" ca="1" si="16"/>
        <v/>
      </c>
      <c r="L77" s="4"/>
      <c r="M77" s="5" t="str">
        <f t="shared" ca="1" si="12"/>
        <v/>
      </c>
      <c r="N77" s="5" t="str">
        <f t="shared" ca="1" si="13"/>
        <v/>
      </c>
      <c r="O77" s="22" t="str">
        <f t="shared" ca="1" si="4"/>
        <v/>
      </c>
      <c r="Q77" s="5" t="str">
        <f t="shared" si="5"/>
        <v/>
      </c>
      <c r="R77" s="5" t="str">
        <f t="shared" ca="1" si="6"/>
        <v/>
      </c>
      <c r="S77" s="5" t="str">
        <f t="shared" ca="1" si="7"/>
        <v/>
      </c>
      <c r="T77" s="5" t="str">
        <f t="shared" ca="1" si="8"/>
        <v/>
      </c>
    </row>
    <row r="78" spans="2:20" ht="17.25" x14ac:dyDescent="0.3">
      <c r="B78" s="4"/>
      <c r="C78" s="41" t="str">
        <f t="shared" si="9"/>
        <v/>
      </c>
      <c r="D78" s="5" t="str">
        <f t="shared" ca="1" si="10"/>
        <v/>
      </c>
      <c r="E78" s="6" t="str">
        <f t="shared" ca="1" si="11"/>
        <v/>
      </c>
      <c r="F78" s="5"/>
      <c r="G78" s="5" t="str">
        <f t="shared" ref="G78:G123" si="17">IFERROR(IF(B78,C78+D78,""),"")</f>
        <v/>
      </c>
      <c r="H78" s="5" t="str">
        <f t="shared" ca="1" si="14"/>
        <v/>
      </c>
      <c r="I78" s="5" t="str">
        <f t="shared" ca="1" si="15"/>
        <v/>
      </c>
      <c r="J78" s="5" t="str">
        <f t="shared" ca="1" si="16"/>
        <v/>
      </c>
      <c r="L78" s="4"/>
      <c r="M78" s="5" t="str">
        <f t="shared" ca="1" si="12"/>
        <v/>
      </c>
      <c r="N78" s="5" t="str">
        <f t="shared" ca="1" si="13"/>
        <v/>
      </c>
      <c r="O78" s="22" t="str">
        <f t="shared" ref="O78:O141" ca="1" si="18">IF(LEN($L78),_xlfn.LET(_xlpm.MONTHEND,($L78)*12-1,_xlpm.ADJMONTHEND,IF(($Q$3-1)&lt;_xlpm.MONTHEND,$Q$3-1,_xlpm.MONTHEND),OFFSET($E$13,_xlpm.ADJMONTHEND,0)),"")</f>
        <v/>
      </c>
      <c r="Q78" s="5" t="str">
        <f t="shared" ref="Q78:Q141" si="19">IF(LEN(L78),M78+N78,"")</f>
        <v/>
      </c>
      <c r="R78" s="5" t="str">
        <f t="shared" ref="R78:R141" ca="1" si="20">IF(L78,SUM(OFFSET($M$13,0,0,L78)),"")</f>
        <v/>
      </c>
      <c r="S78" s="5" t="str">
        <f t="shared" ref="S78:S141" ca="1" si="21">IF(L78,SUM(OFFSET($N$13,0,0,L78)),"")</f>
        <v/>
      </c>
      <c r="T78" s="5" t="str">
        <f t="shared" ref="T78:T141" ca="1" si="22">IF(L78,SUM(OFFSET($Q$13,0,0,L78)),"")</f>
        <v/>
      </c>
    </row>
    <row r="79" spans="2:20" ht="17.25" x14ac:dyDescent="0.3">
      <c r="B79" s="4"/>
      <c r="C79" s="41" t="str">
        <f t="shared" ref="C79:C142" si="23">IF(B79,IFERROR(IF(E78&gt;0,E78*($E$4/12),""),""),"")</f>
        <v/>
      </c>
      <c r="D79" s="5" t="str">
        <f t="shared" ref="D79:D142" ca="1" si="24">(IF(B79,IFERROR(_xlfn.LET(_xlpm.YRPAY,IF(MOD(B79,12)=1,OFFSET($P$13,B79/12,0),0),_xlpm.NEWVAL,$M$4+F79-C79+_xlpm.YRPAY,IF(_xlpm.NEWVAL&lt;=E78,_xlpm.NEWVAL,E78)),""),""))</f>
        <v/>
      </c>
      <c r="E79" s="6" t="str">
        <f t="shared" ref="E79:E142" ca="1" si="25">(IF(B79,IFERROR(_xlfn.LET(_xlpm.CELLABOVE,OFFSET(E79,-1,0),_xlpm.VAL,_xlpm.CELLABOVE-D79,IF(_xlpm.CELLABOVE&lt;=$M$4+F79,IF(OR(_xlpm.CELLABOVE&lt;=0,LEN(_xlpm.CELLABOVE)=0),"",0),_xlpm.VAL)),""),""))</f>
        <v/>
      </c>
      <c r="F79" s="5"/>
      <c r="G79" s="5" t="str">
        <f t="shared" si="17"/>
        <v/>
      </c>
      <c r="H79" s="5" t="str">
        <f t="shared" ca="1" si="14"/>
        <v/>
      </c>
      <c r="I79" s="5" t="str">
        <f t="shared" ca="1" si="15"/>
        <v/>
      </c>
      <c r="J79" s="5" t="str">
        <f t="shared" ca="1" si="16"/>
        <v/>
      </c>
      <c r="L79" s="4"/>
      <c r="M79" s="5" t="str">
        <f t="shared" ref="M79:M142" ca="1" si="26">IFERROR(IF(L79,SUM(OFFSET($C$13,($L79-1)*12,0,12,1)),""),"")</f>
        <v/>
      </c>
      <c r="N79" s="5" t="str">
        <f t="shared" ref="N79:N142" ca="1" si="27">IFERROR(IF(L79,SUM(OFFSET($D$13,($L79-1)*12,0,12,1)),""),"")</f>
        <v/>
      </c>
      <c r="O79" s="22" t="str">
        <f t="shared" ca="1" si="18"/>
        <v/>
      </c>
      <c r="Q79" s="5" t="str">
        <f t="shared" si="19"/>
        <v/>
      </c>
      <c r="R79" s="5" t="str">
        <f t="shared" ca="1" si="20"/>
        <v/>
      </c>
      <c r="S79" s="5" t="str">
        <f t="shared" ca="1" si="21"/>
        <v/>
      </c>
      <c r="T79" s="5" t="str">
        <f t="shared" ca="1" si="22"/>
        <v/>
      </c>
    </row>
    <row r="80" spans="2:20" ht="17.25" x14ac:dyDescent="0.3">
      <c r="B80" s="4"/>
      <c r="C80" s="41" t="str">
        <f t="shared" si="23"/>
        <v/>
      </c>
      <c r="D80" s="5" t="str">
        <f t="shared" ca="1" si="24"/>
        <v/>
      </c>
      <c r="E80" s="6" t="str">
        <f t="shared" ca="1" si="25"/>
        <v/>
      </c>
      <c r="F80" s="5"/>
      <c r="G80" s="5" t="str">
        <f t="shared" si="17"/>
        <v/>
      </c>
      <c r="H80" s="5" t="str">
        <f t="shared" ca="1" si="14"/>
        <v/>
      </c>
      <c r="I80" s="5" t="str">
        <f t="shared" ca="1" si="15"/>
        <v/>
      </c>
      <c r="J80" s="5" t="str">
        <f t="shared" ca="1" si="16"/>
        <v/>
      </c>
      <c r="L80" s="4"/>
      <c r="M80" s="5" t="str">
        <f t="shared" ca="1" si="26"/>
        <v/>
      </c>
      <c r="N80" s="5" t="str">
        <f t="shared" ca="1" si="27"/>
        <v/>
      </c>
      <c r="O80" s="22" t="str">
        <f t="shared" ca="1" si="18"/>
        <v/>
      </c>
      <c r="Q80" s="5" t="str">
        <f t="shared" si="19"/>
        <v/>
      </c>
      <c r="R80" s="5" t="str">
        <f t="shared" ca="1" si="20"/>
        <v/>
      </c>
      <c r="S80" s="5" t="str">
        <f t="shared" ca="1" si="21"/>
        <v/>
      </c>
      <c r="T80" s="5" t="str">
        <f t="shared" ca="1" si="22"/>
        <v/>
      </c>
    </row>
    <row r="81" spans="2:20" ht="17.25" x14ac:dyDescent="0.3">
      <c r="B81" s="4"/>
      <c r="C81" s="41" t="str">
        <f t="shared" si="23"/>
        <v/>
      </c>
      <c r="D81" s="5" t="str">
        <f t="shared" ca="1" si="24"/>
        <v/>
      </c>
      <c r="E81" s="6" t="str">
        <f t="shared" ca="1" si="25"/>
        <v/>
      </c>
      <c r="F81" s="5"/>
      <c r="G81" s="5" t="str">
        <f t="shared" si="17"/>
        <v/>
      </c>
      <c r="H81" s="5" t="str">
        <f t="shared" ca="1" si="14"/>
        <v/>
      </c>
      <c r="I81" s="5" t="str">
        <f t="shared" ca="1" si="15"/>
        <v/>
      </c>
      <c r="J81" s="5" t="str">
        <f t="shared" ca="1" si="16"/>
        <v/>
      </c>
      <c r="L81" s="4"/>
      <c r="M81" s="5" t="str">
        <f t="shared" ca="1" si="26"/>
        <v/>
      </c>
      <c r="N81" s="5" t="str">
        <f t="shared" ca="1" si="27"/>
        <v/>
      </c>
      <c r="O81" s="22" t="str">
        <f t="shared" ca="1" si="18"/>
        <v/>
      </c>
      <c r="Q81" s="5" t="str">
        <f t="shared" si="19"/>
        <v/>
      </c>
      <c r="R81" s="5" t="str">
        <f t="shared" ca="1" si="20"/>
        <v/>
      </c>
      <c r="S81" s="5" t="str">
        <f t="shared" ca="1" si="21"/>
        <v/>
      </c>
      <c r="T81" s="5" t="str">
        <f t="shared" ca="1" si="22"/>
        <v/>
      </c>
    </row>
    <row r="82" spans="2:20" ht="17.25" x14ac:dyDescent="0.3">
      <c r="B82" s="4"/>
      <c r="C82" s="41" t="str">
        <f t="shared" si="23"/>
        <v/>
      </c>
      <c r="D82" s="5" t="str">
        <f t="shared" ca="1" si="24"/>
        <v/>
      </c>
      <c r="E82" s="6" t="str">
        <f t="shared" ca="1" si="25"/>
        <v/>
      </c>
      <c r="F82" s="5"/>
      <c r="G82" s="5" t="str">
        <f t="shared" si="17"/>
        <v/>
      </c>
      <c r="H82" s="5" t="str">
        <f t="shared" ca="1" si="14"/>
        <v/>
      </c>
      <c r="I82" s="5" t="str">
        <f t="shared" ca="1" si="15"/>
        <v/>
      </c>
      <c r="J82" s="5" t="str">
        <f t="shared" ca="1" si="16"/>
        <v/>
      </c>
      <c r="L82" s="4"/>
      <c r="M82" s="5" t="str">
        <f t="shared" ca="1" si="26"/>
        <v/>
      </c>
      <c r="N82" s="5" t="str">
        <f t="shared" ca="1" si="27"/>
        <v/>
      </c>
      <c r="O82" s="22" t="str">
        <f t="shared" ca="1" si="18"/>
        <v/>
      </c>
      <c r="Q82" s="5" t="str">
        <f t="shared" si="19"/>
        <v/>
      </c>
      <c r="R82" s="5" t="str">
        <f t="shared" ca="1" si="20"/>
        <v/>
      </c>
      <c r="S82" s="5" t="str">
        <f t="shared" ca="1" si="21"/>
        <v/>
      </c>
      <c r="T82" s="5" t="str">
        <f t="shared" ca="1" si="22"/>
        <v/>
      </c>
    </row>
    <row r="83" spans="2:20" ht="17.25" x14ac:dyDescent="0.3">
      <c r="B83" s="4"/>
      <c r="C83" s="41" t="str">
        <f t="shared" si="23"/>
        <v/>
      </c>
      <c r="D83" s="5" t="str">
        <f t="shared" ca="1" si="24"/>
        <v/>
      </c>
      <c r="E83" s="6" t="str">
        <f t="shared" ca="1" si="25"/>
        <v/>
      </c>
      <c r="F83" s="5"/>
      <c r="G83" s="5" t="str">
        <f t="shared" si="17"/>
        <v/>
      </c>
      <c r="H83" s="5" t="str">
        <f t="shared" ca="1" si="14"/>
        <v/>
      </c>
      <c r="I83" s="5" t="str">
        <f t="shared" ca="1" si="15"/>
        <v/>
      </c>
      <c r="J83" s="5" t="str">
        <f t="shared" ca="1" si="16"/>
        <v/>
      </c>
      <c r="L83" s="4"/>
      <c r="M83" s="5" t="str">
        <f t="shared" ca="1" si="26"/>
        <v/>
      </c>
      <c r="N83" s="5" t="str">
        <f t="shared" ca="1" si="27"/>
        <v/>
      </c>
      <c r="O83" s="22" t="str">
        <f t="shared" ca="1" si="18"/>
        <v/>
      </c>
      <c r="Q83" s="5" t="str">
        <f t="shared" si="19"/>
        <v/>
      </c>
      <c r="R83" s="5" t="str">
        <f t="shared" ca="1" si="20"/>
        <v/>
      </c>
      <c r="S83" s="5" t="str">
        <f t="shared" ca="1" si="21"/>
        <v/>
      </c>
      <c r="T83" s="5" t="str">
        <f t="shared" ca="1" si="22"/>
        <v/>
      </c>
    </row>
    <row r="84" spans="2:20" ht="17.25" x14ac:dyDescent="0.3">
      <c r="B84" s="4"/>
      <c r="C84" s="41" t="str">
        <f t="shared" si="23"/>
        <v/>
      </c>
      <c r="D84" s="5" t="str">
        <f t="shared" ca="1" si="24"/>
        <v/>
      </c>
      <c r="E84" s="6" t="str">
        <f t="shared" ca="1" si="25"/>
        <v/>
      </c>
      <c r="F84" s="5"/>
      <c r="G84" s="5" t="str">
        <f t="shared" si="17"/>
        <v/>
      </c>
      <c r="H84" s="5" t="str">
        <f t="shared" ca="1" si="14"/>
        <v/>
      </c>
      <c r="I84" s="5" t="str">
        <f t="shared" ca="1" si="15"/>
        <v/>
      </c>
      <c r="J84" s="5" t="str">
        <f t="shared" ca="1" si="16"/>
        <v/>
      </c>
      <c r="L84" s="4"/>
      <c r="M84" s="5" t="str">
        <f t="shared" ca="1" si="26"/>
        <v/>
      </c>
      <c r="N84" s="5" t="str">
        <f t="shared" ca="1" si="27"/>
        <v/>
      </c>
      <c r="O84" s="22" t="str">
        <f t="shared" ca="1" si="18"/>
        <v/>
      </c>
      <c r="Q84" s="5" t="str">
        <f t="shared" si="19"/>
        <v/>
      </c>
      <c r="R84" s="5" t="str">
        <f t="shared" ca="1" si="20"/>
        <v/>
      </c>
      <c r="S84" s="5" t="str">
        <f t="shared" ca="1" si="21"/>
        <v/>
      </c>
      <c r="T84" s="5" t="str">
        <f t="shared" ca="1" si="22"/>
        <v/>
      </c>
    </row>
    <row r="85" spans="2:20" ht="17.25" x14ac:dyDescent="0.3">
      <c r="B85" s="4"/>
      <c r="C85" s="41" t="str">
        <f t="shared" si="23"/>
        <v/>
      </c>
      <c r="D85" s="5" t="str">
        <f t="shared" ca="1" si="24"/>
        <v/>
      </c>
      <c r="E85" s="6" t="str">
        <f t="shared" ca="1" si="25"/>
        <v/>
      </c>
      <c r="F85" s="5"/>
      <c r="G85" s="5" t="str">
        <f t="shared" si="17"/>
        <v/>
      </c>
      <c r="H85" s="5" t="str">
        <f t="shared" ca="1" si="14"/>
        <v/>
      </c>
      <c r="I85" s="5" t="str">
        <f t="shared" ca="1" si="15"/>
        <v/>
      </c>
      <c r="J85" s="5" t="str">
        <f t="shared" ca="1" si="16"/>
        <v/>
      </c>
      <c r="L85" s="4"/>
      <c r="M85" s="5" t="str">
        <f t="shared" ca="1" si="26"/>
        <v/>
      </c>
      <c r="N85" s="5" t="str">
        <f t="shared" ca="1" si="27"/>
        <v/>
      </c>
      <c r="O85" s="22" t="str">
        <f t="shared" ca="1" si="18"/>
        <v/>
      </c>
      <c r="Q85" s="5" t="str">
        <f t="shared" si="19"/>
        <v/>
      </c>
      <c r="R85" s="5" t="str">
        <f t="shared" ca="1" si="20"/>
        <v/>
      </c>
      <c r="S85" s="5" t="str">
        <f t="shared" ca="1" si="21"/>
        <v/>
      </c>
      <c r="T85" s="5" t="str">
        <f t="shared" ca="1" si="22"/>
        <v/>
      </c>
    </row>
    <row r="86" spans="2:20" ht="17.25" x14ac:dyDescent="0.3">
      <c r="B86" s="4"/>
      <c r="C86" s="41" t="str">
        <f t="shared" si="23"/>
        <v/>
      </c>
      <c r="D86" s="5" t="str">
        <f t="shared" ca="1" si="24"/>
        <v/>
      </c>
      <c r="E86" s="6" t="str">
        <f t="shared" ca="1" si="25"/>
        <v/>
      </c>
      <c r="F86" s="5"/>
      <c r="G86" s="5" t="str">
        <f t="shared" si="17"/>
        <v/>
      </c>
      <c r="H86" s="5" t="str">
        <f t="shared" ca="1" si="14"/>
        <v/>
      </c>
      <c r="I86" s="5" t="str">
        <f t="shared" ca="1" si="15"/>
        <v/>
      </c>
      <c r="J86" s="5" t="str">
        <f t="shared" ca="1" si="16"/>
        <v/>
      </c>
      <c r="L86" s="4"/>
      <c r="M86" s="5" t="str">
        <f t="shared" ca="1" si="26"/>
        <v/>
      </c>
      <c r="N86" s="5" t="str">
        <f t="shared" ca="1" si="27"/>
        <v/>
      </c>
      <c r="O86" s="22" t="str">
        <f t="shared" ca="1" si="18"/>
        <v/>
      </c>
      <c r="Q86" s="5" t="str">
        <f t="shared" si="19"/>
        <v/>
      </c>
      <c r="R86" s="5" t="str">
        <f t="shared" ca="1" si="20"/>
        <v/>
      </c>
      <c r="S86" s="5" t="str">
        <f t="shared" ca="1" si="21"/>
        <v/>
      </c>
      <c r="T86" s="5" t="str">
        <f t="shared" ca="1" si="22"/>
        <v/>
      </c>
    </row>
    <row r="87" spans="2:20" ht="17.25" x14ac:dyDescent="0.3">
      <c r="B87" s="4"/>
      <c r="C87" s="41" t="str">
        <f t="shared" si="23"/>
        <v/>
      </c>
      <c r="D87" s="5" t="str">
        <f t="shared" ca="1" si="24"/>
        <v/>
      </c>
      <c r="E87" s="6" t="str">
        <f t="shared" ca="1" si="25"/>
        <v/>
      </c>
      <c r="F87" s="5"/>
      <c r="G87" s="5" t="str">
        <f t="shared" si="17"/>
        <v/>
      </c>
      <c r="H87" s="5" t="str">
        <f t="shared" ca="1" si="14"/>
        <v/>
      </c>
      <c r="I87" s="5" t="str">
        <f t="shared" ca="1" si="15"/>
        <v/>
      </c>
      <c r="J87" s="5" t="str">
        <f t="shared" ca="1" si="16"/>
        <v/>
      </c>
      <c r="L87" s="4"/>
      <c r="M87" s="5" t="str">
        <f t="shared" ca="1" si="26"/>
        <v/>
      </c>
      <c r="N87" s="5" t="str">
        <f t="shared" ca="1" si="27"/>
        <v/>
      </c>
      <c r="O87" s="22" t="str">
        <f t="shared" ca="1" si="18"/>
        <v/>
      </c>
      <c r="Q87" s="5" t="str">
        <f t="shared" si="19"/>
        <v/>
      </c>
      <c r="R87" s="5" t="str">
        <f t="shared" ca="1" si="20"/>
        <v/>
      </c>
      <c r="S87" s="5" t="str">
        <f t="shared" ca="1" si="21"/>
        <v/>
      </c>
      <c r="T87" s="5" t="str">
        <f t="shared" ca="1" si="22"/>
        <v/>
      </c>
    </row>
    <row r="88" spans="2:20" ht="17.25" x14ac:dyDescent="0.3">
      <c r="B88" s="4"/>
      <c r="C88" s="41" t="str">
        <f t="shared" si="23"/>
        <v/>
      </c>
      <c r="D88" s="5" t="str">
        <f t="shared" ca="1" si="24"/>
        <v/>
      </c>
      <c r="E88" s="6" t="str">
        <f t="shared" ca="1" si="25"/>
        <v/>
      </c>
      <c r="F88" s="5"/>
      <c r="G88" s="5" t="str">
        <f t="shared" si="17"/>
        <v/>
      </c>
      <c r="H88" s="5" t="str">
        <f t="shared" ca="1" si="14"/>
        <v/>
      </c>
      <c r="I88" s="5" t="str">
        <f t="shared" ca="1" si="15"/>
        <v/>
      </c>
      <c r="J88" s="5" t="str">
        <f t="shared" ca="1" si="16"/>
        <v/>
      </c>
      <c r="L88" s="4"/>
      <c r="M88" s="5" t="str">
        <f t="shared" ca="1" si="26"/>
        <v/>
      </c>
      <c r="N88" s="5" t="str">
        <f t="shared" ca="1" si="27"/>
        <v/>
      </c>
      <c r="O88" s="22" t="str">
        <f t="shared" ca="1" si="18"/>
        <v/>
      </c>
      <c r="Q88" s="5" t="str">
        <f t="shared" si="19"/>
        <v/>
      </c>
      <c r="R88" s="5" t="str">
        <f t="shared" ca="1" si="20"/>
        <v/>
      </c>
      <c r="S88" s="5" t="str">
        <f t="shared" ca="1" si="21"/>
        <v/>
      </c>
      <c r="T88" s="5" t="str">
        <f t="shared" ca="1" si="22"/>
        <v/>
      </c>
    </row>
    <row r="89" spans="2:20" ht="17.25" x14ac:dyDescent="0.3">
      <c r="B89" s="4"/>
      <c r="C89" s="41" t="str">
        <f t="shared" si="23"/>
        <v/>
      </c>
      <c r="D89" s="5" t="str">
        <f t="shared" ca="1" si="24"/>
        <v/>
      </c>
      <c r="E89" s="6" t="str">
        <f t="shared" ca="1" si="25"/>
        <v/>
      </c>
      <c r="F89" s="5"/>
      <c r="G89" s="5" t="str">
        <f t="shared" si="17"/>
        <v/>
      </c>
      <c r="H89" s="5" t="str">
        <f t="shared" ca="1" si="14"/>
        <v/>
      </c>
      <c r="I89" s="5" t="str">
        <f t="shared" ca="1" si="15"/>
        <v/>
      </c>
      <c r="J89" s="5" t="str">
        <f t="shared" ca="1" si="16"/>
        <v/>
      </c>
      <c r="L89" s="4"/>
      <c r="M89" s="5" t="str">
        <f t="shared" ca="1" si="26"/>
        <v/>
      </c>
      <c r="N89" s="5" t="str">
        <f t="shared" ca="1" si="27"/>
        <v/>
      </c>
      <c r="O89" s="22" t="str">
        <f t="shared" ca="1" si="18"/>
        <v/>
      </c>
      <c r="Q89" s="5" t="str">
        <f t="shared" si="19"/>
        <v/>
      </c>
      <c r="R89" s="5" t="str">
        <f t="shared" ca="1" si="20"/>
        <v/>
      </c>
      <c r="S89" s="5" t="str">
        <f t="shared" ca="1" si="21"/>
        <v/>
      </c>
      <c r="T89" s="5" t="str">
        <f t="shared" ca="1" si="22"/>
        <v/>
      </c>
    </row>
    <row r="90" spans="2:20" ht="17.25" x14ac:dyDescent="0.3">
      <c r="B90" s="4"/>
      <c r="C90" s="41" t="str">
        <f t="shared" si="23"/>
        <v/>
      </c>
      <c r="D90" s="5" t="str">
        <f t="shared" ca="1" si="24"/>
        <v/>
      </c>
      <c r="E90" s="6" t="str">
        <f t="shared" ca="1" si="25"/>
        <v/>
      </c>
      <c r="F90" s="5"/>
      <c r="G90" s="5" t="str">
        <f t="shared" si="17"/>
        <v/>
      </c>
      <c r="H90" s="5" t="str">
        <f t="shared" ca="1" si="14"/>
        <v/>
      </c>
      <c r="I90" s="5" t="str">
        <f t="shared" ca="1" si="15"/>
        <v/>
      </c>
      <c r="J90" s="5" t="str">
        <f t="shared" ca="1" si="16"/>
        <v/>
      </c>
      <c r="L90" s="4"/>
      <c r="M90" s="5" t="str">
        <f t="shared" ca="1" si="26"/>
        <v/>
      </c>
      <c r="N90" s="5" t="str">
        <f t="shared" ca="1" si="27"/>
        <v/>
      </c>
      <c r="O90" s="22" t="str">
        <f t="shared" ca="1" si="18"/>
        <v/>
      </c>
      <c r="Q90" s="5" t="str">
        <f t="shared" si="19"/>
        <v/>
      </c>
      <c r="R90" s="5" t="str">
        <f t="shared" ca="1" si="20"/>
        <v/>
      </c>
      <c r="S90" s="5" t="str">
        <f t="shared" ca="1" si="21"/>
        <v/>
      </c>
      <c r="T90" s="5" t="str">
        <f t="shared" ca="1" si="22"/>
        <v/>
      </c>
    </row>
    <row r="91" spans="2:20" ht="17.25" x14ac:dyDescent="0.3">
      <c r="B91" s="4"/>
      <c r="C91" s="41" t="str">
        <f t="shared" si="23"/>
        <v/>
      </c>
      <c r="D91" s="5" t="str">
        <f t="shared" ca="1" si="24"/>
        <v/>
      </c>
      <c r="E91" s="6" t="str">
        <f t="shared" ca="1" si="25"/>
        <v/>
      </c>
      <c r="F91" s="5"/>
      <c r="G91" s="5" t="str">
        <f t="shared" si="17"/>
        <v/>
      </c>
      <c r="H91" s="5" t="str">
        <f t="shared" ca="1" si="14"/>
        <v/>
      </c>
      <c r="I91" s="5" t="str">
        <f t="shared" ca="1" si="15"/>
        <v/>
      </c>
      <c r="J91" s="5" t="str">
        <f t="shared" ca="1" si="16"/>
        <v/>
      </c>
      <c r="L91" s="4"/>
      <c r="M91" s="5" t="str">
        <f t="shared" ca="1" si="26"/>
        <v/>
      </c>
      <c r="N91" s="5" t="str">
        <f t="shared" ca="1" si="27"/>
        <v/>
      </c>
      <c r="O91" s="22" t="str">
        <f t="shared" ca="1" si="18"/>
        <v/>
      </c>
      <c r="Q91" s="5" t="str">
        <f t="shared" si="19"/>
        <v/>
      </c>
      <c r="R91" s="5" t="str">
        <f t="shared" ca="1" si="20"/>
        <v/>
      </c>
      <c r="S91" s="5" t="str">
        <f t="shared" ca="1" si="21"/>
        <v/>
      </c>
      <c r="T91" s="5" t="str">
        <f t="shared" ca="1" si="22"/>
        <v/>
      </c>
    </row>
    <row r="92" spans="2:20" ht="17.25" x14ac:dyDescent="0.3">
      <c r="B92" s="4"/>
      <c r="C92" s="41" t="str">
        <f t="shared" si="23"/>
        <v/>
      </c>
      <c r="D92" s="5" t="str">
        <f t="shared" ca="1" si="24"/>
        <v/>
      </c>
      <c r="E92" s="6" t="str">
        <f t="shared" ca="1" si="25"/>
        <v/>
      </c>
      <c r="F92" s="5"/>
      <c r="G92" s="5" t="str">
        <f t="shared" si="17"/>
        <v/>
      </c>
      <c r="H92" s="5" t="str">
        <f t="shared" ca="1" si="14"/>
        <v/>
      </c>
      <c r="I92" s="5" t="str">
        <f t="shared" ca="1" si="15"/>
        <v/>
      </c>
      <c r="J92" s="5" t="str">
        <f t="shared" ca="1" si="16"/>
        <v/>
      </c>
      <c r="L92" s="4"/>
      <c r="M92" s="5" t="str">
        <f t="shared" ca="1" si="26"/>
        <v/>
      </c>
      <c r="N92" s="5" t="str">
        <f t="shared" ca="1" si="27"/>
        <v/>
      </c>
      <c r="O92" s="22" t="str">
        <f t="shared" ca="1" si="18"/>
        <v/>
      </c>
      <c r="Q92" s="5" t="str">
        <f t="shared" si="19"/>
        <v/>
      </c>
      <c r="R92" s="5" t="str">
        <f t="shared" ca="1" si="20"/>
        <v/>
      </c>
      <c r="S92" s="5" t="str">
        <f t="shared" ca="1" si="21"/>
        <v/>
      </c>
      <c r="T92" s="5" t="str">
        <f t="shared" ca="1" si="22"/>
        <v/>
      </c>
    </row>
    <row r="93" spans="2:20" ht="17.25" x14ac:dyDescent="0.3">
      <c r="B93" s="4"/>
      <c r="C93" s="41" t="str">
        <f t="shared" si="23"/>
        <v/>
      </c>
      <c r="D93" s="5" t="str">
        <f t="shared" ca="1" si="24"/>
        <v/>
      </c>
      <c r="E93" s="6" t="str">
        <f t="shared" ca="1" si="25"/>
        <v/>
      </c>
      <c r="F93" s="5"/>
      <c r="G93" s="5" t="str">
        <f t="shared" si="17"/>
        <v/>
      </c>
      <c r="H93" s="5" t="str">
        <f t="shared" ca="1" si="14"/>
        <v/>
      </c>
      <c r="I93" s="5" t="str">
        <f t="shared" ca="1" si="15"/>
        <v/>
      </c>
      <c r="J93" s="5" t="str">
        <f t="shared" ca="1" si="16"/>
        <v/>
      </c>
      <c r="L93" s="4"/>
      <c r="M93" s="5" t="str">
        <f t="shared" ca="1" si="26"/>
        <v/>
      </c>
      <c r="N93" s="5" t="str">
        <f t="shared" ca="1" si="27"/>
        <v/>
      </c>
      <c r="O93" s="22" t="str">
        <f t="shared" ca="1" si="18"/>
        <v/>
      </c>
      <c r="Q93" s="5" t="str">
        <f t="shared" si="19"/>
        <v/>
      </c>
      <c r="R93" s="5" t="str">
        <f t="shared" ca="1" si="20"/>
        <v/>
      </c>
      <c r="S93" s="5" t="str">
        <f t="shared" ca="1" si="21"/>
        <v/>
      </c>
      <c r="T93" s="5" t="str">
        <f t="shared" ca="1" si="22"/>
        <v/>
      </c>
    </row>
    <row r="94" spans="2:20" ht="17.25" x14ac:dyDescent="0.3">
      <c r="B94" s="4"/>
      <c r="C94" s="41" t="str">
        <f t="shared" si="23"/>
        <v/>
      </c>
      <c r="D94" s="5" t="str">
        <f t="shared" ca="1" si="24"/>
        <v/>
      </c>
      <c r="E94" s="6" t="str">
        <f t="shared" ca="1" si="25"/>
        <v/>
      </c>
      <c r="F94" s="5"/>
      <c r="G94" s="5" t="str">
        <f t="shared" si="17"/>
        <v/>
      </c>
      <c r="H94" s="5" t="str">
        <f t="shared" ca="1" si="14"/>
        <v/>
      </c>
      <c r="I94" s="5" t="str">
        <f t="shared" ca="1" si="15"/>
        <v/>
      </c>
      <c r="J94" s="5" t="str">
        <f t="shared" ca="1" si="16"/>
        <v/>
      </c>
      <c r="L94" s="4"/>
      <c r="M94" s="5" t="str">
        <f t="shared" ca="1" si="26"/>
        <v/>
      </c>
      <c r="N94" s="5" t="str">
        <f t="shared" ca="1" si="27"/>
        <v/>
      </c>
      <c r="O94" s="22" t="str">
        <f t="shared" ca="1" si="18"/>
        <v/>
      </c>
      <c r="Q94" s="5" t="str">
        <f t="shared" si="19"/>
        <v/>
      </c>
      <c r="R94" s="5" t="str">
        <f t="shared" ca="1" si="20"/>
        <v/>
      </c>
      <c r="S94" s="5" t="str">
        <f t="shared" ca="1" si="21"/>
        <v/>
      </c>
      <c r="T94" s="5" t="str">
        <f t="shared" ca="1" si="22"/>
        <v/>
      </c>
    </row>
    <row r="95" spans="2:20" ht="17.25" x14ac:dyDescent="0.3">
      <c r="B95" s="4"/>
      <c r="C95" s="41" t="str">
        <f t="shared" si="23"/>
        <v/>
      </c>
      <c r="D95" s="5" t="str">
        <f t="shared" ca="1" si="24"/>
        <v/>
      </c>
      <c r="E95" s="6" t="str">
        <f t="shared" ca="1" si="25"/>
        <v/>
      </c>
      <c r="F95" s="5"/>
      <c r="G95" s="5" t="str">
        <f t="shared" si="17"/>
        <v/>
      </c>
      <c r="H95" s="5" t="str">
        <f t="shared" ca="1" si="14"/>
        <v/>
      </c>
      <c r="I95" s="5" t="str">
        <f t="shared" ca="1" si="15"/>
        <v/>
      </c>
      <c r="J95" s="5" t="str">
        <f t="shared" ca="1" si="16"/>
        <v/>
      </c>
      <c r="L95" s="4"/>
      <c r="M95" s="5" t="str">
        <f t="shared" ca="1" si="26"/>
        <v/>
      </c>
      <c r="N95" s="5" t="str">
        <f t="shared" ca="1" si="27"/>
        <v/>
      </c>
      <c r="O95" s="22" t="str">
        <f t="shared" ca="1" si="18"/>
        <v/>
      </c>
      <c r="Q95" s="5" t="str">
        <f t="shared" si="19"/>
        <v/>
      </c>
      <c r="R95" s="5" t="str">
        <f t="shared" ca="1" si="20"/>
        <v/>
      </c>
      <c r="S95" s="5" t="str">
        <f t="shared" ca="1" si="21"/>
        <v/>
      </c>
      <c r="T95" s="5" t="str">
        <f t="shared" ca="1" si="22"/>
        <v/>
      </c>
    </row>
    <row r="96" spans="2:20" ht="17.25" x14ac:dyDescent="0.3">
      <c r="B96" s="4"/>
      <c r="C96" s="41" t="str">
        <f t="shared" si="23"/>
        <v/>
      </c>
      <c r="D96" s="5" t="str">
        <f t="shared" ca="1" si="24"/>
        <v/>
      </c>
      <c r="E96" s="6" t="str">
        <f t="shared" ca="1" si="25"/>
        <v/>
      </c>
      <c r="F96" s="5"/>
      <c r="G96" s="5" t="str">
        <f t="shared" si="17"/>
        <v/>
      </c>
      <c r="H96" s="5" t="str">
        <f t="shared" ca="1" si="14"/>
        <v/>
      </c>
      <c r="I96" s="5" t="str">
        <f t="shared" ca="1" si="15"/>
        <v/>
      </c>
      <c r="J96" s="5" t="str">
        <f t="shared" ca="1" si="16"/>
        <v/>
      </c>
      <c r="L96" s="4"/>
      <c r="M96" s="5" t="str">
        <f t="shared" ca="1" si="26"/>
        <v/>
      </c>
      <c r="N96" s="5" t="str">
        <f t="shared" ca="1" si="27"/>
        <v/>
      </c>
      <c r="O96" s="22" t="str">
        <f t="shared" ca="1" si="18"/>
        <v/>
      </c>
      <c r="Q96" s="5" t="str">
        <f t="shared" si="19"/>
        <v/>
      </c>
      <c r="R96" s="5" t="str">
        <f t="shared" ca="1" si="20"/>
        <v/>
      </c>
      <c r="S96" s="5" t="str">
        <f t="shared" ca="1" si="21"/>
        <v/>
      </c>
      <c r="T96" s="5" t="str">
        <f t="shared" ca="1" si="22"/>
        <v/>
      </c>
    </row>
    <row r="97" spans="2:20" ht="17.25" x14ac:dyDescent="0.3">
      <c r="B97" s="4"/>
      <c r="C97" s="41" t="str">
        <f t="shared" si="23"/>
        <v/>
      </c>
      <c r="D97" s="5" t="str">
        <f t="shared" ca="1" si="24"/>
        <v/>
      </c>
      <c r="E97" s="6" t="str">
        <f t="shared" ca="1" si="25"/>
        <v/>
      </c>
      <c r="F97" s="5"/>
      <c r="G97" s="5" t="str">
        <f t="shared" si="17"/>
        <v/>
      </c>
      <c r="H97" s="5" t="str">
        <f t="shared" ca="1" si="14"/>
        <v/>
      </c>
      <c r="I97" s="5" t="str">
        <f t="shared" ca="1" si="15"/>
        <v/>
      </c>
      <c r="J97" s="5" t="str">
        <f t="shared" ca="1" si="16"/>
        <v/>
      </c>
      <c r="L97" s="4"/>
      <c r="M97" s="5" t="str">
        <f t="shared" ca="1" si="26"/>
        <v/>
      </c>
      <c r="N97" s="5" t="str">
        <f t="shared" ca="1" si="27"/>
        <v/>
      </c>
      <c r="O97" s="22" t="str">
        <f t="shared" ca="1" si="18"/>
        <v/>
      </c>
      <c r="Q97" s="5" t="str">
        <f t="shared" si="19"/>
        <v/>
      </c>
      <c r="R97" s="5" t="str">
        <f t="shared" ca="1" si="20"/>
        <v/>
      </c>
      <c r="S97" s="5" t="str">
        <f t="shared" ca="1" si="21"/>
        <v/>
      </c>
      <c r="T97" s="5" t="str">
        <f t="shared" ca="1" si="22"/>
        <v/>
      </c>
    </row>
    <row r="98" spans="2:20" ht="17.25" x14ac:dyDescent="0.3">
      <c r="B98" s="4"/>
      <c r="C98" s="41" t="str">
        <f t="shared" si="23"/>
        <v/>
      </c>
      <c r="D98" s="5" t="str">
        <f t="shared" ca="1" si="24"/>
        <v/>
      </c>
      <c r="E98" s="6" t="str">
        <f t="shared" ca="1" si="25"/>
        <v/>
      </c>
      <c r="F98" s="5"/>
      <c r="G98" s="5" t="str">
        <f t="shared" si="17"/>
        <v/>
      </c>
      <c r="H98" s="5" t="str">
        <f t="shared" ca="1" si="14"/>
        <v/>
      </c>
      <c r="I98" s="5" t="str">
        <f t="shared" ca="1" si="15"/>
        <v/>
      </c>
      <c r="J98" s="5" t="str">
        <f t="shared" ca="1" si="16"/>
        <v/>
      </c>
      <c r="L98" s="4"/>
      <c r="M98" s="5" t="str">
        <f t="shared" ca="1" si="26"/>
        <v/>
      </c>
      <c r="N98" s="5" t="str">
        <f t="shared" ca="1" si="27"/>
        <v/>
      </c>
      <c r="O98" s="22" t="str">
        <f t="shared" ca="1" si="18"/>
        <v/>
      </c>
      <c r="Q98" s="5" t="str">
        <f t="shared" si="19"/>
        <v/>
      </c>
      <c r="R98" s="5" t="str">
        <f t="shared" ca="1" si="20"/>
        <v/>
      </c>
      <c r="S98" s="5" t="str">
        <f t="shared" ca="1" si="21"/>
        <v/>
      </c>
      <c r="T98" s="5" t="str">
        <f t="shared" ca="1" si="22"/>
        <v/>
      </c>
    </row>
    <row r="99" spans="2:20" ht="17.25" x14ac:dyDescent="0.3">
      <c r="B99" s="4"/>
      <c r="C99" s="41" t="str">
        <f t="shared" si="23"/>
        <v/>
      </c>
      <c r="D99" s="5" t="str">
        <f t="shared" ca="1" si="24"/>
        <v/>
      </c>
      <c r="E99" s="6" t="str">
        <f t="shared" ca="1" si="25"/>
        <v/>
      </c>
      <c r="F99" s="5"/>
      <c r="G99" s="5" t="str">
        <f t="shared" si="17"/>
        <v/>
      </c>
      <c r="H99" s="5" t="str">
        <f t="shared" ca="1" si="14"/>
        <v/>
      </c>
      <c r="I99" s="5" t="str">
        <f t="shared" ca="1" si="15"/>
        <v/>
      </c>
      <c r="J99" s="5" t="str">
        <f t="shared" ca="1" si="16"/>
        <v/>
      </c>
      <c r="L99" s="4"/>
      <c r="M99" s="5" t="str">
        <f t="shared" ca="1" si="26"/>
        <v/>
      </c>
      <c r="N99" s="5" t="str">
        <f t="shared" ca="1" si="27"/>
        <v/>
      </c>
      <c r="O99" s="22" t="str">
        <f t="shared" ca="1" si="18"/>
        <v/>
      </c>
      <c r="Q99" s="5" t="str">
        <f t="shared" si="19"/>
        <v/>
      </c>
      <c r="R99" s="5" t="str">
        <f t="shared" ca="1" si="20"/>
        <v/>
      </c>
      <c r="S99" s="5" t="str">
        <f t="shared" ca="1" si="21"/>
        <v/>
      </c>
      <c r="T99" s="5" t="str">
        <f t="shared" ca="1" si="22"/>
        <v/>
      </c>
    </row>
    <row r="100" spans="2:20" ht="17.25" x14ac:dyDescent="0.3">
      <c r="B100" s="4"/>
      <c r="C100" s="41" t="str">
        <f t="shared" si="23"/>
        <v/>
      </c>
      <c r="D100" s="5" t="str">
        <f t="shared" ca="1" si="24"/>
        <v/>
      </c>
      <c r="E100" s="6" t="str">
        <f t="shared" ca="1" si="25"/>
        <v/>
      </c>
      <c r="F100" s="5"/>
      <c r="G100" s="5" t="str">
        <f t="shared" si="17"/>
        <v/>
      </c>
      <c r="H100" s="5" t="str">
        <f t="shared" ca="1" si="14"/>
        <v/>
      </c>
      <c r="I100" s="5" t="str">
        <f t="shared" ca="1" si="15"/>
        <v/>
      </c>
      <c r="J100" s="5" t="str">
        <f t="shared" ca="1" si="16"/>
        <v/>
      </c>
      <c r="L100" s="4"/>
      <c r="M100" s="5" t="str">
        <f t="shared" ca="1" si="26"/>
        <v/>
      </c>
      <c r="N100" s="5" t="str">
        <f t="shared" ca="1" si="27"/>
        <v/>
      </c>
      <c r="O100" s="22" t="str">
        <f t="shared" ca="1" si="18"/>
        <v/>
      </c>
      <c r="Q100" s="5" t="str">
        <f t="shared" si="19"/>
        <v/>
      </c>
      <c r="R100" s="5" t="str">
        <f t="shared" ca="1" si="20"/>
        <v/>
      </c>
      <c r="S100" s="5" t="str">
        <f t="shared" ca="1" si="21"/>
        <v/>
      </c>
      <c r="T100" s="5" t="str">
        <f t="shared" ca="1" si="22"/>
        <v/>
      </c>
    </row>
    <row r="101" spans="2:20" ht="17.25" x14ac:dyDescent="0.3">
      <c r="B101" s="4"/>
      <c r="C101" s="41" t="str">
        <f t="shared" si="23"/>
        <v/>
      </c>
      <c r="D101" s="5" t="str">
        <f t="shared" ca="1" si="24"/>
        <v/>
      </c>
      <c r="E101" s="6" t="str">
        <f t="shared" ca="1" si="25"/>
        <v/>
      </c>
      <c r="F101" s="5"/>
      <c r="G101" s="5" t="str">
        <f t="shared" si="17"/>
        <v/>
      </c>
      <c r="H101" s="5" t="str">
        <f t="shared" ca="1" si="14"/>
        <v/>
      </c>
      <c r="I101" s="5" t="str">
        <f t="shared" ca="1" si="15"/>
        <v/>
      </c>
      <c r="J101" s="5" t="str">
        <f t="shared" ca="1" si="16"/>
        <v/>
      </c>
      <c r="L101" s="4"/>
      <c r="M101" s="5" t="str">
        <f t="shared" ca="1" si="26"/>
        <v/>
      </c>
      <c r="N101" s="5" t="str">
        <f t="shared" ca="1" si="27"/>
        <v/>
      </c>
      <c r="O101" s="22" t="str">
        <f t="shared" ca="1" si="18"/>
        <v/>
      </c>
      <c r="Q101" s="5" t="str">
        <f t="shared" si="19"/>
        <v/>
      </c>
      <c r="R101" s="5" t="str">
        <f t="shared" ca="1" si="20"/>
        <v/>
      </c>
      <c r="S101" s="5" t="str">
        <f t="shared" ca="1" si="21"/>
        <v/>
      </c>
      <c r="T101" s="5" t="str">
        <f t="shared" ca="1" si="22"/>
        <v/>
      </c>
    </row>
    <row r="102" spans="2:20" ht="17.25" x14ac:dyDescent="0.3">
      <c r="B102" s="4"/>
      <c r="C102" s="41" t="str">
        <f t="shared" si="23"/>
        <v/>
      </c>
      <c r="D102" s="5" t="str">
        <f t="shared" ca="1" si="24"/>
        <v/>
      </c>
      <c r="E102" s="6" t="str">
        <f t="shared" ca="1" si="25"/>
        <v/>
      </c>
      <c r="F102" s="5"/>
      <c r="G102" s="5" t="str">
        <f t="shared" si="17"/>
        <v/>
      </c>
      <c r="H102" s="5" t="str">
        <f t="shared" ca="1" si="14"/>
        <v/>
      </c>
      <c r="I102" s="5" t="str">
        <f t="shared" ca="1" si="15"/>
        <v/>
      </c>
      <c r="J102" s="5" t="str">
        <f t="shared" ca="1" si="16"/>
        <v/>
      </c>
      <c r="L102" s="4"/>
      <c r="M102" s="5" t="str">
        <f t="shared" ca="1" si="26"/>
        <v/>
      </c>
      <c r="N102" s="5" t="str">
        <f t="shared" ca="1" si="27"/>
        <v/>
      </c>
      <c r="O102" s="22" t="str">
        <f t="shared" ca="1" si="18"/>
        <v/>
      </c>
      <c r="Q102" s="5" t="str">
        <f t="shared" si="19"/>
        <v/>
      </c>
      <c r="R102" s="5" t="str">
        <f t="shared" ca="1" si="20"/>
        <v/>
      </c>
      <c r="S102" s="5" t="str">
        <f t="shared" ca="1" si="21"/>
        <v/>
      </c>
      <c r="T102" s="5" t="str">
        <f t="shared" ca="1" si="22"/>
        <v/>
      </c>
    </row>
    <row r="103" spans="2:20" ht="17.25" x14ac:dyDescent="0.3">
      <c r="B103" s="4"/>
      <c r="C103" s="41" t="str">
        <f t="shared" si="23"/>
        <v/>
      </c>
      <c r="D103" s="5" t="str">
        <f t="shared" ca="1" si="24"/>
        <v/>
      </c>
      <c r="E103" s="6" t="str">
        <f t="shared" ca="1" si="25"/>
        <v/>
      </c>
      <c r="F103" s="5"/>
      <c r="G103" s="5" t="str">
        <f t="shared" si="17"/>
        <v/>
      </c>
      <c r="H103" s="5" t="str">
        <f t="shared" ca="1" si="14"/>
        <v/>
      </c>
      <c r="I103" s="5" t="str">
        <f t="shared" ca="1" si="15"/>
        <v/>
      </c>
      <c r="J103" s="5" t="str">
        <f t="shared" ca="1" si="16"/>
        <v/>
      </c>
      <c r="L103" s="4"/>
      <c r="M103" s="5" t="str">
        <f t="shared" ca="1" si="26"/>
        <v/>
      </c>
      <c r="N103" s="5" t="str">
        <f t="shared" ca="1" si="27"/>
        <v/>
      </c>
      <c r="O103" s="22" t="str">
        <f t="shared" ca="1" si="18"/>
        <v/>
      </c>
      <c r="Q103" s="5" t="str">
        <f t="shared" si="19"/>
        <v/>
      </c>
      <c r="R103" s="5" t="str">
        <f t="shared" ca="1" si="20"/>
        <v/>
      </c>
      <c r="S103" s="5" t="str">
        <f t="shared" ca="1" si="21"/>
        <v/>
      </c>
      <c r="T103" s="5" t="str">
        <f t="shared" ca="1" si="22"/>
        <v/>
      </c>
    </row>
    <row r="104" spans="2:20" ht="17.25" x14ac:dyDescent="0.3">
      <c r="B104" s="4"/>
      <c r="C104" s="41" t="str">
        <f t="shared" si="23"/>
        <v/>
      </c>
      <c r="D104" s="5" t="str">
        <f t="shared" ca="1" si="24"/>
        <v/>
      </c>
      <c r="E104" s="6" t="str">
        <f t="shared" ca="1" si="25"/>
        <v/>
      </c>
      <c r="F104" s="5"/>
      <c r="G104" s="5" t="str">
        <f t="shared" si="17"/>
        <v/>
      </c>
      <c r="H104" s="5" t="str">
        <f t="shared" ca="1" si="14"/>
        <v/>
      </c>
      <c r="I104" s="5" t="str">
        <f t="shared" ca="1" si="15"/>
        <v/>
      </c>
      <c r="J104" s="5" t="str">
        <f t="shared" ca="1" si="16"/>
        <v/>
      </c>
      <c r="L104" s="4"/>
      <c r="M104" s="5" t="str">
        <f t="shared" ca="1" si="26"/>
        <v/>
      </c>
      <c r="N104" s="5" t="str">
        <f t="shared" ca="1" si="27"/>
        <v/>
      </c>
      <c r="O104" s="22" t="str">
        <f t="shared" ca="1" si="18"/>
        <v/>
      </c>
      <c r="Q104" s="5" t="str">
        <f t="shared" si="19"/>
        <v/>
      </c>
      <c r="R104" s="5" t="str">
        <f t="shared" ca="1" si="20"/>
        <v/>
      </c>
      <c r="S104" s="5" t="str">
        <f t="shared" ca="1" si="21"/>
        <v/>
      </c>
      <c r="T104" s="5" t="str">
        <f t="shared" ca="1" si="22"/>
        <v/>
      </c>
    </row>
    <row r="105" spans="2:20" ht="17.25" x14ac:dyDescent="0.3">
      <c r="B105" s="4"/>
      <c r="C105" s="41" t="str">
        <f t="shared" si="23"/>
        <v/>
      </c>
      <c r="D105" s="5" t="str">
        <f t="shared" ca="1" si="24"/>
        <v/>
      </c>
      <c r="E105" s="6" t="str">
        <f t="shared" ca="1" si="25"/>
        <v/>
      </c>
      <c r="F105" s="5"/>
      <c r="G105" s="5" t="str">
        <f t="shared" si="17"/>
        <v/>
      </c>
      <c r="H105" s="5" t="str">
        <f t="shared" ca="1" si="14"/>
        <v/>
      </c>
      <c r="I105" s="5" t="str">
        <f t="shared" ca="1" si="15"/>
        <v/>
      </c>
      <c r="J105" s="5" t="str">
        <f t="shared" ca="1" si="16"/>
        <v/>
      </c>
      <c r="L105" s="4"/>
      <c r="M105" s="5" t="str">
        <f t="shared" ca="1" si="26"/>
        <v/>
      </c>
      <c r="N105" s="5" t="str">
        <f t="shared" ca="1" si="27"/>
        <v/>
      </c>
      <c r="O105" s="22" t="str">
        <f t="shared" ca="1" si="18"/>
        <v/>
      </c>
      <c r="Q105" s="5" t="str">
        <f t="shared" si="19"/>
        <v/>
      </c>
      <c r="R105" s="5" t="str">
        <f t="shared" ca="1" si="20"/>
        <v/>
      </c>
      <c r="S105" s="5" t="str">
        <f t="shared" ca="1" si="21"/>
        <v/>
      </c>
      <c r="T105" s="5" t="str">
        <f t="shared" ca="1" si="22"/>
        <v/>
      </c>
    </row>
    <row r="106" spans="2:20" ht="17.25" x14ac:dyDescent="0.3">
      <c r="B106" s="4"/>
      <c r="C106" s="41" t="str">
        <f t="shared" si="23"/>
        <v/>
      </c>
      <c r="D106" s="5" t="str">
        <f t="shared" ca="1" si="24"/>
        <v/>
      </c>
      <c r="E106" s="6" t="str">
        <f t="shared" ca="1" si="25"/>
        <v/>
      </c>
      <c r="F106" s="5"/>
      <c r="G106" s="5" t="str">
        <f t="shared" si="17"/>
        <v/>
      </c>
      <c r="H106" s="5" t="str">
        <f t="shared" ca="1" si="14"/>
        <v/>
      </c>
      <c r="I106" s="5" t="str">
        <f t="shared" ca="1" si="15"/>
        <v/>
      </c>
      <c r="J106" s="5" t="str">
        <f t="shared" ca="1" si="16"/>
        <v/>
      </c>
      <c r="L106" s="4"/>
      <c r="M106" s="5" t="str">
        <f t="shared" ca="1" si="26"/>
        <v/>
      </c>
      <c r="N106" s="5" t="str">
        <f t="shared" ca="1" si="27"/>
        <v/>
      </c>
      <c r="O106" s="22" t="str">
        <f t="shared" ca="1" si="18"/>
        <v/>
      </c>
      <c r="Q106" s="5" t="str">
        <f t="shared" si="19"/>
        <v/>
      </c>
      <c r="R106" s="5" t="str">
        <f t="shared" ca="1" si="20"/>
        <v/>
      </c>
      <c r="S106" s="5" t="str">
        <f t="shared" ca="1" si="21"/>
        <v/>
      </c>
      <c r="T106" s="5" t="str">
        <f t="shared" ca="1" si="22"/>
        <v/>
      </c>
    </row>
    <row r="107" spans="2:20" ht="17.25" x14ac:dyDescent="0.3">
      <c r="B107" s="4"/>
      <c r="C107" s="41" t="str">
        <f t="shared" si="23"/>
        <v/>
      </c>
      <c r="D107" s="5" t="str">
        <f t="shared" ca="1" si="24"/>
        <v/>
      </c>
      <c r="E107" s="6" t="str">
        <f t="shared" ca="1" si="25"/>
        <v/>
      </c>
      <c r="F107" s="5"/>
      <c r="G107" s="5" t="str">
        <f t="shared" si="17"/>
        <v/>
      </c>
      <c r="H107" s="5" t="str">
        <f t="shared" ca="1" si="14"/>
        <v/>
      </c>
      <c r="I107" s="5" t="str">
        <f t="shared" ca="1" si="15"/>
        <v/>
      </c>
      <c r="J107" s="5" t="str">
        <f t="shared" ca="1" si="16"/>
        <v/>
      </c>
      <c r="L107" s="4"/>
      <c r="M107" s="5" t="str">
        <f t="shared" ca="1" si="26"/>
        <v/>
      </c>
      <c r="N107" s="5" t="str">
        <f t="shared" ca="1" si="27"/>
        <v/>
      </c>
      <c r="O107" s="22" t="str">
        <f t="shared" ca="1" si="18"/>
        <v/>
      </c>
      <c r="Q107" s="5" t="str">
        <f t="shared" si="19"/>
        <v/>
      </c>
      <c r="R107" s="5" t="str">
        <f t="shared" ca="1" si="20"/>
        <v/>
      </c>
      <c r="S107" s="5" t="str">
        <f t="shared" ca="1" si="21"/>
        <v/>
      </c>
      <c r="T107" s="5" t="str">
        <f t="shared" ca="1" si="22"/>
        <v/>
      </c>
    </row>
    <row r="108" spans="2:20" ht="17.25" x14ac:dyDescent="0.3">
      <c r="B108" s="4"/>
      <c r="C108" s="41" t="str">
        <f t="shared" si="23"/>
        <v/>
      </c>
      <c r="D108" s="5" t="str">
        <f t="shared" ca="1" si="24"/>
        <v/>
      </c>
      <c r="E108" s="6" t="str">
        <f t="shared" ca="1" si="25"/>
        <v/>
      </c>
      <c r="F108" s="5"/>
      <c r="G108" s="5" t="str">
        <f t="shared" si="17"/>
        <v/>
      </c>
      <c r="H108" s="5" t="str">
        <f t="shared" ca="1" si="14"/>
        <v/>
      </c>
      <c r="I108" s="5" t="str">
        <f t="shared" ca="1" si="15"/>
        <v/>
      </c>
      <c r="J108" s="5" t="str">
        <f t="shared" ca="1" si="16"/>
        <v/>
      </c>
      <c r="L108" s="4"/>
      <c r="M108" s="5" t="str">
        <f t="shared" ca="1" si="26"/>
        <v/>
      </c>
      <c r="N108" s="5" t="str">
        <f t="shared" ca="1" si="27"/>
        <v/>
      </c>
      <c r="O108" s="22" t="str">
        <f t="shared" ca="1" si="18"/>
        <v/>
      </c>
      <c r="Q108" s="5" t="str">
        <f t="shared" si="19"/>
        <v/>
      </c>
      <c r="R108" s="5" t="str">
        <f t="shared" ca="1" si="20"/>
        <v/>
      </c>
      <c r="S108" s="5" t="str">
        <f t="shared" ca="1" si="21"/>
        <v/>
      </c>
      <c r="T108" s="5" t="str">
        <f t="shared" ca="1" si="22"/>
        <v/>
      </c>
    </row>
    <row r="109" spans="2:20" ht="17.25" x14ac:dyDescent="0.3">
      <c r="B109" s="4"/>
      <c r="C109" s="41" t="str">
        <f t="shared" si="23"/>
        <v/>
      </c>
      <c r="D109" s="5" t="str">
        <f t="shared" ca="1" si="24"/>
        <v/>
      </c>
      <c r="E109" s="6" t="str">
        <f t="shared" ca="1" si="25"/>
        <v/>
      </c>
      <c r="F109" s="5"/>
      <c r="G109" s="5" t="str">
        <f t="shared" si="17"/>
        <v/>
      </c>
      <c r="H109" s="5" t="str">
        <f t="shared" ca="1" si="14"/>
        <v/>
      </c>
      <c r="I109" s="5" t="str">
        <f t="shared" ca="1" si="15"/>
        <v/>
      </c>
      <c r="J109" s="5" t="str">
        <f t="shared" ca="1" si="16"/>
        <v/>
      </c>
      <c r="L109" s="4"/>
      <c r="M109" s="5" t="str">
        <f t="shared" ca="1" si="26"/>
        <v/>
      </c>
      <c r="N109" s="5" t="str">
        <f t="shared" ca="1" si="27"/>
        <v/>
      </c>
      <c r="O109" s="22" t="str">
        <f t="shared" ca="1" si="18"/>
        <v/>
      </c>
      <c r="Q109" s="5" t="str">
        <f t="shared" si="19"/>
        <v/>
      </c>
      <c r="R109" s="5" t="str">
        <f t="shared" ca="1" si="20"/>
        <v/>
      </c>
      <c r="S109" s="5" t="str">
        <f t="shared" ca="1" si="21"/>
        <v/>
      </c>
      <c r="T109" s="5" t="str">
        <f t="shared" ca="1" si="22"/>
        <v/>
      </c>
    </row>
    <row r="110" spans="2:20" ht="17.25" x14ac:dyDescent="0.3">
      <c r="B110" s="4"/>
      <c r="C110" s="41" t="str">
        <f t="shared" si="23"/>
        <v/>
      </c>
      <c r="D110" s="5" t="str">
        <f t="shared" ca="1" si="24"/>
        <v/>
      </c>
      <c r="E110" s="6" t="str">
        <f t="shared" ca="1" si="25"/>
        <v/>
      </c>
      <c r="F110" s="5"/>
      <c r="G110" s="5" t="str">
        <f t="shared" si="17"/>
        <v/>
      </c>
      <c r="H110" s="5" t="str">
        <f t="shared" ca="1" si="14"/>
        <v/>
      </c>
      <c r="I110" s="5" t="str">
        <f t="shared" ca="1" si="15"/>
        <v/>
      </c>
      <c r="J110" s="5" t="str">
        <f t="shared" ca="1" si="16"/>
        <v/>
      </c>
      <c r="L110" s="4"/>
      <c r="M110" s="5" t="str">
        <f t="shared" ca="1" si="26"/>
        <v/>
      </c>
      <c r="N110" s="5" t="str">
        <f t="shared" ca="1" si="27"/>
        <v/>
      </c>
      <c r="O110" s="22" t="str">
        <f t="shared" ca="1" si="18"/>
        <v/>
      </c>
      <c r="Q110" s="5" t="str">
        <f t="shared" si="19"/>
        <v/>
      </c>
      <c r="R110" s="5" t="str">
        <f t="shared" ca="1" si="20"/>
        <v/>
      </c>
      <c r="S110" s="5" t="str">
        <f t="shared" ca="1" si="21"/>
        <v/>
      </c>
      <c r="T110" s="5" t="str">
        <f t="shared" ca="1" si="22"/>
        <v/>
      </c>
    </row>
    <row r="111" spans="2:20" ht="17.25" x14ac:dyDescent="0.3">
      <c r="B111" s="4"/>
      <c r="C111" s="41" t="str">
        <f t="shared" si="23"/>
        <v/>
      </c>
      <c r="D111" s="5" t="str">
        <f t="shared" ca="1" si="24"/>
        <v/>
      </c>
      <c r="E111" s="6" t="str">
        <f t="shared" ca="1" si="25"/>
        <v/>
      </c>
      <c r="F111" s="5"/>
      <c r="G111" s="5" t="str">
        <f t="shared" si="17"/>
        <v/>
      </c>
      <c r="H111" s="5" t="str">
        <f t="shared" ca="1" si="14"/>
        <v/>
      </c>
      <c r="I111" s="5" t="str">
        <f t="shared" ca="1" si="15"/>
        <v/>
      </c>
      <c r="J111" s="5" t="str">
        <f t="shared" ca="1" si="16"/>
        <v/>
      </c>
      <c r="L111" s="4"/>
      <c r="M111" s="5" t="str">
        <f t="shared" ca="1" si="26"/>
        <v/>
      </c>
      <c r="N111" s="5" t="str">
        <f t="shared" ca="1" si="27"/>
        <v/>
      </c>
      <c r="O111" s="22" t="str">
        <f t="shared" ca="1" si="18"/>
        <v/>
      </c>
      <c r="Q111" s="5" t="str">
        <f t="shared" si="19"/>
        <v/>
      </c>
      <c r="R111" s="5" t="str">
        <f t="shared" ca="1" si="20"/>
        <v/>
      </c>
      <c r="S111" s="5" t="str">
        <f t="shared" ca="1" si="21"/>
        <v/>
      </c>
      <c r="T111" s="5" t="str">
        <f t="shared" ca="1" si="22"/>
        <v/>
      </c>
    </row>
    <row r="112" spans="2:20" ht="17.25" x14ac:dyDescent="0.3">
      <c r="B112" s="4"/>
      <c r="C112" s="41" t="str">
        <f t="shared" si="23"/>
        <v/>
      </c>
      <c r="D112" s="5" t="str">
        <f t="shared" ca="1" si="24"/>
        <v/>
      </c>
      <c r="E112" s="6" t="str">
        <f t="shared" ca="1" si="25"/>
        <v/>
      </c>
      <c r="F112" s="5"/>
      <c r="G112" s="5" t="str">
        <f t="shared" si="17"/>
        <v/>
      </c>
      <c r="H112" s="5" t="str">
        <f t="shared" ca="1" si="14"/>
        <v/>
      </c>
      <c r="I112" s="5" t="str">
        <f t="shared" ca="1" si="15"/>
        <v/>
      </c>
      <c r="J112" s="5" t="str">
        <f t="shared" ca="1" si="16"/>
        <v/>
      </c>
      <c r="L112" s="4"/>
      <c r="M112" s="5" t="str">
        <f t="shared" ca="1" si="26"/>
        <v/>
      </c>
      <c r="N112" s="5" t="str">
        <f t="shared" ca="1" si="27"/>
        <v/>
      </c>
      <c r="O112" s="22" t="str">
        <f t="shared" ca="1" si="18"/>
        <v/>
      </c>
      <c r="Q112" s="5" t="str">
        <f t="shared" si="19"/>
        <v/>
      </c>
      <c r="R112" s="5" t="str">
        <f t="shared" ca="1" si="20"/>
        <v/>
      </c>
      <c r="S112" s="5" t="str">
        <f t="shared" ca="1" si="21"/>
        <v/>
      </c>
      <c r="T112" s="5" t="str">
        <f t="shared" ca="1" si="22"/>
        <v/>
      </c>
    </row>
    <row r="113" spans="2:20" ht="17.25" x14ac:dyDescent="0.3">
      <c r="B113" s="4"/>
      <c r="C113" s="41" t="str">
        <f t="shared" si="23"/>
        <v/>
      </c>
      <c r="D113" s="5" t="str">
        <f t="shared" ca="1" si="24"/>
        <v/>
      </c>
      <c r="E113" s="6" t="str">
        <f t="shared" ca="1" si="25"/>
        <v/>
      </c>
      <c r="F113" s="5"/>
      <c r="G113" s="5" t="str">
        <f t="shared" si="17"/>
        <v/>
      </c>
      <c r="H113" s="5" t="str">
        <f t="shared" ca="1" si="14"/>
        <v/>
      </c>
      <c r="I113" s="5" t="str">
        <f t="shared" ca="1" si="15"/>
        <v/>
      </c>
      <c r="J113" s="5" t="str">
        <f t="shared" ca="1" si="16"/>
        <v/>
      </c>
      <c r="L113" s="4"/>
      <c r="M113" s="5" t="str">
        <f t="shared" ca="1" si="26"/>
        <v/>
      </c>
      <c r="N113" s="5" t="str">
        <f t="shared" ca="1" si="27"/>
        <v/>
      </c>
      <c r="O113" s="22" t="str">
        <f t="shared" ca="1" si="18"/>
        <v/>
      </c>
      <c r="Q113" s="5" t="str">
        <f t="shared" si="19"/>
        <v/>
      </c>
      <c r="R113" s="5" t="str">
        <f t="shared" ca="1" si="20"/>
        <v/>
      </c>
      <c r="S113" s="5" t="str">
        <f t="shared" ca="1" si="21"/>
        <v/>
      </c>
      <c r="T113" s="5" t="str">
        <f t="shared" ca="1" si="22"/>
        <v/>
      </c>
    </row>
    <row r="114" spans="2:20" ht="17.25" x14ac:dyDescent="0.3">
      <c r="B114" s="4"/>
      <c r="C114" s="41" t="str">
        <f t="shared" si="23"/>
        <v/>
      </c>
      <c r="D114" s="5" t="str">
        <f t="shared" ca="1" si="24"/>
        <v/>
      </c>
      <c r="E114" s="6" t="str">
        <f t="shared" ca="1" si="25"/>
        <v/>
      </c>
      <c r="F114" s="5"/>
      <c r="G114" s="5" t="str">
        <f t="shared" si="17"/>
        <v/>
      </c>
      <c r="H114" s="5" t="str">
        <f t="shared" ca="1" si="14"/>
        <v/>
      </c>
      <c r="I114" s="5" t="str">
        <f t="shared" ca="1" si="15"/>
        <v/>
      </c>
      <c r="J114" s="5" t="str">
        <f t="shared" ca="1" si="16"/>
        <v/>
      </c>
      <c r="L114" s="4"/>
      <c r="M114" s="5" t="str">
        <f t="shared" ca="1" si="26"/>
        <v/>
      </c>
      <c r="N114" s="5" t="str">
        <f t="shared" ca="1" si="27"/>
        <v/>
      </c>
      <c r="O114" s="22" t="str">
        <f t="shared" ca="1" si="18"/>
        <v/>
      </c>
      <c r="Q114" s="5" t="str">
        <f t="shared" si="19"/>
        <v/>
      </c>
      <c r="R114" s="5" t="str">
        <f t="shared" ca="1" si="20"/>
        <v/>
      </c>
      <c r="S114" s="5" t="str">
        <f t="shared" ca="1" si="21"/>
        <v/>
      </c>
      <c r="T114" s="5" t="str">
        <f t="shared" ca="1" si="22"/>
        <v/>
      </c>
    </row>
    <row r="115" spans="2:20" ht="17.25" x14ac:dyDescent="0.3">
      <c r="B115" s="4"/>
      <c r="C115" s="41" t="str">
        <f t="shared" si="23"/>
        <v/>
      </c>
      <c r="D115" s="5" t="str">
        <f t="shared" ca="1" si="24"/>
        <v/>
      </c>
      <c r="E115" s="6" t="str">
        <f t="shared" ca="1" si="25"/>
        <v/>
      </c>
      <c r="F115" s="5"/>
      <c r="G115" s="5" t="str">
        <f t="shared" si="17"/>
        <v/>
      </c>
      <c r="H115" s="5" t="str">
        <f t="shared" ca="1" si="14"/>
        <v/>
      </c>
      <c r="I115" s="5" t="str">
        <f t="shared" ca="1" si="15"/>
        <v/>
      </c>
      <c r="J115" s="5" t="str">
        <f t="shared" ca="1" si="16"/>
        <v/>
      </c>
      <c r="L115" s="4"/>
      <c r="M115" s="5" t="str">
        <f t="shared" ca="1" si="26"/>
        <v/>
      </c>
      <c r="N115" s="5" t="str">
        <f t="shared" ca="1" si="27"/>
        <v/>
      </c>
      <c r="O115" s="22" t="str">
        <f t="shared" ca="1" si="18"/>
        <v/>
      </c>
      <c r="Q115" s="5" t="str">
        <f t="shared" si="19"/>
        <v/>
      </c>
      <c r="R115" s="5" t="str">
        <f t="shared" ca="1" si="20"/>
        <v/>
      </c>
      <c r="S115" s="5" t="str">
        <f t="shared" ca="1" si="21"/>
        <v/>
      </c>
      <c r="T115" s="5" t="str">
        <f t="shared" ca="1" si="22"/>
        <v/>
      </c>
    </row>
    <row r="116" spans="2:20" ht="17.25" x14ac:dyDescent="0.3">
      <c r="B116" s="4"/>
      <c r="C116" s="41" t="str">
        <f t="shared" si="23"/>
        <v/>
      </c>
      <c r="D116" s="5" t="str">
        <f t="shared" ca="1" si="24"/>
        <v/>
      </c>
      <c r="E116" s="6" t="str">
        <f t="shared" ca="1" si="25"/>
        <v/>
      </c>
      <c r="F116" s="5"/>
      <c r="G116" s="5" t="str">
        <f t="shared" si="17"/>
        <v/>
      </c>
      <c r="H116" s="5" t="str">
        <f t="shared" ca="1" si="14"/>
        <v/>
      </c>
      <c r="I116" s="5" t="str">
        <f t="shared" ca="1" si="15"/>
        <v/>
      </c>
      <c r="J116" s="5" t="str">
        <f t="shared" ca="1" si="16"/>
        <v/>
      </c>
      <c r="L116" s="4"/>
      <c r="M116" s="5" t="str">
        <f t="shared" ca="1" si="26"/>
        <v/>
      </c>
      <c r="N116" s="5" t="str">
        <f t="shared" ca="1" si="27"/>
        <v/>
      </c>
      <c r="O116" s="22" t="str">
        <f t="shared" ca="1" si="18"/>
        <v/>
      </c>
      <c r="Q116" s="5" t="str">
        <f t="shared" si="19"/>
        <v/>
      </c>
      <c r="R116" s="5" t="str">
        <f t="shared" ca="1" si="20"/>
        <v/>
      </c>
      <c r="S116" s="5" t="str">
        <f t="shared" ca="1" si="21"/>
        <v/>
      </c>
      <c r="T116" s="5" t="str">
        <f t="shared" ca="1" si="22"/>
        <v/>
      </c>
    </row>
    <row r="117" spans="2:20" ht="17.25" x14ac:dyDescent="0.3">
      <c r="B117" s="4"/>
      <c r="C117" s="41" t="str">
        <f t="shared" si="23"/>
        <v/>
      </c>
      <c r="D117" s="5" t="str">
        <f t="shared" ca="1" si="24"/>
        <v/>
      </c>
      <c r="E117" s="6" t="str">
        <f t="shared" ca="1" si="25"/>
        <v/>
      </c>
      <c r="F117" s="5"/>
      <c r="G117" s="5" t="str">
        <f t="shared" si="17"/>
        <v/>
      </c>
      <c r="H117" s="5" t="str">
        <f t="shared" ca="1" si="14"/>
        <v/>
      </c>
      <c r="I117" s="5" t="str">
        <f t="shared" ca="1" si="15"/>
        <v/>
      </c>
      <c r="J117" s="5" t="str">
        <f t="shared" ca="1" si="16"/>
        <v/>
      </c>
      <c r="L117" s="4"/>
      <c r="M117" s="5" t="str">
        <f t="shared" ca="1" si="26"/>
        <v/>
      </c>
      <c r="N117" s="5" t="str">
        <f t="shared" ca="1" si="27"/>
        <v/>
      </c>
      <c r="O117" s="22" t="str">
        <f t="shared" ca="1" si="18"/>
        <v/>
      </c>
      <c r="Q117" s="5" t="str">
        <f t="shared" si="19"/>
        <v/>
      </c>
      <c r="R117" s="5" t="str">
        <f t="shared" ca="1" si="20"/>
        <v/>
      </c>
      <c r="S117" s="5" t="str">
        <f t="shared" ca="1" si="21"/>
        <v/>
      </c>
      <c r="T117" s="5" t="str">
        <f t="shared" ca="1" si="22"/>
        <v/>
      </c>
    </row>
    <row r="118" spans="2:20" ht="17.25" x14ac:dyDescent="0.3">
      <c r="B118" s="4"/>
      <c r="C118" s="41" t="str">
        <f t="shared" si="23"/>
        <v/>
      </c>
      <c r="D118" s="5" t="str">
        <f t="shared" ca="1" si="24"/>
        <v/>
      </c>
      <c r="E118" s="6" t="str">
        <f t="shared" ca="1" si="25"/>
        <v/>
      </c>
      <c r="F118" s="5"/>
      <c r="G118" s="5" t="str">
        <f t="shared" si="17"/>
        <v/>
      </c>
      <c r="H118" s="5" t="str">
        <f t="shared" ca="1" si="14"/>
        <v/>
      </c>
      <c r="I118" s="5" t="str">
        <f t="shared" ca="1" si="15"/>
        <v/>
      </c>
      <c r="J118" s="5" t="str">
        <f t="shared" ca="1" si="16"/>
        <v/>
      </c>
      <c r="L118" s="4"/>
      <c r="M118" s="5" t="str">
        <f t="shared" ca="1" si="26"/>
        <v/>
      </c>
      <c r="N118" s="5" t="str">
        <f t="shared" ca="1" si="27"/>
        <v/>
      </c>
      <c r="O118" s="22" t="str">
        <f t="shared" ca="1" si="18"/>
        <v/>
      </c>
      <c r="Q118" s="5" t="str">
        <f t="shared" si="19"/>
        <v/>
      </c>
      <c r="R118" s="5" t="str">
        <f t="shared" ca="1" si="20"/>
        <v/>
      </c>
      <c r="S118" s="5" t="str">
        <f t="shared" ca="1" si="21"/>
        <v/>
      </c>
      <c r="T118" s="5" t="str">
        <f t="shared" ca="1" si="22"/>
        <v/>
      </c>
    </row>
    <row r="119" spans="2:20" ht="17.25" x14ac:dyDescent="0.3">
      <c r="B119" s="4"/>
      <c r="C119" s="41" t="str">
        <f t="shared" si="23"/>
        <v/>
      </c>
      <c r="D119" s="5" t="str">
        <f t="shared" ca="1" si="24"/>
        <v/>
      </c>
      <c r="E119" s="6" t="str">
        <f t="shared" ca="1" si="25"/>
        <v/>
      </c>
      <c r="F119" s="5"/>
      <c r="G119" s="5" t="str">
        <f t="shared" si="17"/>
        <v/>
      </c>
      <c r="H119" s="5" t="str">
        <f t="shared" ca="1" si="14"/>
        <v/>
      </c>
      <c r="I119" s="5" t="str">
        <f t="shared" ca="1" si="15"/>
        <v/>
      </c>
      <c r="J119" s="5" t="str">
        <f t="shared" ca="1" si="16"/>
        <v/>
      </c>
      <c r="L119" s="4"/>
      <c r="M119" s="5" t="str">
        <f t="shared" ca="1" si="26"/>
        <v/>
      </c>
      <c r="N119" s="5" t="str">
        <f t="shared" ca="1" si="27"/>
        <v/>
      </c>
      <c r="O119" s="22" t="str">
        <f t="shared" ca="1" si="18"/>
        <v/>
      </c>
      <c r="Q119" s="5" t="str">
        <f t="shared" si="19"/>
        <v/>
      </c>
      <c r="R119" s="5" t="str">
        <f t="shared" ca="1" si="20"/>
        <v/>
      </c>
      <c r="S119" s="5" t="str">
        <f t="shared" ca="1" si="21"/>
        <v/>
      </c>
      <c r="T119" s="5" t="str">
        <f t="shared" ca="1" si="22"/>
        <v/>
      </c>
    </row>
    <row r="120" spans="2:20" ht="17.25" x14ac:dyDescent="0.3">
      <c r="B120" s="4"/>
      <c r="C120" s="41" t="str">
        <f t="shared" si="23"/>
        <v/>
      </c>
      <c r="D120" s="5" t="str">
        <f t="shared" ca="1" si="24"/>
        <v/>
      </c>
      <c r="E120" s="6" t="str">
        <f t="shared" ca="1" si="25"/>
        <v/>
      </c>
      <c r="F120" s="5"/>
      <c r="G120" s="5" t="str">
        <f t="shared" si="17"/>
        <v/>
      </c>
      <c r="H120" s="5" t="str">
        <f t="shared" ca="1" si="14"/>
        <v/>
      </c>
      <c r="I120" s="5" t="str">
        <f t="shared" ca="1" si="15"/>
        <v/>
      </c>
      <c r="J120" s="5" t="str">
        <f t="shared" ca="1" si="16"/>
        <v/>
      </c>
      <c r="L120" s="4"/>
      <c r="M120" s="5" t="str">
        <f t="shared" ca="1" si="26"/>
        <v/>
      </c>
      <c r="N120" s="5" t="str">
        <f t="shared" ca="1" si="27"/>
        <v/>
      </c>
      <c r="O120" s="22" t="str">
        <f t="shared" ca="1" si="18"/>
        <v/>
      </c>
      <c r="Q120" s="5" t="str">
        <f t="shared" si="19"/>
        <v/>
      </c>
      <c r="R120" s="5" t="str">
        <f t="shared" ca="1" si="20"/>
        <v/>
      </c>
      <c r="S120" s="5" t="str">
        <f t="shared" ca="1" si="21"/>
        <v/>
      </c>
      <c r="T120" s="5" t="str">
        <f t="shared" ca="1" si="22"/>
        <v/>
      </c>
    </row>
    <row r="121" spans="2:20" ht="17.25" x14ac:dyDescent="0.3">
      <c r="B121" s="4"/>
      <c r="C121" s="41" t="str">
        <f t="shared" si="23"/>
        <v/>
      </c>
      <c r="D121" s="5" t="str">
        <f t="shared" ca="1" si="24"/>
        <v/>
      </c>
      <c r="E121" s="6" t="str">
        <f t="shared" ca="1" si="25"/>
        <v/>
      </c>
      <c r="F121" s="5"/>
      <c r="G121" s="5" t="str">
        <f t="shared" si="17"/>
        <v/>
      </c>
      <c r="H121" s="5" t="str">
        <f t="shared" ca="1" si="14"/>
        <v/>
      </c>
      <c r="I121" s="5" t="str">
        <f t="shared" ca="1" si="15"/>
        <v/>
      </c>
      <c r="J121" s="5" t="str">
        <f t="shared" ca="1" si="16"/>
        <v/>
      </c>
      <c r="L121" s="4"/>
      <c r="M121" s="5" t="str">
        <f t="shared" ca="1" si="26"/>
        <v/>
      </c>
      <c r="N121" s="5" t="str">
        <f t="shared" ca="1" si="27"/>
        <v/>
      </c>
      <c r="O121" s="22" t="str">
        <f t="shared" ca="1" si="18"/>
        <v/>
      </c>
      <c r="Q121" s="5" t="str">
        <f t="shared" si="19"/>
        <v/>
      </c>
      <c r="R121" s="5" t="str">
        <f t="shared" ca="1" si="20"/>
        <v/>
      </c>
      <c r="S121" s="5" t="str">
        <f t="shared" ca="1" si="21"/>
        <v/>
      </c>
      <c r="T121" s="5" t="str">
        <f t="shared" ca="1" si="22"/>
        <v/>
      </c>
    </row>
    <row r="122" spans="2:20" ht="17.25" x14ac:dyDescent="0.3">
      <c r="B122" s="4"/>
      <c r="C122" s="41" t="str">
        <f t="shared" si="23"/>
        <v/>
      </c>
      <c r="D122" s="5" t="str">
        <f t="shared" ca="1" si="24"/>
        <v/>
      </c>
      <c r="E122" s="6" t="str">
        <f t="shared" ca="1" si="25"/>
        <v/>
      </c>
      <c r="F122" s="5"/>
      <c r="G122" s="5" t="str">
        <f t="shared" si="17"/>
        <v/>
      </c>
      <c r="H122" s="5" t="str">
        <f t="shared" ca="1" si="14"/>
        <v/>
      </c>
      <c r="I122" s="5" t="str">
        <f t="shared" ca="1" si="15"/>
        <v/>
      </c>
      <c r="J122" s="5" t="str">
        <f t="shared" ca="1" si="16"/>
        <v/>
      </c>
      <c r="L122" s="4"/>
      <c r="M122" s="5" t="str">
        <f t="shared" ca="1" si="26"/>
        <v/>
      </c>
      <c r="N122" s="5" t="str">
        <f t="shared" ca="1" si="27"/>
        <v/>
      </c>
      <c r="O122" s="22" t="str">
        <f t="shared" ca="1" si="18"/>
        <v/>
      </c>
      <c r="Q122" s="5" t="str">
        <f t="shared" si="19"/>
        <v/>
      </c>
      <c r="R122" s="5" t="str">
        <f t="shared" ca="1" si="20"/>
        <v/>
      </c>
      <c r="S122" s="5" t="str">
        <f t="shared" ca="1" si="21"/>
        <v/>
      </c>
      <c r="T122" s="5" t="str">
        <f t="shared" ca="1" si="22"/>
        <v/>
      </c>
    </row>
    <row r="123" spans="2:20" ht="17.25" x14ac:dyDescent="0.3">
      <c r="B123" s="4"/>
      <c r="C123" s="41" t="str">
        <f t="shared" si="23"/>
        <v/>
      </c>
      <c r="D123" s="5" t="str">
        <f t="shared" ca="1" si="24"/>
        <v/>
      </c>
      <c r="E123" s="6" t="str">
        <f t="shared" ca="1" si="25"/>
        <v/>
      </c>
      <c r="F123" s="5"/>
      <c r="G123" s="5" t="str">
        <f t="shared" si="17"/>
        <v/>
      </c>
      <c r="H123" s="5" t="str">
        <f t="shared" ca="1" si="14"/>
        <v/>
      </c>
      <c r="I123" s="5" t="str">
        <f t="shared" ca="1" si="15"/>
        <v/>
      </c>
      <c r="J123" s="5" t="str">
        <f t="shared" ca="1" si="16"/>
        <v/>
      </c>
      <c r="L123" s="4"/>
      <c r="M123" s="5" t="str">
        <f t="shared" ca="1" si="26"/>
        <v/>
      </c>
      <c r="N123" s="5" t="str">
        <f t="shared" ca="1" si="27"/>
        <v/>
      </c>
      <c r="O123" s="22" t="str">
        <f t="shared" ca="1" si="18"/>
        <v/>
      </c>
      <c r="Q123" s="5" t="str">
        <f t="shared" si="19"/>
        <v/>
      </c>
      <c r="R123" s="5" t="str">
        <f t="shared" ca="1" si="20"/>
        <v/>
      </c>
      <c r="S123" s="5" t="str">
        <f t="shared" ca="1" si="21"/>
        <v/>
      </c>
      <c r="T123" s="5" t="str">
        <f t="shared" ca="1" si="22"/>
        <v/>
      </c>
    </row>
    <row r="124" spans="2:20" ht="17.25" x14ac:dyDescent="0.3">
      <c r="B124" s="4"/>
      <c r="C124" s="41" t="str">
        <f t="shared" si="23"/>
        <v/>
      </c>
      <c r="D124" s="5" t="str">
        <f t="shared" ca="1" si="24"/>
        <v/>
      </c>
      <c r="E124" s="6" t="str">
        <f t="shared" ca="1" si="25"/>
        <v/>
      </c>
      <c r="F124" s="5"/>
      <c r="G124" s="5" t="str">
        <f>IFERROR(IF(B124,C124+D124,""),"")</f>
        <v/>
      </c>
      <c r="H124" s="5" t="str">
        <f t="shared" ca="1" si="14"/>
        <v/>
      </c>
      <c r="I124" s="5" t="str">
        <f t="shared" ca="1" si="15"/>
        <v/>
      </c>
      <c r="J124" s="5" t="str">
        <f t="shared" ca="1" si="16"/>
        <v/>
      </c>
      <c r="L124" s="4"/>
      <c r="M124" s="5" t="str">
        <f t="shared" ca="1" si="26"/>
        <v/>
      </c>
      <c r="N124" s="5" t="str">
        <f t="shared" ca="1" si="27"/>
        <v/>
      </c>
      <c r="O124" s="22" t="str">
        <f t="shared" ca="1" si="18"/>
        <v/>
      </c>
      <c r="Q124" s="5" t="str">
        <f t="shared" si="19"/>
        <v/>
      </c>
      <c r="R124" s="5" t="str">
        <f t="shared" ca="1" si="20"/>
        <v/>
      </c>
      <c r="S124" s="5" t="str">
        <f t="shared" ca="1" si="21"/>
        <v/>
      </c>
      <c r="T124" s="5" t="str">
        <f t="shared" ca="1" si="22"/>
        <v/>
      </c>
    </row>
    <row r="125" spans="2:20" ht="17.25" x14ac:dyDescent="0.3">
      <c r="B125" s="4"/>
      <c r="C125" s="41" t="str">
        <f t="shared" si="23"/>
        <v/>
      </c>
      <c r="D125" s="5" t="str">
        <f t="shared" ca="1" si="24"/>
        <v/>
      </c>
      <c r="E125" s="6" t="str">
        <f t="shared" ca="1" si="25"/>
        <v/>
      </c>
      <c r="F125" s="5"/>
      <c r="G125" s="5" t="str">
        <f t="shared" ref="G125:G188" si="28">IFERROR(IF(B125,C125+D125,""),"")</f>
        <v/>
      </c>
      <c r="H125" s="5" t="str">
        <f t="shared" ca="1" si="14"/>
        <v/>
      </c>
      <c r="I125" s="5" t="str">
        <f t="shared" ca="1" si="15"/>
        <v/>
      </c>
      <c r="J125" s="5" t="str">
        <f t="shared" ca="1" si="16"/>
        <v/>
      </c>
      <c r="L125" s="4"/>
      <c r="M125" s="5" t="str">
        <f t="shared" ca="1" si="26"/>
        <v/>
      </c>
      <c r="N125" s="5" t="str">
        <f t="shared" ca="1" si="27"/>
        <v/>
      </c>
      <c r="O125" s="22" t="str">
        <f t="shared" ca="1" si="18"/>
        <v/>
      </c>
      <c r="Q125" s="5" t="str">
        <f t="shared" si="19"/>
        <v/>
      </c>
      <c r="R125" s="5" t="str">
        <f t="shared" ca="1" si="20"/>
        <v/>
      </c>
      <c r="S125" s="5" t="str">
        <f t="shared" ca="1" si="21"/>
        <v/>
      </c>
      <c r="T125" s="5" t="str">
        <f t="shared" ca="1" si="22"/>
        <v/>
      </c>
    </row>
    <row r="126" spans="2:20" ht="17.25" x14ac:dyDescent="0.3">
      <c r="B126" s="4"/>
      <c r="C126" s="41" t="str">
        <f t="shared" si="23"/>
        <v/>
      </c>
      <c r="D126" s="5" t="str">
        <f t="shared" ca="1" si="24"/>
        <v/>
      </c>
      <c r="E126" s="6" t="str">
        <f t="shared" ca="1" si="25"/>
        <v/>
      </c>
      <c r="F126" s="5"/>
      <c r="G126" s="5" t="str">
        <f t="shared" si="28"/>
        <v/>
      </c>
      <c r="H126" s="5" t="str">
        <f t="shared" ca="1" si="14"/>
        <v/>
      </c>
      <c r="I126" s="5" t="str">
        <f t="shared" ca="1" si="15"/>
        <v/>
      </c>
      <c r="J126" s="5" t="str">
        <f t="shared" ca="1" si="16"/>
        <v/>
      </c>
      <c r="L126" s="4"/>
      <c r="M126" s="5" t="str">
        <f t="shared" ca="1" si="26"/>
        <v/>
      </c>
      <c r="N126" s="5" t="str">
        <f t="shared" ca="1" si="27"/>
        <v/>
      </c>
      <c r="O126" s="22" t="str">
        <f t="shared" ca="1" si="18"/>
        <v/>
      </c>
      <c r="Q126" s="5" t="str">
        <f t="shared" si="19"/>
        <v/>
      </c>
      <c r="R126" s="5" t="str">
        <f t="shared" ca="1" si="20"/>
        <v/>
      </c>
      <c r="S126" s="5" t="str">
        <f t="shared" ca="1" si="21"/>
        <v/>
      </c>
      <c r="T126" s="5" t="str">
        <f t="shared" ca="1" si="22"/>
        <v/>
      </c>
    </row>
    <row r="127" spans="2:20" ht="17.25" x14ac:dyDescent="0.3">
      <c r="B127" s="4"/>
      <c r="C127" s="41" t="str">
        <f t="shared" si="23"/>
        <v/>
      </c>
      <c r="D127" s="5" t="str">
        <f t="shared" ca="1" si="24"/>
        <v/>
      </c>
      <c r="E127" s="6" t="str">
        <f t="shared" ca="1" si="25"/>
        <v/>
      </c>
      <c r="F127" s="5"/>
      <c r="G127" s="5" t="str">
        <f t="shared" si="28"/>
        <v/>
      </c>
      <c r="H127" s="5" t="str">
        <f t="shared" ca="1" si="14"/>
        <v/>
      </c>
      <c r="I127" s="5" t="str">
        <f t="shared" ca="1" si="15"/>
        <v/>
      </c>
      <c r="J127" s="5" t="str">
        <f t="shared" ca="1" si="16"/>
        <v/>
      </c>
      <c r="L127" s="4"/>
      <c r="M127" s="5" t="str">
        <f t="shared" ca="1" si="26"/>
        <v/>
      </c>
      <c r="N127" s="5" t="str">
        <f t="shared" ca="1" si="27"/>
        <v/>
      </c>
      <c r="O127" s="22" t="str">
        <f t="shared" ca="1" si="18"/>
        <v/>
      </c>
      <c r="Q127" s="5" t="str">
        <f t="shared" si="19"/>
        <v/>
      </c>
      <c r="R127" s="5" t="str">
        <f t="shared" ca="1" si="20"/>
        <v/>
      </c>
      <c r="S127" s="5" t="str">
        <f t="shared" ca="1" si="21"/>
        <v/>
      </c>
      <c r="T127" s="5" t="str">
        <f t="shared" ca="1" si="22"/>
        <v/>
      </c>
    </row>
    <row r="128" spans="2:20" ht="17.25" x14ac:dyDescent="0.3">
      <c r="B128" s="4"/>
      <c r="C128" s="41" t="str">
        <f t="shared" si="23"/>
        <v/>
      </c>
      <c r="D128" s="5" t="str">
        <f t="shared" ca="1" si="24"/>
        <v/>
      </c>
      <c r="E128" s="6" t="str">
        <f t="shared" ca="1" si="25"/>
        <v/>
      </c>
      <c r="F128" s="5"/>
      <c r="G128" s="5" t="str">
        <f t="shared" si="28"/>
        <v/>
      </c>
      <c r="H128" s="5" t="str">
        <f t="shared" ca="1" si="14"/>
        <v/>
      </c>
      <c r="I128" s="5" t="str">
        <f t="shared" ca="1" si="15"/>
        <v/>
      </c>
      <c r="J128" s="5" t="str">
        <f t="shared" ca="1" si="16"/>
        <v/>
      </c>
      <c r="L128" s="4"/>
      <c r="M128" s="5" t="str">
        <f t="shared" ca="1" si="26"/>
        <v/>
      </c>
      <c r="N128" s="5" t="str">
        <f t="shared" ca="1" si="27"/>
        <v/>
      </c>
      <c r="O128" s="22" t="str">
        <f t="shared" ca="1" si="18"/>
        <v/>
      </c>
      <c r="Q128" s="5" t="str">
        <f t="shared" si="19"/>
        <v/>
      </c>
      <c r="R128" s="5" t="str">
        <f t="shared" ca="1" si="20"/>
        <v/>
      </c>
      <c r="S128" s="5" t="str">
        <f t="shared" ca="1" si="21"/>
        <v/>
      </c>
      <c r="T128" s="5" t="str">
        <f t="shared" ca="1" si="22"/>
        <v/>
      </c>
    </row>
    <row r="129" spans="2:20" ht="17.25" x14ac:dyDescent="0.3">
      <c r="B129" s="4"/>
      <c r="C129" s="41" t="str">
        <f t="shared" si="23"/>
        <v/>
      </c>
      <c r="D129" s="5" t="str">
        <f t="shared" ca="1" si="24"/>
        <v/>
      </c>
      <c r="E129" s="6" t="str">
        <f t="shared" ca="1" si="25"/>
        <v/>
      </c>
      <c r="F129" s="5"/>
      <c r="G129" s="5" t="str">
        <f t="shared" si="28"/>
        <v/>
      </c>
      <c r="H129" s="5" t="str">
        <f t="shared" ca="1" si="14"/>
        <v/>
      </c>
      <c r="I129" s="5" t="str">
        <f t="shared" ca="1" si="15"/>
        <v/>
      </c>
      <c r="J129" s="5" t="str">
        <f t="shared" ca="1" si="16"/>
        <v/>
      </c>
      <c r="L129" s="4"/>
      <c r="M129" s="5" t="str">
        <f t="shared" ca="1" si="26"/>
        <v/>
      </c>
      <c r="N129" s="5" t="str">
        <f t="shared" ca="1" si="27"/>
        <v/>
      </c>
      <c r="O129" s="22" t="str">
        <f t="shared" ca="1" si="18"/>
        <v/>
      </c>
      <c r="Q129" s="5" t="str">
        <f t="shared" si="19"/>
        <v/>
      </c>
      <c r="R129" s="5" t="str">
        <f t="shared" ca="1" si="20"/>
        <v/>
      </c>
      <c r="S129" s="5" t="str">
        <f t="shared" ca="1" si="21"/>
        <v/>
      </c>
      <c r="T129" s="5" t="str">
        <f t="shared" ca="1" si="22"/>
        <v/>
      </c>
    </row>
    <row r="130" spans="2:20" ht="17.25" x14ac:dyDescent="0.3">
      <c r="B130" s="4"/>
      <c r="C130" s="41" t="str">
        <f t="shared" si="23"/>
        <v/>
      </c>
      <c r="D130" s="5" t="str">
        <f t="shared" ca="1" si="24"/>
        <v/>
      </c>
      <c r="E130" s="6" t="str">
        <f t="shared" ca="1" si="25"/>
        <v/>
      </c>
      <c r="F130" s="5"/>
      <c r="G130" s="5" t="str">
        <f t="shared" si="28"/>
        <v/>
      </c>
      <c r="H130" s="5" t="str">
        <f t="shared" ca="1" si="14"/>
        <v/>
      </c>
      <c r="I130" s="5" t="str">
        <f t="shared" ca="1" si="15"/>
        <v/>
      </c>
      <c r="J130" s="5" t="str">
        <f t="shared" ca="1" si="16"/>
        <v/>
      </c>
      <c r="L130" s="4"/>
      <c r="M130" s="5" t="str">
        <f t="shared" ca="1" si="26"/>
        <v/>
      </c>
      <c r="N130" s="5" t="str">
        <f t="shared" ca="1" si="27"/>
        <v/>
      </c>
      <c r="O130" s="22" t="str">
        <f t="shared" ca="1" si="18"/>
        <v/>
      </c>
      <c r="Q130" s="5" t="str">
        <f t="shared" si="19"/>
        <v/>
      </c>
      <c r="R130" s="5" t="str">
        <f t="shared" ca="1" si="20"/>
        <v/>
      </c>
      <c r="S130" s="5" t="str">
        <f t="shared" ca="1" si="21"/>
        <v/>
      </c>
      <c r="T130" s="5" t="str">
        <f t="shared" ca="1" si="22"/>
        <v/>
      </c>
    </row>
    <row r="131" spans="2:20" ht="17.25" x14ac:dyDescent="0.3">
      <c r="B131" s="4"/>
      <c r="C131" s="41" t="str">
        <f t="shared" si="23"/>
        <v/>
      </c>
      <c r="D131" s="5" t="str">
        <f t="shared" ca="1" si="24"/>
        <v/>
      </c>
      <c r="E131" s="6" t="str">
        <f t="shared" ca="1" si="25"/>
        <v/>
      </c>
      <c r="F131" s="5"/>
      <c r="G131" s="5" t="str">
        <f t="shared" si="28"/>
        <v/>
      </c>
      <c r="H131" s="5" t="str">
        <f t="shared" ca="1" si="14"/>
        <v/>
      </c>
      <c r="I131" s="5" t="str">
        <f t="shared" ca="1" si="15"/>
        <v/>
      </c>
      <c r="J131" s="5" t="str">
        <f t="shared" ca="1" si="16"/>
        <v/>
      </c>
      <c r="L131" s="4"/>
      <c r="M131" s="5" t="str">
        <f t="shared" ca="1" si="26"/>
        <v/>
      </c>
      <c r="N131" s="5" t="str">
        <f t="shared" ca="1" si="27"/>
        <v/>
      </c>
      <c r="O131" s="22" t="str">
        <f t="shared" ca="1" si="18"/>
        <v/>
      </c>
      <c r="Q131" s="5" t="str">
        <f t="shared" si="19"/>
        <v/>
      </c>
      <c r="R131" s="5" t="str">
        <f t="shared" ca="1" si="20"/>
        <v/>
      </c>
      <c r="S131" s="5" t="str">
        <f t="shared" ca="1" si="21"/>
        <v/>
      </c>
      <c r="T131" s="5" t="str">
        <f t="shared" ca="1" si="22"/>
        <v/>
      </c>
    </row>
    <row r="132" spans="2:20" ht="14.1" customHeight="1" x14ac:dyDescent="0.3">
      <c r="B132" s="4"/>
      <c r="C132" s="41" t="str">
        <f t="shared" si="23"/>
        <v/>
      </c>
      <c r="D132" s="5" t="str">
        <f t="shared" ca="1" si="24"/>
        <v/>
      </c>
      <c r="E132" s="6" t="str">
        <f t="shared" ca="1" si="25"/>
        <v/>
      </c>
      <c r="F132" s="5"/>
      <c r="G132" s="5" t="str">
        <f t="shared" si="28"/>
        <v/>
      </c>
      <c r="H132" s="5" t="str">
        <f t="shared" ca="1" si="14"/>
        <v/>
      </c>
      <c r="I132" s="5" t="str">
        <f t="shared" ca="1" si="15"/>
        <v/>
      </c>
      <c r="J132" s="5" t="str">
        <f t="shared" ca="1" si="16"/>
        <v/>
      </c>
      <c r="L132" s="4"/>
      <c r="M132" s="5" t="str">
        <f t="shared" ca="1" si="26"/>
        <v/>
      </c>
      <c r="N132" s="5" t="str">
        <f t="shared" ca="1" si="27"/>
        <v/>
      </c>
      <c r="O132" s="22" t="str">
        <f t="shared" ca="1" si="18"/>
        <v/>
      </c>
      <c r="Q132" s="5" t="str">
        <f t="shared" si="19"/>
        <v/>
      </c>
      <c r="R132" s="5" t="str">
        <f t="shared" ca="1" si="20"/>
        <v/>
      </c>
      <c r="S132" s="5" t="str">
        <f t="shared" ca="1" si="21"/>
        <v/>
      </c>
      <c r="T132" s="5" t="str">
        <f t="shared" ca="1" si="22"/>
        <v/>
      </c>
    </row>
    <row r="133" spans="2:20" ht="17.25" x14ac:dyDescent="0.3">
      <c r="B133" s="4"/>
      <c r="C133" s="41" t="str">
        <f t="shared" si="23"/>
        <v/>
      </c>
      <c r="D133" s="5" t="str">
        <f t="shared" ca="1" si="24"/>
        <v/>
      </c>
      <c r="E133" s="6" t="str">
        <f t="shared" ca="1" si="25"/>
        <v/>
      </c>
      <c r="F133" s="5"/>
      <c r="G133" s="5" t="str">
        <f>IFERROR(IF(B133,C133+D133,""),"")</f>
        <v/>
      </c>
      <c r="H133" s="5" t="str">
        <f ca="1">IF(LEN(C133),SUM(OFFSET($C$13,0,0,B133)),"")</f>
        <v/>
      </c>
      <c r="I133" s="5" t="str">
        <f ca="1">IF(LEN(C133),SUM(OFFSET($D$13,0,0,B133)),"")</f>
        <v/>
      </c>
      <c r="J133" s="5" t="str">
        <f ca="1">IF(LEN(C133),SUM(OFFSET($G$13,0,0,B133)),"")</f>
        <v/>
      </c>
      <c r="L133" s="4"/>
      <c r="M133" s="5" t="str">
        <f t="shared" ca="1" si="26"/>
        <v/>
      </c>
      <c r="N133" s="5" t="str">
        <f t="shared" ca="1" si="27"/>
        <v/>
      </c>
      <c r="O133" s="22" t="str">
        <f t="shared" ca="1" si="18"/>
        <v/>
      </c>
      <c r="Q133" s="5" t="str">
        <f t="shared" si="19"/>
        <v/>
      </c>
      <c r="R133" s="5" t="str">
        <f t="shared" ca="1" si="20"/>
        <v/>
      </c>
      <c r="S133" s="5" t="str">
        <f t="shared" ca="1" si="21"/>
        <v/>
      </c>
      <c r="T133" s="5" t="str">
        <f t="shared" ca="1" si="22"/>
        <v/>
      </c>
    </row>
    <row r="134" spans="2:20" ht="17.25" x14ac:dyDescent="0.3">
      <c r="B134" s="4"/>
      <c r="C134" s="41" t="str">
        <f t="shared" si="23"/>
        <v/>
      </c>
      <c r="D134" s="5" t="str">
        <f t="shared" ca="1" si="24"/>
        <v/>
      </c>
      <c r="E134" s="6" t="str">
        <f t="shared" ca="1" si="25"/>
        <v/>
      </c>
      <c r="F134" s="5"/>
      <c r="G134" s="5" t="str">
        <f t="shared" si="28"/>
        <v/>
      </c>
      <c r="H134" s="5" t="str">
        <f t="shared" ca="1" si="14"/>
        <v/>
      </c>
      <c r="I134" s="5" t="str">
        <f t="shared" ca="1" si="15"/>
        <v/>
      </c>
      <c r="J134" s="5" t="str">
        <f t="shared" ca="1" si="16"/>
        <v/>
      </c>
      <c r="L134" s="4"/>
      <c r="M134" s="5" t="str">
        <f t="shared" ca="1" si="26"/>
        <v/>
      </c>
      <c r="N134" s="5" t="str">
        <f t="shared" ca="1" si="27"/>
        <v/>
      </c>
      <c r="O134" s="22" t="str">
        <f t="shared" ca="1" si="18"/>
        <v/>
      </c>
      <c r="Q134" s="5" t="str">
        <f t="shared" si="19"/>
        <v/>
      </c>
      <c r="R134" s="5" t="str">
        <f t="shared" ca="1" si="20"/>
        <v/>
      </c>
      <c r="S134" s="5" t="str">
        <f t="shared" ca="1" si="21"/>
        <v/>
      </c>
      <c r="T134" s="5" t="str">
        <f t="shared" ca="1" si="22"/>
        <v/>
      </c>
    </row>
    <row r="135" spans="2:20" ht="17.25" x14ac:dyDescent="0.3">
      <c r="B135" s="4"/>
      <c r="C135" s="41" t="str">
        <f t="shared" si="23"/>
        <v/>
      </c>
      <c r="D135" s="5" t="str">
        <f t="shared" ca="1" si="24"/>
        <v/>
      </c>
      <c r="E135" s="6" t="str">
        <f t="shared" ca="1" si="25"/>
        <v/>
      </c>
      <c r="F135" s="5"/>
      <c r="G135" s="5" t="str">
        <f t="shared" si="28"/>
        <v/>
      </c>
      <c r="H135" s="5" t="str">
        <f t="shared" ca="1" si="14"/>
        <v/>
      </c>
      <c r="I135" s="5" t="str">
        <f t="shared" ca="1" si="15"/>
        <v/>
      </c>
      <c r="J135" s="5" t="str">
        <f t="shared" ca="1" si="16"/>
        <v/>
      </c>
      <c r="L135" s="4"/>
      <c r="M135" s="5" t="str">
        <f t="shared" ca="1" si="26"/>
        <v/>
      </c>
      <c r="N135" s="5" t="str">
        <f t="shared" ca="1" si="27"/>
        <v/>
      </c>
      <c r="O135" s="22" t="str">
        <f t="shared" ca="1" si="18"/>
        <v/>
      </c>
      <c r="Q135" s="5" t="str">
        <f t="shared" si="19"/>
        <v/>
      </c>
      <c r="R135" s="5" t="str">
        <f t="shared" ca="1" si="20"/>
        <v/>
      </c>
      <c r="S135" s="5" t="str">
        <f t="shared" ca="1" si="21"/>
        <v/>
      </c>
      <c r="T135" s="5" t="str">
        <f t="shared" ca="1" si="22"/>
        <v/>
      </c>
    </row>
    <row r="136" spans="2:20" ht="17.25" x14ac:dyDescent="0.3">
      <c r="B136" s="4"/>
      <c r="C136" s="41" t="str">
        <f t="shared" si="23"/>
        <v/>
      </c>
      <c r="D136" s="5" t="str">
        <f t="shared" ca="1" si="24"/>
        <v/>
      </c>
      <c r="E136" s="6" t="str">
        <f t="shared" ca="1" si="25"/>
        <v/>
      </c>
      <c r="F136" s="5"/>
      <c r="G136" s="5" t="str">
        <f t="shared" si="28"/>
        <v/>
      </c>
      <c r="H136" s="5" t="str">
        <f t="shared" ref="H136:H199" ca="1" si="29">IF(LEN(C136),SUM(OFFSET($C$13,0,0,B136)),"")</f>
        <v/>
      </c>
      <c r="I136" s="5" t="str">
        <f t="shared" ref="I136:I199" ca="1" si="30">IF(LEN(C136),SUM(OFFSET($D$13,0,0,B136)),"")</f>
        <v/>
      </c>
      <c r="J136" s="5" t="str">
        <f t="shared" ref="J136:J199" ca="1" si="31">IF(LEN(C136),SUM(OFFSET($G$13,0,0,B136)),"")</f>
        <v/>
      </c>
      <c r="L136" s="4"/>
      <c r="M136" s="5" t="str">
        <f t="shared" ca="1" si="26"/>
        <v/>
      </c>
      <c r="N136" s="5" t="str">
        <f t="shared" ca="1" si="27"/>
        <v/>
      </c>
      <c r="O136" s="22" t="str">
        <f t="shared" ca="1" si="18"/>
        <v/>
      </c>
      <c r="Q136" s="5" t="str">
        <f t="shared" si="19"/>
        <v/>
      </c>
      <c r="R136" s="5" t="str">
        <f t="shared" ca="1" si="20"/>
        <v/>
      </c>
      <c r="S136" s="5" t="str">
        <f t="shared" ca="1" si="21"/>
        <v/>
      </c>
      <c r="T136" s="5" t="str">
        <f t="shared" ca="1" si="22"/>
        <v/>
      </c>
    </row>
    <row r="137" spans="2:20" ht="17.25" x14ac:dyDescent="0.3">
      <c r="B137" s="4"/>
      <c r="C137" s="41" t="str">
        <f t="shared" si="23"/>
        <v/>
      </c>
      <c r="D137" s="5" t="str">
        <f t="shared" ca="1" si="24"/>
        <v/>
      </c>
      <c r="E137" s="6" t="str">
        <f t="shared" ca="1" si="25"/>
        <v/>
      </c>
      <c r="F137" s="5"/>
      <c r="G137" s="5" t="str">
        <f t="shared" si="28"/>
        <v/>
      </c>
      <c r="H137" s="5" t="str">
        <f t="shared" ca="1" si="29"/>
        <v/>
      </c>
      <c r="I137" s="5" t="str">
        <f t="shared" ca="1" si="30"/>
        <v/>
      </c>
      <c r="J137" s="5" t="str">
        <f t="shared" ca="1" si="31"/>
        <v/>
      </c>
      <c r="L137" s="4"/>
      <c r="M137" s="5" t="str">
        <f t="shared" ca="1" si="26"/>
        <v/>
      </c>
      <c r="N137" s="5" t="str">
        <f t="shared" ca="1" si="27"/>
        <v/>
      </c>
      <c r="O137" s="22" t="str">
        <f t="shared" ca="1" si="18"/>
        <v/>
      </c>
      <c r="Q137" s="5" t="str">
        <f t="shared" si="19"/>
        <v/>
      </c>
      <c r="R137" s="5" t="str">
        <f t="shared" ca="1" si="20"/>
        <v/>
      </c>
      <c r="S137" s="5" t="str">
        <f t="shared" ca="1" si="21"/>
        <v/>
      </c>
      <c r="T137" s="5" t="str">
        <f t="shared" ca="1" si="22"/>
        <v/>
      </c>
    </row>
    <row r="138" spans="2:20" ht="17.25" x14ac:dyDescent="0.3">
      <c r="B138" s="4"/>
      <c r="C138" s="41" t="str">
        <f t="shared" si="23"/>
        <v/>
      </c>
      <c r="D138" s="5" t="str">
        <f t="shared" ca="1" si="24"/>
        <v/>
      </c>
      <c r="E138" s="6" t="str">
        <f t="shared" ca="1" si="25"/>
        <v/>
      </c>
      <c r="F138" s="5"/>
      <c r="G138" s="5" t="str">
        <f t="shared" si="28"/>
        <v/>
      </c>
      <c r="H138" s="5" t="str">
        <f t="shared" ca="1" si="29"/>
        <v/>
      </c>
      <c r="I138" s="5" t="str">
        <f t="shared" ca="1" si="30"/>
        <v/>
      </c>
      <c r="J138" s="5" t="str">
        <f t="shared" ca="1" si="31"/>
        <v/>
      </c>
      <c r="L138" s="4"/>
      <c r="M138" s="5" t="str">
        <f t="shared" ca="1" si="26"/>
        <v/>
      </c>
      <c r="N138" s="5" t="str">
        <f t="shared" ca="1" si="27"/>
        <v/>
      </c>
      <c r="O138" s="22" t="str">
        <f t="shared" ca="1" si="18"/>
        <v/>
      </c>
      <c r="Q138" s="5" t="str">
        <f t="shared" si="19"/>
        <v/>
      </c>
      <c r="R138" s="5" t="str">
        <f t="shared" ca="1" si="20"/>
        <v/>
      </c>
      <c r="S138" s="5" t="str">
        <f t="shared" ca="1" si="21"/>
        <v/>
      </c>
      <c r="T138" s="5" t="str">
        <f t="shared" ca="1" si="22"/>
        <v/>
      </c>
    </row>
    <row r="139" spans="2:20" ht="17.25" x14ac:dyDescent="0.3">
      <c r="B139" s="4"/>
      <c r="C139" s="41" t="str">
        <f t="shared" si="23"/>
        <v/>
      </c>
      <c r="D139" s="5" t="str">
        <f t="shared" ca="1" si="24"/>
        <v/>
      </c>
      <c r="E139" s="6" t="str">
        <f t="shared" ca="1" si="25"/>
        <v/>
      </c>
      <c r="F139" s="5"/>
      <c r="G139" s="5" t="str">
        <f t="shared" si="28"/>
        <v/>
      </c>
      <c r="H139" s="5" t="str">
        <f t="shared" ca="1" si="29"/>
        <v/>
      </c>
      <c r="I139" s="5" t="str">
        <f t="shared" ca="1" si="30"/>
        <v/>
      </c>
      <c r="J139" s="5" t="str">
        <f t="shared" ca="1" si="31"/>
        <v/>
      </c>
      <c r="L139" s="4"/>
      <c r="M139" s="5" t="str">
        <f t="shared" ca="1" si="26"/>
        <v/>
      </c>
      <c r="N139" s="5" t="str">
        <f t="shared" ca="1" si="27"/>
        <v/>
      </c>
      <c r="O139" s="22" t="str">
        <f t="shared" ca="1" si="18"/>
        <v/>
      </c>
      <c r="Q139" s="5" t="str">
        <f t="shared" si="19"/>
        <v/>
      </c>
      <c r="R139" s="5" t="str">
        <f t="shared" ca="1" si="20"/>
        <v/>
      </c>
      <c r="S139" s="5" t="str">
        <f t="shared" ca="1" si="21"/>
        <v/>
      </c>
      <c r="T139" s="5" t="str">
        <f t="shared" ca="1" si="22"/>
        <v/>
      </c>
    </row>
    <row r="140" spans="2:20" ht="17.25" x14ac:dyDescent="0.3">
      <c r="B140" s="4"/>
      <c r="C140" s="41" t="str">
        <f t="shared" si="23"/>
        <v/>
      </c>
      <c r="D140" s="5" t="str">
        <f t="shared" ca="1" si="24"/>
        <v/>
      </c>
      <c r="E140" s="6" t="str">
        <f t="shared" ca="1" si="25"/>
        <v/>
      </c>
      <c r="F140" s="5"/>
      <c r="G140" s="5" t="str">
        <f t="shared" si="28"/>
        <v/>
      </c>
      <c r="H140" s="5" t="str">
        <f t="shared" ca="1" si="29"/>
        <v/>
      </c>
      <c r="I140" s="5" t="str">
        <f t="shared" ca="1" si="30"/>
        <v/>
      </c>
      <c r="J140" s="5" t="str">
        <f t="shared" ca="1" si="31"/>
        <v/>
      </c>
      <c r="L140" s="4"/>
      <c r="M140" s="5" t="str">
        <f t="shared" ca="1" si="26"/>
        <v/>
      </c>
      <c r="N140" s="5" t="str">
        <f t="shared" ca="1" si="27"/>
        <v/>
      </c>
      <c r="O140" s="22" t="str">
        <f t="shared" ca="1" si="18"/>
        <v/>
      </c>
      <c r="Q140" s="5" t="str">
        <f t="shared" si="19"/>
        <v/>
      </c>
      <c r="R140" s="5" t="str">
        <f t="shared" ca="1" si="20"/>
        <v/>
      </c>
      <c r="S140" s="5" t="str">
        <f t="shared" ca="1" si="21"/>
        <v/>
      </c>
      <c r="T140" s="5" t="str">
        <f t="shared" ca="1" si="22"/>
        <v/>
      </c>
    </row>
    <row r="141" spans="2:20" ht="17.25" x14ac:dyDescent="0.3">
      <c r="B141" s="4"/>
      <c r="C141" s="41" t="str">
        <f t="shared" si="23"/>
        <v/>
      </c>
      <c r="D141" s="5" t="str">
        <f t="shared" ca="1" si="24"/>
        <v/>
      </c>
      <c r="E141" s="6" t="str">
        <f t="shared" ca="1" si="25"/>
        <v/>
      </c>
      <c r="F141" s="5"/>
      <c r="G141" s="5" t="str">
        <f t="shared" si="28"/>
        <v/>
      </c>
      <c r="H141" s="5" t="str">
        <f t="shared" ca="1" si="29"/>
        <v/>
      </c>
      <c r="I141" s="5" t="str">
        <f t="shared" ca="1" si="30"/>
        <v/>
      </c>
      <c r="J141" s="5" t="str">
        <f t="shared" ca="1" si="31"/>
        <v/>
      </c>
      <c r="L141" s="4"/>
      <c r="M141" s="5" t="str">
        <f t="shared" ca="1" si="26"/>
        <v/>
      </c>
      <c r="N141" s="5" t="str">
        <f t="shared" ca="1" si="27"/>
        <v/>
      </c>
      <c r="O141" s="22" t="str">
        <f t="shared" ca="1" si="18"/>
        <v/>
      </c>
      <c r="Q141" s="5" t="str">
        <f t="shared" si="19"/>
        <v/>
      </c>
      <c r="R141" s="5" t="str">
        <f t="shared" ca="1" si="20"/>
        <v/>
      </c>
      <c r="S141" s="5" t="str">
        <f t="shared" ca="1" si="21"/>
        <v/>
      </c>
      <c r="T141" s="5" t="str">
        <f t="shared" ca="1" si="22"/>
        <v/>
      </c>
    </row>
    <row r="142" spans="2:20" ht="17.25" x14ac:dyDescent="0.3">
      <c r="B142" s="4"/>
      <c r="C142" s="41" t="str">
        <f t="shared" si="23"/>
        <v/>
      </c>
      <c r="D142" s="5" t="str">
        <f t="shared" ca="1" si="24"/>
        <v/>
      </c>
      <c r="E142" s="6" t="str">
        <f t="shared" ca="1" si="25"/>
        <v/>
      </c>
      <c r="F142" s="5"/>
      <c r="G142" s="5" t="str">
        <f t="shared" si="28"/>
        <v/>
      </c>
      <c r="H142" s="5" t="str">
        <f t="shared" ca="1" si="29"/>
        <v/>
      </c>
      <c r="I142" s="5" t="str">
        <f t="shared" ca="1" si="30"/>
        <v/>
      </c>
      <c r="J142" s="5" t="str">
        <f t="shared" ca="1" si="31"/>
        <v/>
      </c>
      <c r="L142" s="4"/>
      <c r="M142" s="5" t="str">
        <f t="shared" ca="1" si="26"/>
        <v/>
      </c>
      <c r="N142" s="5" t="str">
        <f t="shared" ca="1" si="27"/>
        <v/>
      </c>
      <c r="O142" s="22" t="str">
        <f t="shared" ref="O142:O205" ca="1" si="32">IF(LEN($L142),_xlfn.LET(_xlpm.MONTHEND,($L142)*12-1,_xlpm.ADJMONTHEND,IF(($Q$3-1)&lt;_xlpm.MONTHEND,$Q$3-1,_xlpm.MONTHEND),OFFSET($E$13,_xlpm.ADJMONTHEND,0)),"")</f>
        <v/>
      </c>
      <c r="Q142" s="5" t="str">
        <f t="shared" ref="Q142:Q205" si="33">IF(LEN(L142),M142+N142,"")</f>
        <v/>
      </c>
      <c r="R142" s="5" t="str">
        <f t="shared" ref="R142:R205" ca="1" si="34">IF(L142,SUM(OFFSET($M$13,0,0,L142)),"")</f>
        <v/>
      </c>
      <c r="S142" s="5" t="str">
        <f t="shared" ref="S142:S205" ca="1" si="35">IF(L142,SUM(OFFSET($N$13,0,0,L142)),"")</f>
        <v/>
      </c>
      <c r="T142" s="5" t="str">
        <f t="shared" ref="T142:T205" ca="1" si="36">IF(L142,SUM(OFFSET($Q$13,0,0,L142)),"")</f>
        <v/>
      </c>
    </row>
    <row r="143" spans="2:20" ht="17.25" x14ac:dyDescent="0.3">
      <c r="B143" s="4"/>
      <c r="C143" s="41" t="str">
        <f t="shared" ref="C143:C206" si="37">IF(B143,IFERROR(IF(E142&gt;0,E142*($E$4/12),""),""),"")</f>
        <v/>
      </c>
      <c r="D143" s="5" t="str">
        <f t="shared" ref="D143:D206" ca="1" si="38">(IF(B143,IFERROR(_xlfn.LET(_xlpm.YRPAY,IF(MOD(B143,12)=1,OFFSET($P$13,B143/12,0),0),_xlpm.NEWVAL,$M$4+F143-C143+_xlpm.YRPAY,IF(_xlpm.NEWVAL&lt;=E142,_xlpm.NEWVAL,E142)),""),""))</f>
        <v/>
      </c>
      <c r="E143" s="6" t="str">
        <f t="shared" ref="E143:E206" ca="1" si="39">(IF(B143,IFERROR(_xlfn.LET(_xlpm.CELLABOVE,OFFSET(E143,-1,0),_xlpm.VAL,_xlpm.CELLABOVE-D143,IF(_xlpm.CELLABOVE&lt;=$M$4+F143,IF(OR(_xlpm.CELLABOVE&lt;=0,LEN(_xlpm.CELLABOVE)=0),"",0),_xlpm.VAL)),""),""))</f>
        <v/>
      </c>
      <c r="F143" s="5"/>
      <c r="G143" s="5" t="str">
        <f t="shared" si="28"/>
        <v/>
      </c>
      <c r="H143" s="5" t="str">
        <f t="shared" ca="1" si="29"/>
        <v/>
      </c>
      <c r="I143" s="5" t="str">
        <f t="shared" ca="1" si="30"/>
        <v/>
      </c>
      <c r="J143" s="5" t="str">
        <f t="shared" ca="1" si="31"/>
        <v/>
      </c>
      <c r="L143" s="4"/>
      <c r="M143" s="5" t="str">
        <f t="shared" ref="M143:M206" ca="1" si="40">IFERROR(IF(L143,SUM(OFFSET($C$13,($L143-1)*12,0,12,1)),""),"")</f>
        <v/>
      </c>
      <c r="N143" s="5" t="str">
        <f t="shared" ref="N143:N206" ca="1" si="41">IFERROR(IF(L143,SUM(OFFSET($D$13,($L143-1)*12,0,12,1)),""),"")</f>
        <v/>
      </c>
      <c r="O143" s="22" t="str">
        <f t="shared" ca="1" si="32"/>
        <v/>
      </c>
      <c r="Q143" s="5" t="str">
        <f t="shared" si="33"/>
        <v/>
      </c>
      <c r="R143" s="5" t="str">
        <f t="shared" ca="1" si="34"/>
        <v/>
      </c>
      <c r="S143" s="5" t="str">
        <f t="shared" ca="1" si="35"/>
        <v/>
      </c>
      <c r="T143" s="5" t="str">
        <f t="shared" ca="1" si="36"/>
        <v/>
      </c>
    </row>
    <row r="144" spans="2:20" ht="17.25" x14ac:dyDescent="0.3">
      <c r="B144" s="4"/>
      <c r="C144" s="41" t="str">
        <f t="shared" si="37"/>
        <v/>
      </c>
      <c r="D144" s="5" t="str">
        <f t="shared" ca="1" si="38"/>
        <v/>
      </c>
      <c r="E144" s="6" t="str">
        <f t="shared" ca="1" si="39"/>
        <v/>
      </c>
      <c r="F144" s="5"/>
      <c r="G144" s="5" t="str">
        <f t="shared" si="28"/>
        <v/>
      </c>
      <c r="H144" s="5" t="str">
        <f t="shared" ca="1" si="29"/>
        <v/>
      </c>
      <c r="I144" s="5" t="str">
        <f t="shared" ca="1" si="30"/>
        <v/>
      </c>
      <c r="J144" s="5" t="str">
        <f t="shared" ca="1" si="31"/>
        <v/>
      </c>
      <c r="L144" s="4"/>
      <c r="M144" s="5" t="str">
        <f t="shared" ca="1" si="40"/>
        <v/>
      </c>
      <c r="N144" s="5" t="str">
        <f t="shared" ca="1" si="41"/>
        <v/>
      </c>
      <c r="O144" s="22" t="str">
        <f t="shared" ca="1" si="32"/>
        <v/>
      </c>
      <c r="Q144" s="5" t="str">
        <f t="shared" si="33"/>
        <v/>
      </c>
      <c r="R144" s="5" t="str">
        <f t="shared" ca="1" si="34"/>
        <v/>
      </c>
      <c r="S144" s="5" t="str">
        <f t="shared" ca="1" si="35"/>
        <v/>
      </c>
      <c r="T144" s="5" t="str">
        <f t="shared" ca="1" si="36"/>
        <v/>
      </c>
    </row>
    <row r="145" spans="2:20" ht="17.25" x14ac:dyDescent="0.3">
      <c r="B145" s="4"/>
      <c r="C145" s="41" t="str">
        <f t="shared" si="37"/>
        <v/>
      </c>
      <c r="D145" s="5" t="str">
        <f t="shared" ca="1" si="38"/>
        <v/>
      </c>
      <c r="E145" s="6" t="str">
        <f t="shared" ca="1" si="39"/>
        <v/>
      </c>
      <c r="F145" s="5"/>
      <c r="G145" s="5" t="str">
        <f t="shared" si="28"/>
        <v/>
      </c>
      <c r="H145" s="5" t="str">
        <f t="shared" ca="1" si="29"/>
        <v/>
      </c>
      <c r="I145" s="5" t="str">
        <f t="shared" ca="1" si="30"/>
        <v/>
      </c>
      <c r="J145" s="5" t="str">
        <f t="shared" ca="1" si="31"/>
        <v/>
      </c>
      <c r="L145" s="4"/>
      <c r="M145" s="5" t="str">
        <f t="shared" ca="1" si="40"/>
        <v/>
      </c>
      <c r="N145" s="5" t="str">
        <f t="shared" ca="1" si="41"/>
        <v/>
      </c>
      <c r="O145" s="22" t="str">
        <f t="shared" ca="1" si="32"/>
        <v/>
      </c>
      <c r="Q145" s="5" t="str">
        <f t="shared" si="33"/>
        <v/>
      </c>
      <c r="R145" s="5" t="str">
        <f t="shared" ca="1" si="34"/>
        <v/>
      </c>
      <c r="S145" s="5" t="str">
        <f t="shared" ca="1" si="35"/>
        <v/>
      </c>
      <c r="T145" s="5" t="str">
        <f t="shared" ca="1" si="36"/>
        <v/>
      </c>
    </row>
    <row r="146" spans="2:20" ht="17.25" x14ac:dyDescent="0.3">
      <c r="B146" s="4"/>
      <c r="C146" s="41" t="str">
        <f t="shared" si="37"/>
        <v/>
      </c>
      <c r="D146" s="5" t="str">
        <f t="shared" ca="1" si="38"/>
        <v/>
      </c>
      <c r="E146" s="6" t="str">
        <f t="shared" ca="1" si="39"/>
        <v/>
      </c>
      <c r="F146" s="5"/>
      <c r="G146" s="5" t="str">
        <f t="shared" si="28"/>
        <v/>
      </c>
      <c r="H146" s="5" t="str">
        <f t="shared" ca="1" si="29"/>
        <v/>
      </c>
      <c r="I146" s="5" t="str">
        <f t="shared" ca="1" si="30"/>
        <v/>
      </c>
      <c r="J146" s="5" t="str">
        <f t="shared" ca="1" si="31"/>
        <v/>
      </c>
      <c r="L146" s="4"/>
      <c r="M146" s="5" t="str">
        <f t="shared" ca="1" si="40"/>
        <v/>
      </c>
      <c r="N146" s="5" t="str">
        <f t="shared" ca="1" si="41"/>
        <v/>
      </c>
      <c r="O146" s="22" t="str">
        <f t="shared" ca="1" si="32"/>
        <v/>
      </c>
      <c r="Q146" s="5" t="str">
        <f t="shared" si="33"/>
        <v/>
      </c>
      <c r="R146" s="5" t="str">
        <f t="shared" ca="1" si="34"/>
        <v/>
      </c>
      <c r="S146" s="5" t="str">
        <f t="shared" ca="1" si="35"/>
        <v/>
      </c>
      <c r="T146" s="5" t="str">
        <f t="shared" ca="1" si="36"/>
        <v/>
      </c>
    </row>
    <row r="147" spans="2:20" ht="17.25" x14ac:dyDescent="0.3">
      <c r="B147" s="4"/>
      <c r="C147" s="41" t="str">
        <f t="shared" si="37"/>
        <v/>
      </c>
      <c r="D147" s="5" t="str">
        <f t="shared" ca="1" si="38"/>
        <v/>
      </c>
      <c r="E147" s="6" t="str">
        <f t="shared" ca="1" si="39"/>
        <v/>
      </c>
      <c r="F147" s="5"/>
      <c r="G147" s="5" t="str">
        <f t="shared" si="28"/>
        <v/>
      </c>
      <c r="H147" s="5" t="str">
        <f t="shared" ca="1" si="29"/>
        <v/>
      </c>
      <c r="I147" s="5" t="str">
        <f t="shared" ca="1" si="30"/>
        <v/>
      </c>
      <c r="J147" s="5" t="str">
        <f t="shared" ca="1" si="31"/>
        <v/>
      </c>
      <c r="L147" s="4"/>
      <c r="M147" s="5" t="str">
        <f t="shared" ca="1" si="40"/>
        <v/>
      </c>
      <c r="N147" s="5" t="str">
        <f t="shared" ca="1" si="41"/>
        <v/>
      </c>
      <c r="O147" s="22" t="str">
        <f t="shared" ca="1" si="32"/>
        <v/>
      </c>
      <c r="Q147" s="5" t="str">
        <f t="shared" si="33"/>
        <v/>
      </c>
      <c r="R147" s="5" t="str">
        <f t="shared" ca="1" si="34"/>
        <v/>
      </c>
      <c r="S147" s="5" t="str">
        <f t="shared" ca="1" si="35"/>
        <v/>
      </c>
      <c r="T147" s="5" t="str">
        <f t="shared" ca="1" si="36"/>
        <v/>
      </c>
    </row>
    <row r="148" spans="2:20" ht="17.25" x14ac:dyDescent="0.3">
      <c r="B148" s="4"/>
      <c r="C148" s="41" t="str">
        <f t="shared" si="37"/>
        <v/>
      </c>
      <c r="D148" s="5" t="str">
        <f t="shared" ca="1" si="38"/>
        <v/>
      </c>
      <c r="E148" s="6" t="str">
        <f t="shared" ca="1" si="39"/>
        <v/>
      </c>
      <c r="F148" s="5"/>
      <c r="G148" s="5" t="str">
        <f t="shared" si="28"/>
        <v/>
      </c>
      <c r="H148" s="5" t="str">
        <f t="shared" ca="1" si="29"/>
        <v/>
      </c>
      <c r="I148" s="5" t="str">
        <f t="shared" ca="1" si="30"/>
        <v/>
      </c>
      <c r="J148" s="5" t="str">
        <f t="shared" ca="1" si="31"/>
        <v/>
      </c>
      <c r="L148" s="4"/>
      <c r="M148" s="5" t="str">
        <f t="shared" ca="1" si="40"/>
        <v/>
      </c>
      <c r="N148" s="5" t="str">
        <f t="shared" ca="1" si="41"/>
        <v/>
      </c>
      <c r="O148" s="22" t="str">
        <f t="shared" ca="1" si="32"/>
        <v/>
      </c>
      <c r="Q148" s="5" t="str">
        <f t="shared" si="33"/>
        <v/>
      </c>
      <c r="R148" s="5" t="str">
        <f t="shared" ca="1" si="34"/>
        <v/>
      </c>
      <c r="S148" s="5" t="str">
        <f t="shared" ca="1" si="35"/>
        <v/>
      </c>
      <c r="T148" s="5" t="str">
        <f t="shared" ca="1" si="36"/>
        <v/>
      </c>
    </row>
    <row r="149" spans="2:20" ht="17.25" x14ac:dyDescent="0.3">
      <c r="B149" s="4"/>
      <c r="C149" s="41" t="str">
        <f t="shared" si="37"/>
        <v/>
      </c>
      <c r="D149" s="5" t="str">
        <f t="shared" ca="1" si="38"/>
        <v/>
      </c>
      <c r="E149" s="6" t="str">
        <f t="shared" ca="1" si="39"/>
        <v/>
      </c>
      <c r="F149" s="5"/>
      <c r="G149" s="5" t="str">
        <f t="shared" si="28"/>
        <v/>
      </c>
      <c r="H149" s="5" t="str">
        <f t="shared" ca="1" si="29"/>
        <v/>
      </c>
      <c r="I149" s="5" t="str">
        <f t="shared" ca="1" si="30"/>
        <v/>
      </c>
      <c r="J149" s="5" t="str">
        <f t="shared" ca="1" si="31"/>
        <v/>
      </c>
      <c r="L149" s="4"/>
      <c r="M149" s="5" t="str">
        <f t="shared" ca="1" si="40"/>
        <v/>
      </c>
      <c r="N149" s="5" t="str">
        <f t="shared" ca="1" si="41"/>
        <v/>
      </c>
      <c r="O149" s="22" t="str">
        <f t="shared" ca="1" si="32"/>
        <v/>
      </c>
      <c r="Q149" s="5" t="str">
        <f t="shared" si="33"/>
        <v/>
      </c>
      <c r="R149" s="5" t="str">
        <f t="shared" ca="1" si="34"/>
        <v/>
      </c>
      <c r="S149" s="5" t="str">
        <f t="shared" ca="1" si="35"/>
        <v/>
      </c>
      <c r="T149" s="5" t="str">
        <f t="shared" ca="1" si="36"/>
        <v/>
      </c>
    </row>
    <row r="150" spans="2:20" ht="17.25" x14ac:dyDescent="0.3">
      <c r="B150" s="4"/>
      <c r="C150" s="41" t="str">
        <f t="shared" si="37"/>
        <v/>
      </c>
      <c r="D150" s="5" t="str">
        <f t="shared" ca="1" si="38"/>
        <v/>
      </c>
      <c r="E150" s="6" t="str">
        <f t="shared" ca="1" si="39"/>
        <v/>
      </c>
      <c r="F150" s="5"/>
      <c r="G150" s="5" t="str">
        <f t="shared" si="28"/>
        <v/>
      </c>
      <c r="H150" s="5" t="str">
        <f t="shared" ca="1" si="29"/>
        <v/>
      </c>
      <c r="I150" s="5" t="str">
        <f t="shared" ca="1" si="30"/>
        <v/>
      </c>
      <c r="J150" s="5" t="str">
        <f t="shared" ca="1" si="31"/>
        <v/>
      </c>
      <c r="L150" s="4"/>
      <c r="M150" s="5" t="str">
        <f t="shared" ca="1" si="40"/>
        <v/>
      </c>
      <c r="N150" s="5" t="str">
        <f t="shared" ca="1" si="41"/>
        <v/>
      </c>
      <c r="O150" s="22" t="str">
        <f t="shared" ca="1" si="32"/>
        <v/>
      </c>
      <c r="Q150" s="5" t="str">
        <f t="shared" si="33"/>
        <v/>
      </c>
      <c r="R150" s="5" t="str">
        <f t="shared" ca="1" si="34"/>
        <v/>
      </c>
      <c r="S150" s="5" t="str">
        <f t="shared" ca="1" si="35"/>
        <v/>
      </c>
      <c r="T150" s="5" t="str">
        <f t="shared" ca="1" si="36"/>
        <v/>
      </c>
    </row>
    <row r="151" spans="2:20" ht="17.25" x14ac:dyDescent="0.3">
      <c r="B151" s="4"/>
      <c r="C151" s="41" t="str">
        <f t="shared" si="37"/>
        <v/>
      </c>
      <c r="D151" s="5" t="str">
        <f t="shared" ca="1" si="38"/>
        <v/>
      </c>
      <c r="E151" s="6" t="str">
        <f t="shared" ca="1" si="39"/>
        <v/>
      </c>
      <c r="F151" s="5"/>
      <c r="G151" s="5" t="str">
        <f t="shared" si="28"/>
        <v/>
      </c>
      <c r="H151" s="5" t="str">
        <f t="shared" ca="1" si="29"/>
        <v/>
      </c>
      <c r="I151" s="5" t="str">
        <f t="shared" ca="1" si="30"/>
        <v/>
      </c>
      <c r="J151" s="5" t="str">
        <f t="shared" ca="1" si="31"/>
        <v/>
      </c>
      <c r="L151" s="4"/>
      <c r="M151" s="5" t="str">
        <f t="shared" ca="1" si="40"/>
        <v/>
      </c>
      <c r="N151" s="5" t="str">
        <f t="shared" ca="1" si="41"/>
        <v/>
      </c>
      <c r="O151" s="22" t="str">
        <f t="shared" ca="1" si="32"/>
        <v/>
      </c>
      <c r="Q151" s="5" t="str">
        <f t="shared" si="33"/>
        <v/>
      </c>
      <c r="R151" s="5" t="str">
        <f t="shared" ca="1" si="34"/>
        <v/>
      </c>
      <c r="S151" s="5" t="str">
        <f t="shared" ca="1" si="35"/>
        <v/>
      </c>
      <c r="T151" s="5" t="str">
        <f t="shared" ca="1" si="36"/>
        <v/>
      </c>
    </row>
    <row r="152" spans="2:20" ht="17.25" x14ac:dyDescent="0.3">
      <c r="B152" s="4"/>
      <c r="C152" s="41" t="str">
        <f t="shared" si="37"/>
        <v/>
      </c>
      <c r="D152" s="5" t="str">
        <f t="shared" ca="1" si="38"/>
        <v/>
      </c>
      <c r="E152" s="6" t="str">
        <f t="shared" ca="1" si="39"/>
        <v/>
      </c>
      <c r="F152" s="5"/>
      <c r="G152" s="5" t="str">
        <f t="shared" si="28"/>
        <v/>
      </c>
      <c r="H152" s="5" t="str">
        <f t="shared" ca="1" si="29"/>
        <v/>
      </c>
      <c r="I152" s="5" t="str">
        <f t="shared" ca="1" si="30"/>
        <v/>
      </c>
      <c r="J152" s="5" t="str">
        <f t="shared" ca="1" si="31"/>
        <v/>
      </c>
      <c r="L152" s="4"/>
      <c r="M152" s="5" t="str">
        <f t="shared" ca="1" si="40"/>
        <v/>
      </c>
      <c r="N152" s="5" t="str">
        <f t="shared" ca="1" si="41"/>
        <v/>
      </c>
      <c r="O152" s="22" t="str">
        <f t="shared" ca="1" si="32"/>
        <v/>
      </c>
      <c r="Q152" s="5" t="str">
        <f t="shared" si="33"/>
        <v/>
      </c>
      <c r="R152" s="5" t="str">
        <f t="shared" ca="1" si="34"/>
        <v/>
      </c>
      <c r="S152" s="5" t="str">
        <f t="shared" ca="1" si="35"/>
        <v/>
      </c>
      <c r="T152" s="5" t="str">
        <f t="shared" ca="1" si="36"/>
        <v/>
      </c>
    </row>
    <row r="153" spans="2:20" ht="17.25" x14ac:dyDescent="0.3">
      <c r="B153" s="4"/>
      <c r="C153" s="41" t="str">
        <f t="shared" si="37"/>
        <v/>
      </c>
      <c r="D153" s="5" t="str">
        <f t="shared" ca="1" si="38"/>
        <v/>
      </c>
      <c r="E153" s="6" t="str">
        <f t="shared" ca="1" si="39"/>
        <v/>
      </c>
      <c r="F153" s="5"/>
      <c r="G153" s="5" t="str">
        <f t="shared" si="28"/>
        <v/>
      </c>
      <c r="H153" s="5" t="str">
        <f t="shared" ca="1" si="29"/>
        <v/>
      </c>
      <c r="I153" s="5" t="str">
        <f t="shared" ca="1" si="30"/>
        <v/>
      </c>
      <c r="J153" s="5" t="str">
        <f t="shared" ca="1" si="31"/>
        <v/>
      </c>
      <c r="L153" s="4"/>
      <c r="M153" s="5" t="str">
        <f t="shared" ca="1" si="40"/>
        <v/>
      </c>
      <c r="N153" s="5" t="str">
        <f t="shared" ca="1" si="41"/>
        <v/>
      </c>
      <c r="O153" s="22" t="str">
        <f t="shared" ca="1" si="32"/>
        <v/>
      </c>
      <c r="Q153" s="5" t="str">
        <f t="shared" si="33"/>
        <v/>
      </c>
      <c r="R153" s="5" t="str">
        <f t="shared" ca="1" si="34"/>
        <v/>
      </c>
      <c r="S153" s="5" t="str">
        <f t="shared" ca="1" si="35"/>
        <v/>
      </c>
      <c r="T153" s="5" t="str">
        <f t="shared" ca="1" si="36"/>
        <v/>
      </c>
    </row>
    <row r="154" spans="2:20" ht="17.25" x14ac:dyDescent="0.3">
      <c r="B154" s="4"/>
      <c r="C154" s="41" t="str">
        <f t="shared" si="37"/>
        <v/>
      </c>
      <c r="D154" s="5" t="str">
        <f t="shared" ca="1" si="38"/>
        <v/>
      </c>
      <c r="E154" s="6" t="str">
        <f t="shared" ca="1" si="39"/>
        <v/>
      </c>
      <c r="F154" s="5"/>
      <c r="G154" s="5" t="str">
        <f t="shared" si="28"/>
        <v/>
      </c>
      <c r="H154" s="5" t="str">
        <f t="shared" ca="1" si="29"/>
        <v/>
      </c>
      <c r="I154" s="5" t="str">
        <f t="shared" ca="1" si="30"/>
        <v/>
      </c>
      <c r="J154" s="5" t="str">
        <f t="shared" ca="1" si="31"/>
        <v/>
      </c>
      <c r="L154" s="4"/>
      <c r="M154" s="5" t="str">
        <f t="shared" ca="1" si="40"/>
        <v/>
      </c>
      <c r="N154" s="5" t="str">
        <f t="shared" ca="1" si="41"/>
        <v/>
      </c>
      <c r="O154" s="22" t="str">
        <f t="shared" ca="1" si="32"/>
        <v/>
      </c>
      <c r="Q154" s="5" t="str">
        <f t="shared" si="33"/>
        <v/>
      </c>
      <c r="R154" s="5" t="str">
        <f t="shared" ca="1" si="34"/>
        <v/>
      </c>
      <c r="S154" s="5" t="str">
        <f t="shared" ca="1" si="35"/>
        <v/>
      </c>
      <c r="T154" s="5" t="str">
        <f t="shared" ca="1" si="36"/>
        <v/>
      </c>
    </row>
    <row r="155" spans="2:20" ht="17.25" x14ac:dyDescent="0.3">
      <c r="B155" s="4"/>
      <c r="C155" s="41" t="str">
        <f t="shared" si="37"/>
        <v/>
      </c>
      <c r="D155" s="5" t="str">
        <f t="shared" ca="1" si="38"/>
        <v/>
      </c>
      <c r="E155" s="6" t="str">
        <f t="shared" ca="1" si="39"/>
        <v/>
      </c>
      <c r="F155" s="5"/>
      <c r="G155" s="5" t="str">
        <f t="shared" si="28"/>
        <v/>
      </c>
      <c r="H155" s="5" t="str">
        <f t="shared" ca="1" si="29"/>
        <v/>
      </c>
      <c r="I155" s="5" t="str">
        <f t="shared" ca="1" si="30"/>
        <v/>
      </c>
      <c r="J155" s="5" t="str">
        <f t="shared" ca="1" si="31"/>
        <v/>
      </c>
      <c r="L155" s="4"/>
      <c r="M155" s="5" t="str">
        <f t="shared" ca="1" si="40"/>
        <v/>
      </c>
      <c r="N155" s="5" t="str">
        <f t="shared" ca="1" si="41"/>
        <v/>
      </c>
      <c r="O155" s="22" t="str">
        <f t="shared" ca="1" si="32"/>
        <v/>
      </c>
      <c r="Q155" s="5" t="str">
        <f t="shared" si="33"/>
        <v/>
      </c>
      <c r="R155" s="5" t="str">
        <f t="shared" ca="1" si="34"/>
        <v/>
      </c>
      <c r="S155" s="5" t="str">
        <f t="shared" ca="1" si="35"/>
        <v/>
      </c>
      <c r="T155" s="5" t="str">
        <f t="shared" ca="1" si="36"/>
        <v/>
      </c>
    </row>
    <row r="156" spans="2:20" ht="17.25" x14ac:dyDescent="0.3">
      <c r="B156" s="4"/>
      <c r="C156" s="41" t="str">
        <f t="shared" si="37"/>
        <v/>
      </c>
      <c r="D156" s="5" t="str">
        <f t="shared" ca="1" si="38"/>
        <v/>
      </c>
      <c r="E156" s="6" t="str">
        <f t="shared" ca="1" si="39"/>
        <v/>
      </c>
      <c r="F156" s="5"/>
      <c r="G156" s="5" t="str">
        <f t="shared" si="28"/>
        <v/>
      </c>
      <c r="H156" s="5" t="str">
        <f t="shared" ca="1" si="29"/>
        <v/>
      </c>
      <c r="I156" s="5" t="str">
        <f t="shared" ca="1" si="30"/>
        <v/>
      </c>
      <c r="J156" s="5" t="str">
        <f t="shared" ca="1" si="31"/>
        <v/>
      </c>
      <c r="L156" s="4"/>
      <c r="M156" s="5" t="str">
        <f t="shared" ca="1" si="40"/>
        <v/>
      </c>
      <c r="N156" s="5" t="str">
        <f t="shared" ca="1" si="41"/>
        <v/>
      </c>
      <c r="O156" s="22" t="str">
        <f t="shared" ca="1" si="32"/>
        <v/>
      </c>
      <c r="Q156" s="5" t="str">
        <f t="shared" si="33"/>
        <v/>
      </c>
      <c r="R156" s="5" t="str">
        <f t="shared" ca="1" si="34"/>
        <v/>
      </c>
      <c r="S156" s="5" t="str">
        <f t="shared" ca="1" si="35"/>
        <v/>
      </c>
      <c r="T156" s="5" t="str">
        <f t="shared" ca="1" si="36"/>
        <v/>
      </c>
    </row>
    <row r="157" spans="2:20" ht="17.25" x14ac:dyDescent="0.3">
      <c r="B157" s="4"/>
      <c r="C157" s="41" t="str">
        <f t="shared" si="37"/>
        <v/>
      </c>
      <c r="D157" s="5" t="str">
        <f t="shared" ca="1" si="38"/>
        <v/>
      </c>
      <c r="E157" s="6" t="str">
        <f t="shared" ca="1" si="39"/>
        <v/>
      </c>
      <c r="F157" s="5"/>
      <c r="G157" s="5" t="str">
        <f t="shared" si="28"/>
        <v/>
      </c>
      <c r="H157" s="5" t="str">
        <f t="shared" ca="1" si="29"/>
        <v/>
      </c>
      <c r="I157" s="5" t="str">
        <f t="shared" ca="1" si="30"/>
        <v/>
      </c>
      <c r="J157" s="5" t="str">
        <f t="shared" ca="1" si="31"/>
        <v/>
      </c>
      <c r="L157" s="4"/>
      <c r="M157" s="5" t="str">
        <f t="shared" ca="1" si="40"/>
        <v/>
      </c>
      <c r="N157" s="5" t="str">
        <f t="shared" ca="1" si="41"/>
        <v/>
      </c>
      <c r="O157" s="22" t="str">
        <f t="shared" ca="1" si="32"/>
        <v/>
      </c>
      <c r="Q157" s="5" t="str">
        <f t="shared" si="33"/>
        <v/>
      </c>
      <c r="R157" s="5" t="str">
        <f t="shared" ca="1" si="34"/>
        <v/>
      </c>
      <c r="S157" s="5" t="str">
        <f t="shared" ca="1" si="35"/>
        <v/>
      </c>
      <c r="T157" s="5" t="str">
        <f t="shared" ca="1" si="36"/>
        <v/>
      </c>
    </row>
    <row r="158" spans="2:20" ht="17.25" x14ac:dyDescent="0.3">
      <c r="B158" s="4"/>
      <c r="C158" s="41" t="str">
        <f t="shared" si="37"/>
        <v/>
      </c>
      <c r="D158" s="5" t="str">
        <f t="shared" ca="1" si="38"/>
        <v/>
      </c>
      <c r="E158" s="6" t="str">
        <f t="shared" ca="1" si="39"/>
        <v/>
      </c>
      <c r="F158" s="5"/>
      <c r="G158" s="5" t="str">
        <f t="shared" si="28"/>
        <v/>
      </c>
      <c r="H158" s="5" t="str">
        <f t="shared" ca="1" si="29"/>
        <v/>
      </c>
      <c r="I158" s="5" t="str">
        <f t="shared" ca="1" si="30"/>
        <v/>
      </c>
      <c r="J158" s="5" t="str">
        <f t="shared" ca="1" si="31"/>
        <v/>
      </c>
      <c r="L158" s="4"/>
      <c r="M158" s="5" t="str">
        <f t="shared" ca="1" si="40"/>
        <v/>
      </c>
      <c r="N158" s="5" t="str">
        <f t="shared" ca="1" si="41"/>
        <v/>
      </c>
      <c r="O158" s="22" t="str">
        <f t="shared" ca="1" si="32"/>
        <v/>
      </c>
      <c r="Q158" s="5" t="str">
        <f t="shared" si="33"/>
        <v/>
      </c>
      <c r="R158" s="5" t="str">
        <f t="shared" ca="1" si="34"/>
        <v/>
      </c>
      <c r="S158" s="5" t="str">
        <f t="shared" ca="1" si="35"/>
        <v/>
      </c>
      <c r="T158" s="5" t="str">
        <f t="shared" ca="1" si="36"/>
        <v/>
      </c>
    </row>
    <row r="159" spans="2:20" ht="17.25" x14ac:dyDescent="0.3">
      <c r="B159" s="4"/>
      <c r="C159" s="41" t="str">
        <f t="shared" si="37"/>
        <v/>
      </c>
      <c r="D159" s="5" t="str">
        <f t="shared" ca="1" si="38"/>
        <v/>
      </c>
      <c r="E159" s="6" t="str">
        <f t="shared" ca="1" si="39"/>
        <v/>
      </c>
      <c r="F159" s="5"/>
      <c r="G159" s="5" t="str">
        <f t="shared" si="28"/>
        <v/>
      </c>
      <c r="H159" s="5" t="str">
        <f t="shared" ca="1" si="29"/>
        <v/>
      </c>
      <c r="I159" s="5" t="str">
        <f t="shared" ca="1" si="30"/>
        <v/>
      </c>
      <c r="J159" s="5" t="str">
        <f t="shared" ca="1" si="31"/>
        <v/>
      </c>
      <c r="L159" s="4"/>
      <c r="M159" s="5" t="str">
        <f t="shared" ca="1" si="40"/>
        <v/>
      </c>
      <c r="N159" s="5" t="str">
        <f t="shared" ca="1" si="41"/>
        <v/>
      </c>
      <c r="O159" s="22" t="str">
        <f t="shared" ca="1" si="32"/>
        <v/>
      </c>
      <c r="Q159" s="5" t="str">
        <f t="shared" si="33"/>
        <v/>
      </c>
      <c r="R159" s="5" t="str">
        <f t="shared" ca="1" si="34"/>
        <v/>
      </c>
      <c r="S159" s="5" t="str">
        <f t="shared" ca="1" si="35"/>
        <v/>
      </c>
      <c r="T159" s="5" t="str">
        <f t="shared" ca="1" si="36"/>
        <v/>
      </c>
    </row>
    <row r="160" spans="2:20" ht="17.25" x14ac:dyDescent="0.3">
      <c r="B160" s="4"/>
      <c r="C160" s="41" t="str">
        <f t="shared" si="37"/>
        <v/>
      </c>
      <c r="D160" s="5" t="str">
        <f t="shared" ca="1" si="38"/>
        <v/>
      </c>
      <c r="E160" s="6" t="str">
        <f t="shared" ca="1" si="39"/>
        <v/>
      </c>
      <c r="F160" s="5"/>
      <c r="G160" s="5" t="str">
        <f t="shared" si="28"/>
        <v/>
      </c>
      <c r="H160" s="5" t="str">
        <f t="shared" ca="1" si="29"/>
        <v/>
      </c>
      <c r="I160" s="5" t="str">
        <f t="shared" ca="1" si="30"/>
        <v/>
      </c>
      <c r="J160" s="5" t="str">
        <f t="shared" ca="1" si="31"/>
        <v/>
      </c>
      <c r="L160" s="4"/>
      <c r="M160" s="5" t="str">
        <f t="shared" ca="1" si="40"/>
        <v/>
      </c>
      <c r="N160" s="5" t="str">
        <f t="shared" ca="1" si="41"/>
        <v/>
      </c>
      <c r="O160" s="22" t="str">
        <f t="shared" ca="1" si="32"/>
        <v/>
      </c>
      <c r="Q160" s="5" t="str">
        <f t="shared" si="33"/>
        <v/>
      </c>
      <c r="R160" s="5" t="str">
        <f t="shared" ca="1" si="34"/>
        <v/>
      </c>
      <c r="S160" s="5" t="str">
        <f t="shared" ca="1" si="35"/>
        <v/>
      </c>
      <c r="T160" s="5" t="str">
        <f t="shared" ca="1" si="36"/>
        <v/>
      </c>
    </row>
    <row r="161" spans="2:20" ht="17.25" x14ac:dyDescent="0.3">
      <c r="B161" s="4"/>
      <c r="C161" s="41" t="str">
        <f t="shared" si="37"/>
        <v/>
      </c>
      <c r="D161" s="5" t="str">
        <f t="shared" ca="1" si="38"/>
        <v/>
      </c>
      <c r="E161" s="6" t="str">
        <f t="shared" ca="1" si="39"/>
        <v/>
      </c>
      <c r="F161" s="5"/>
      <c r="G161" s="5" t="str">
        <f t="shared" si="28"/>
        <v/>
      </c>
      <c r="H161" s="5" t="str">
        <f t="shared" ca="1" si="29"/>
        <v/>
      </c>
      <c r="I161" s="5" t="str">
        <f t="shared" ca="1" si="30"/>
        <v/>
      </c>
      <c r="J161" s="5" t="str">
        <f t="shared" ca="1" si="31"/>
        <v/>
      </c>
      <c r="L161" s="4"/>
      <c r="M161" s="5" t="str">
        <f t="shared" ca="1" si="40"/>
        <v/>
      </c>
      <c r="N161" s="5" t="str">
        <f t="shared" ca="1" si="41"/>
        <v/>
      </c>
      <c r="O161" s="22" t="str">
        <f t="shared" ca="1" si="32"/>
        <v/>
      </c>
      <c r="Q161" s="5" t="str">
        <f t="shared" si="33"/>
        <v/>
      </c>
      <c r="R161" s="5" t="str">
        <f t="shared" ca="1" si="34"/>
        <v/>
      </c>
      <c r="S161" s="5" t="str">
        <f t="shared" ca="1" si="35"/>
        <v/>
      </c>
      <c r="T161" s="5" t="str">
        <f t="shared" ca="1" si="36"/>
        <v/>
      </c>
    </row>
    <row r="162" spans="2:20" ht="17.25" x14ac:dyDescent="0.3">
      <c r="B162" s="4"/>
      <c r="C162" s="41" t="str">
        <f t="shared" si="37"/>
        <v/>
      </c>
      <c r="D162" s="5" t="str">
        <f t="shared" ca="1" si="38"/>
        <v/>
      </c>
      <c r="E162" s="6" t="str">
        <f t="shared" ca="1" si="39"/>
        <v/>
      </c>
      <c r="F162" s="5"/>
      <c r="G162" s="5" t="str">
        <f t="shared" si="28"/>
        <v/>
      </c>
      <c r="H162" s="5" t="str">
        <f t="shared" ca="1" si="29"/>
        <v/>
      </c>
      <c r="I162" s="5" t="str">
        <f t="shared" ca="1" si="30"/>
        <v/>
      </c>
      <c r="J162" s="5" t="str">
        <f t="shared" ca="1" si="31"/>
        <v/>
      </c>
      <c r="L162" s="4"/>
      <c r="M162" s="5" t="str">
        <f t="shared" ca="1" si="40"/>
        <v/>
      </c>
      <c r="N162" s="5" t="str">
        <f t="shared" ca="1" si="41"/>
        <v/>
      </c>
      <c r="O162" s="22" t="str">
        <f t="shared" ca="1" si="32"/>
        <v/>
      </c>
      <c r="Q162" s="5" t="str">
        <f t="shared" si="33"/>
        <v/>
      </c>
      <c r="R162" s="5" t="str">
        <f t="shared" ca="1" si="34"/>
        <v/>
      </c>
      <c r="S162" s="5" t="str">
        <f t="shared" ca="1" si="35"/>
        <v/>
      </c>
      <c r="T162" s="5" t="str">
        <f t="shared" ca="1" si="36"/>
        <v/>
      </c>
    </row>
    <row r="163" spans="2:20" ht="17.25" x14ac:dyDescent="0.3">
      <c r="B163" s="4"/>
      <c r="C163" s="41" t="str">
        <f t="shared" si="37"/>
        <v/>
      </c>
      <c r="D163" s="5" t="str">
        <f t="shared" ca="1" si="38"/>
        <v/>
      </c>
      <c r="E163" s="6" t="str">
        <f t="shared" ca="1" si="39"/>
        <v/>
      </c>
      <c r="F163" s="5"/>
      <c r="G163" s="5" t="str">
        <f t="shared" si="28"/>
        <v/>
      </c>
      <c r="H163" s="5" t="str">
        <f t="shared" ca="1" si="29"/>
        <v/>
      </c>
      <c r="I163" s="5" t="str">
        <f t="shared" ca="1" si="30"/>
        <v/>
      </c>
      <c r="J163" s="5" t="str">
        <f t="shared" ca="1" si="31"/>
        <v/>
      </c>
      <c r="L163" s="4"/>
      <c r="M163" s="5" t="str">
        <f t="shared" ca="1" si="40"/>
        <v/>
      </c>
      <c r="N163" s="5" t="str">
        <f t="shared" ca="1" si="41"/>
        <v/>
      </c>
      <c r="O163" s="22" t="str">
        <f t="shared" ca="1" si="32"/>
        <v/>
      </c>
      <c r="Q163" s="5" t="str">
        <f t="shared" si="33"/>
        <v/>
      </c>
      <c r="R163" s="5" t="str">
        <f t="shared" ca="1" si="34"/>
        <v/>
      </c>
      <c r="S163" s="5" t="str">
        <f t="shared" ca="1" si="35"/>
        <v/>
      </c>
      <c r="T163" s="5" t="str">
        <f t="shared" ca="1" si="36"/>
        <v/>
      </c>
    </row>
    <row r="164" spans="2:20" ht="17.25" x14ac:dyDescent="0.3">
      <c r="B164" s="4"/>
      <c r="C164" s="41" t="str">
        <f t="shared" si="37"/>
        <v/>
      </c>
      <c r="D164" s="5" t="str">
        <f t="shared" ca="1" si="38"/>
        <v/>
      </c>
      <c r="E164" s="6" t="str">
        <f t="shared" ca="1" si="39"/>
        <v/>
      </c>
      <c r="F164" s="5"/>
      <c r="G164" s="5" t="str">
        <f t="shared" si="28"/>
        <v/>
      </c>
      <c r="H164" s="5" t="str">
        <f t="shared" ca="1" si="29"/>
        <v/>
      </c>
      <c r="I164" s="5" t="str">
        <f t="shared" ca="1" si="30"/>
        <v/>
      </c>
      <c r="J164" s="5" t="str">
        <f t="shared" ca="1" si="31"/>
        <v/>
      </c>
      <c r="L164" s="4"/>
      <c r="M164" s="5" t="str">
        <f t="shared" ca="1" si="40"/>
        <v/>
      </c>
      <c r="N164" s="5" t="str">
        <f t="shared" ca="1" si="41"/>
        <v/>
      </c>
      <c r="O164" s="22" t="str">
        <f t="shared" ca="1" si="32"/>
        <v/>
      </c>
      <c r="Q164" s="5" t="str">
        <f t="shared" si="33"/>
        <v/>
      </c>
      <c r="R164" s="5" t="str">
        <f t="shared" ca="1" si="34"/>
        <v/>
      </c>
      <c r="S164" s="5" t="str">
        <f t="shared" ca="1" si="35"/>
        <v/>
      </c>
      <c r="T164" s="5" t="str">
        <f t="shared" ca="1" si="36"/>
        <v/>
      </c>
    </row>
    <row r="165" spans="2:20" ht="17.25" x14ac:dyDescent="0.3">
      <c r="B165" s="4"/>
      <c r="C165" s="41" t="str">
        <f t="shared" si="37"/>
        <v/>
      </c>
      <c r="D165" s="5" t="str">
        <f t="shared" ca="1" si="38"/>
        <v/>
      </c>
      <c r="E165" s="6" t="str">
        <f t="shared" ca="1" si="39"/>
        <v/>
      </c>
      <c r="F165" s="5"/>
      <c r="G165" s="5" t="str">
        <f t="shared" si="28"/>
        <v/>
      </c>
      <c r="H165" s="5" t="str">
        <f t="shared" ca="1" si="29"/>
        <v/>
      </c>
      <c r="I165" s="5" t="str">
        <f t="shared" ca="1" si="30"/>
        <v/>
      </c>
      <c r="J165" s="5" t="str">
        <f t="shared" ca="1" si="31"/>
        <v/>
      </c>
      <c r="L165" s="4"/>
      <c r="M165" s="5" t="str">
        <f t="shared" ca="1" si="40"/>
        <v/>
      </c>
      <c r="N165" s="5" t="str">
        <f t="shared" ca="1" si="41"/>
        <v/>
      </c>
      <c r="O165" s="22" t="str">
        <f t="shared" ca="1" si="32"/>
        <v/>
      </c>
      <c r="Q165" s="5" t="str">
        <f t="shared" si="33"/>
        <v/>
      </c>
      <c r="R165" s="5" t="str">
        <f t="shared" ca="1" si="34"/>
        <v/>
      </c>
      <c r="S165" s="5" t="str">
        <f t="shared" ca="1" si="35"/>
        <v/>
      </c>
      <c r="T165" s="5" t="str">
        <f t="shared" ca="1" si="36"/>
        <v/>
      </c>
    </row>
    <row r="166" spans="2:20" ht="17.25" x14ac:dyDescent="0.3">
      <c r="B166" s="4"/>
      <c r="C166" s="41" t="str">
        <f t="shared" si="37"/>
        <v/>
      </c>
      <c r="D166" s="5" t="str">
        <f t="shared" ca="1" si="38"/>
        <v/>
      </c>
      <c r="E166" s="6" t="str">
        <f t="shared" ca="1" si="39"/>
        <v/>
      </c>
      <c r="F166" s="5"/>
      <c r="G166" s="5" t="str">
        <f t="shared" si="28"/>
        <v/>
      </c>
      <c r="H166" s="5" t="str">
        <f t="shared" ca="1" si="29"/>
        <v/>
      </c>
      <c r="I166" s="5" t="str">
        <f t="shared" ca="1" si="30"/>
        <v/>
      </c>
      <c r="J166" s="5" t="str">
        <f t="shared" ca="1" si="31"/>
        <v/>
      </c>
      <c r="L166" s="4"/>
      <c r="M166" s="5" t="str">
        <f t="shared" ca="1" si="40"/>
        <v/>
      </c>
      <c r="N166" s="5" t="str">
        <f t="shared" ca="1" si="41"/>
        <v/>
      </c>
      <c r="O166" s="22" t="str">
        <f t="shared" ca="1" si="32"/>
        <v/>
      </c>
      <c r="Q166" s="5" t="str">
        <f t="shared" si="33"/>
        <v/>
      </c>
      <c r="R166" s="5" t="str">
        <f t="shared" ca="1" si="34"/>
        <v/>
      </c>
      <c r="S166" s="5" t="str">
        <f t="shared" ca="1" si="35"/>
        <v/>
      </c>
      <c r="T166" s="5" t="str">
        <f t="shared" ca="1" si="36"/>
        <v/>
      </c>
    </row>
    <row r="167" spans="2:20" ht="17.25" x14ac:dyDescent="0.3">
      <c r="B167" s="4"/>
      <c r="C167" s="41" t="str">
        <f t="shared" si="37"/>
        <v/>
      </c>
      <c r="D167" s="5" t="str">
        <f t="shared" ca="1" si="38"/>
        <v/>
      </c>
      <c r="E167" s="6" t="str">
        <f t="shared" ca="1" si="39"/>
        <v/>
      </c>
      <c r="F167" s="5"/>
      <c r="G167" s="5" t="str">
        <f t="shared" si="28"/>
        <v/>
      </c>
      <c r="H167" s="5" t="str">
        <f t="shared" ca="1" si="29"/>
        <v/>
      </c>
      <c r="I167" s="5" t="str">
        <f t="shared" ca="1" si="30"/>
        <v/>
      </c>
      <c r="J167" s="5" t="str">
        <f t="shared" ca="1" si="31"/>
        <v/>
      </c>
      <c r="L167" s="4"/>
      <c r="M167" s="5" t="str">
        <f t="shared" ca="1" si="40"/>
        <v/>
      </c>
      <c r="N167" s="5" t="str">
        <f t="shared" ca="1" si="41"/>
        <v/>
      </c>
      <c r="O167" s="22" t="str">
        <f t="shared" ca="1" si="32"/>
        <v/>
      </c>
      <c r="Q167" s="5" t="str">
        <f t="shared" si="33"/>
        <v/>
      </c>
      <c r="R167" s="5" t="str">
        <f t="shared" ca="1" si="34"/>
        <v/>
      </c>
      <c r="S167" s="5" t="str">
        <f t="shared" ca="1" si="35"/>
        <v/>
      </c>
      <c r="T167" s="5" t="str">
        <f t="shared" ca="1" si="36"/>
        <v/>
      </c>
    </row>
    <row r="168" spans="2:20" ht="17.25" x14ac:dyDescent="0.3">
      <c r="B168" s="4"/>
      <c r="C168" s="41" t="str">
        <f t="shared" si="37"/>
        <v/>
      </c>
      <c r="D168" s="5" t="str">
        <f t="shared" ca="1" si="38"/>
        <v/>
      </c>
      <c r="E168" s="6" t="str">
        <f t="shared" ca="1" si="39"/>
        <v/>
      </c>
      <c r="F168" s="5"/>
      <c r="G168" s="5" t="str">
        <f t="shared" si="28"/>
        <v/>
      </c>
      <c r="H168" s="5" t="str">
        <f t="shared" ca="1" si="29"/>
        <v/>
      </c>
      <c r="I168" s="5" t="str">
        <f t="shared" ca="1" si="30"/>
        <v/>
      </c>
      <c r="J168" s="5" t="str">
        <f t="shared" ca="1" si="31"/>
        <v/>
      </c>
      <c r="L168" s="4"/>
      <c r="M168" s="5" t="str">
        <f t="shared" ca="1" si="40"/>
        <v/>
      </c>
      <c r="N168" s="5" t="str">
        <f t="shared" ca="1" si="41"/>
        <v/>
      </c>
      <c r="O168" s="22" t="str">
        <f t="shared" ca="1" si="32"/>
        <v/>
      </c>
      <c r="Q168" s="5" t="str">
        <f t="shared" si="33"/>
        <v/>
      </c>
      <c r="R168" s="5" t="str">
        <f t="shared" ca="1" si="34"/>
        <v/>
      </c>
      <c r="S168" s="5" t="str">
        <f t="shared" ca="1" si="35"/>
        <v/>
      </c>
      <c r="T168" s="5" t="str">
        <f t="shared" ca="1" si="36"/>
        <v/>
      </c>
    </row>
    <row r="169" spans="2:20" ht="17.25" x14ac:dyDescent="0.3">
      <c r="B169" s="4"/>
      <c r="C169" s="41" t="str">
        <f t="shared" si="37"/>
        <v/>
      </c>
      <c r="D169" s="5" t="str">
        <f t="shared" ca="1" si="38"/>
        <v/>
      </c>
      <c r="E169" s="6" t="str">
        <f t="shared" ca="1" si="39"/>
        <v/>
      </c>
      <c r="F169" s="5"/>
      <c r="G169" s="5" t="str">
        <f t="shared" si="28"/>
        <v/>
      </c>
      <c r="H169" s="5" t="str">
        <f t="shared" ca="1" si="29"/>
        <v/>
      </c>
      <c r="I169" s="5" t="str">
        <f t="shared" ca="1" si="30"/>
        <v/>
      </c>
      <c r="J169" s="5" t="str">
        <f t="shared" ca="1" si="31"/>
        <v/>
      </c>
      <c r="L169" s="4"/>
      <c r="M169" s="5" t="str">
        <f t="shared" ca="1" si="40"/>
        <v/>
      </c>
      <c r="N169" s="5" t="str">
        <f t="shared" ca="1" si="41"/>
        <v/>
      </c>
      <c r="O169" s="22" t="str">
        <f t="shared" ca="1" si="32"/>
        <v/>
      </c>
      <c r="Q169" s="5" t="str">
        <f t="shared" si="33"/>
        <v/>
      </c>
      <c r="R169" s="5" t="str">
        <f t="shared" ca="1" si="34"/>
        <v/>
      </c>
      <c r="S169" s="5" t="str">
        <f t="shared" ca="1" si="35"/>
        <v/>
      </c>
      <c r="T169" s="5" t="str">
        <f t="shared" ca="1" si="36"/>
        <v/>
      </c>
    </row>
    <row r="170" spans="2:20" ht="17.25" x14ac:dyDescent="0.3">
      <c r="B170" s="4"/>
      <c r="C170" s="41" t="str">
        <f t="shared" si="37"/>
        <v/>
      </c>
      <c r="D170" s="5" t="str">
        <f t="shared" ca="1" si="38"/>
        <v/>
      </c>
      <c r="E170" s="6" t="str">
        <f t="shared" ca="1" si="39"/>
        <v/>
      </c>
      <c r="F170" s="5"/>
      <c r="G170" s="5" t="str">
        <f t="shared" si="28"/>
        <v/>
      </c>
      <c r="H170" s="5" t="str">
        <f t="shared" ca="1" si="29"/>
        <v/>
      </c>
      <c r="I170" s="5" t="str">
        <f t="shared" ca="1" si="30"/>
        <v/>
      </c>
      <c r="J170" s="5" t="str">
        <f t="shared" ca="1" si="31"/>
        <v/>
      </c>
      <c r="L170" s="4"/>
      <c r="M170" s="5" t="str">
        <f t="shared" ca="1" si="40"/>
        <v/>
      </c>
      <c r="N170" s="5" t="str">
        <f t="shared" ca="1" si="41"/>
        <v/>
      </c>
      <c r="O170" s="22" t="str">
        <f t="shared" ca="1" si="32"/>
        <v/>
      </c>
      <c r="Q170" s="5" t="str">
        <f t="shared" si="33"/>
        <v/>
      </c>
      <c r="R170" s="5" t="str">
        <f t="shared" ca="1" si="34"/>
        <v/>
      </c>
      <c r="S170" s="5" t="str">
        <f t="shared" ca="1" si="35"/>
        <v/>
      </c>
      <c r="T170" s="5" t="str">
        <f t="shared" ca="1" si="36"/>
        <v/>
      </c>
    </row>
    <row r="171" spans="2:20" ht="17.25" x14ac:dyDescent="0.3">
      <c r="B171" s="4"/>
      <c r="C171" s="41" t="str">
        <f t="shared" si="37"/>
        <v/>
      </c>
      <c r="D171" s="5" t="str">
        <f t="shared" ca="1" si="38"/>
        <v/>
      </c>
      <c r="E171" s="6" t="str">
        <f t="shared" ca="1" si="39"/>
        <v/>
      </c>
      <c r="F171" s="5"/>
      <c r="G171" s="5" t="str">
        <f t="shared" si="28"/>
        <v/>
      </c>
      <c r="H171" s="5" t="str">
        <f t="shared" ca="1" si="29"/>
        <v/>
      </c>
      <c r="I171" s="5" t="str">
        <f t="shared" ca="1" si="30"/>
        <v/>
      </c>
      <c r="J171" s="5" t="str">
        <f t="shared" ca="1" si="31"/>
        <v/>
      </c>
      <c r="L171" s="4"/>
      <c r="M171" s="5" t="str">
        <f t="shared" ca="1" si="40"/>
        <v/>
      </c>
      <c r="N171" s="5" t="str">
        <f t="shared" ca="1" si="41"/>
        <v/>
      </c>
      <c r="O171" s="22" t="str">
        <f t="shared" ca="1" si="32"/>
        <v/>
      </c>
      <c r="Q171" s="5" t="str">
        <f t="shared" si="33"/>
        <v/>
      </c>
      <c r="R171" s="5" t="str">
        <f t="shared" ca="1" si="34"/>
        <v/>
      </c>
      <c r="S171" s="5" t="str">
        <f t="shared" ca="1" si="35"/>
        <v/>
      </c>
      <c r="T171" s="5" t="str">
        <f t="shared" ca="1" si="36"/>
        <v/>
      </c>
    </row>
    <row r="172" spans="2:20" ht="17.25" x14ac:dyDescent="0.3">
      <c r="B172" s="4"/>
      <c r="C172" s="41" t="str">
        <f t="shared" si="37"/>
        <v/>
      </c>
      <c r="D172" s="5" t="str">
        <f t="shared" ca="1" si="38"/>
        <v/>
      </c>
      <c r="E172" s="6" t="str">
        <f t="shared" ca="1" si="39"/>
        <v/>
      </c>
      <c r="F172" s="5"/>
      <c r="G172" s="5" t="str">
        <f t="shared" si="28"/>
        <v/>
      </c>
      <c r="H172" s="5" t="str">
        <f t="shared" ca="1" si="29"/>
        <v/>
      </c>
      <c r="I172" s="5" t="str">
        <f t="shared" ca="1" si="30"/>
        <v/>
      </c>
      <c r="J172" s="5" t="str">
        <f t="shared" ca="1" si="31"/>
        <v/>
      </c>
      <c r="L172" s="4"/>
      <c r="M172" s="5" t="str">
        <f t="shared" ca="1" si="40"/>
        <v/>
      </c>
      <c r="N172" s="5" t="str">
        <f t="shared" ca="1" si="41"/>
        <v/>
      </c>
      <c r="O172" s="22" t="str">
        <f t="shared" ca="1" si="32"/>
        <v/>
      </c>
      <c r="Q172" s="5" t="str">
        <f t="shared" si="33"/>
        <v/>
      </c>
      <c r="R172" s="5" t="str">
        <f t="shared" ca="1" si="34"/>
        <v/>
      </c>
      <c r="S172" s="5" t="str">
        <f t="shared" ca="1" si="35"/>
        <v/>
      </c>
      <c r="T172" s="5" t="str">
        <f t="shared" ca="1" si="36"/>
        <v/>
      </c>
    </row>
    <row r="173" spans="2:20" ht="17.25" x14ac:dyDescent="0.3">
      <c r="B173" s="4"/>
      <c r="C173" s="41" t="str">
        <f t="shared" si="37"/>
        <v/>
      </c>
      <c r="D173" s="5" t="str">
        <f t="shared" ca="1" si="38"/>
        <v/>
      </c>
      <c r="E173" s="6" t="str">
        <f t="shared" ca="1" si="39"/>
        <v/>
      </c>
      <c r="F173" s="5"/>
      <c r="G173" s="5" t="str">
        <f t="shared" si="28"/>
        <v/>
      </c>
      <c r="H173" s="5" t="str">
        <f t="shared" ca="1" si="29"/>
        <v/>
      </c>
      <c r="I173" s="5" t="str">
        <f t="shared" ca="1" si="30"/>
        <v/>
      </c>
      <c r="J173" s="5" t="str">
        <f t="shared" ca="1" si="31"/>
        <v/>
      </c>
      <c r="L173" s="4"/>
      <c r="M173" s="5" t="str">
        <f t="shared" ca="1" si="40"/>
        <v/>
      </c>
      <c r="N173" s="5" t="str">
        <f t="shared" ca="1" si="41"/>
        <v/>
      </c>
      <c r="O173" s="22" t="str">
        <f t="shared" ca="1" si="32"/>
        <v/>
      </c>
      <c r="Q173" s="5" t="str">
        <f t="shared" si="33"/>
        <v/>
      </c>
      <c r="R173" s="5" t="str">
        <f t="shared" ca="1" si="34"/>
        <v/>
      </c>
      <c r="S173" s="5" t="str">
        <f t="shared" ca="1" si="35"/>
        <v/>
      </c>
      <c r="T173" s="5" t="str">
        <f t="shared" ca="1" si="36"/>
        <v/>
      </c>
    </row>
    <row r="174" spans="2:20" ht="17.25" x14ac:dyDescent="0.3">
      <c r="B174" s="4"/>
      <c r="C174" s="41" t="str">
        <f t="shared" si="37"/>
        <v/>
      </c>
      <c r="D174" s="5" t="str">
        <f t="shared" ca="1" si="38"/>
        <v/>
      </c>
      <c r="E174" s="6" t="str">
        <f t="shared" ca="1" si="39"/>
        <v/>
      </c>
      <c r="F174" s="5"/>
      <c r="G174" s="5" t="str">
        <f t="shared" si="28"/>
        <v/>
      </c>
      <c r="H174" s="5" t="str">
        <f t="shared" ca="1" si="29"/>
        <v/>
      </c>
      <c r="I174" s="5" t="str">
        <f t="shared" ca="1" si="30"/>
        <v/>
      </c>
      <c r="J174" s="5" t="str">
        <f t="shared" ca="1" si="31"/>
        <v/>
      </c>
      <c r="L174" s="4"/>
      <c r="M174" s="5" t="str">
        <f t="shared" ca="1" si="40"/>
        <v/>
      </c>
      <c r="N174" s="5" t="str">
        <f t="shared" ca="1" si="41"/>
        <v/>
      </c>
      <c r="O174" s="22" t="str">
        <f t="shared" ca="1" si="32"/>
        <v/>
      </c>
      <c r="Q174" s="5" t="str">
        <f t="shared" si="33"/>
        <v/>
      </c>
      <c r="R174" s="5" t="str">
        <f t="shared" ca="1" si="34"/>
        <v/>
      </c>
      <c r="S174" s="5" t="str">
        <f t="shared" ca="1" si="35"/>
        <v/>
      </c>
      <c r="T174" s="5" t="str">
        <f t="shared" ca="1" si="36"/>
        <v/>
      </c>
    </row>
    <row r="175" spans="2:20" ht="17.25" x14ac:dyDescent="0.3">
      <c r="B175" s="4"/>
      <c r="C175" s="41" t="str">
        <f t="shared" si="37"/>
        <v/>
      </c>
      <c r="D175" s="5" t="str">
        <f t="shared" ca="1" si="38"/>
        <v/>
      </c>
      <c r="E175" s="6" t="str">
        <f t="shared" ca="1" si="39"/>
        <v/>
      </c>
      <c r="F175" s="5"/>
      <c r="G175" s="5" t="str">
        <f t="shared" si="28"/>
        <v/>
      </c>
      <c r="H175" s="5" t="str">
        <f t="shared" ca="1" si="29"/>
        <v/>
      </c>
      <c r="I175" s="5" t="str">
        <f t="shared" ca="1" si="30"/>
        <v/>
      </c>
      <c r="J175" s="5" t="str">
        <f t="shared" ca="1" si="31"/>
        <v/>
      </c>
      <c r="L175" s="4"/>
      <c r="M175" s="5" t="str">
        <f t="shared" ca="1" si="40"/>
        <v/>
      </c>
      <c r="N175" s="5" t="str">
        <f t="shared" ca="1" si="41"/>
        <v/>
      </c>
      <c r="O175" s="22" t="str">
        <f t="shared" ca="1" si="32"/>
        <v/>
      </c>
      <c r="Q175" s="5" t="str">
        <f t="shared" si="33"/>
        <v/>
      </c>
      <c r="R175" s="5" t="str">
        <f t="shared" ca="1" si="34"/>
        <v/>
      </c>
      <c r="S175" s="5" t="str">
        <f t="shared" ca="1" si="35"/>
        <v/>
      </c>
      <c r="T175" s="5" t="str">
        <f t="shared" ca="1" si="36"/>
        <v/>
      </c>
    </row>
    <row r="176" spans="2:20" ht="17.25" x14ac:dyDescent="0.3">
      <c r="B176" s="4"/>
      <c r="C176" s="41" t="str">
        <f t="shared" si="37"/>
        <v/>
      </c>
      <c r="D176" s="5" t="str">
        <f t="shared" ca="1" si="38"/>
        <v/>
      </c>
      <c r="E176" s="6" t="str">
        <f t="shared" ca="1" si="39"/>
        <v/>
      </c>
      <c r="F176" s="5"/>
      <c r="G176" s="5" t="str">
        <f t="shared" si="28"/>
        <v/>
      </c>
      <c r="H176" s="5" t="str">
        <f t="shared" ca="1" si="29"/>
        <v/>
      </c>
      <c r="I176" s="5" t="str">
        <f t="shared" ca="1" si="30"/>
        <v/>
      </c>
      <c r="J176" s="5" t="str">
        <f t="shared" ca="1" si="31"/>
        <v/>
      </c>
      <c r="L176" s="4"/>
      <c r="M176" s="5" t="str">
        <f t="shared" ca="1" si="40"/>
        <v/>
      </c>
      <c r="N176" s="5" t="str">
        <f t="shared" ca="1" si="41"/>
        <v/>
      </c>
      <c r="O176" s="22" t="str">
        <f t="shared" ca="1" si="32"/>
        <v/>
      </c>
      <c r="Q176" s="5" t="str">
        <f t="shared" si="33"/>
        <v/>
      </c>
      <c r="R176" s="5" t="str">
        <f t="shared" ca="1" si="34"/>
        <v/>
      </c>
      <c r="S176" s="5" t="str">
        <f t="shared" ca="1" si="35"/>
        <v/>
      </c>
      <c r="T176" s="5" t="str">
        <f t="shared" ca="1" si="36"/>
        <v/>
      </c>
    </row>
    <row r="177" spans="2:20" ht="17.25" x14ac:dyDescent="0.3">
      <c r="B177" s="4"/>
      <c r="C177" s="41" t="str">
        <f t="shared" si="37"/>
        <v/>
      </c>
      <c r="D177" s="5" t="str">
        <f t="shared" ca="1" si="38"/>
        <v/>
      </c>
      <c r="E177" s="6" t="str">
        <f t="shared" ca="1" si="39"/>
        <v/>
      </c>
      <c r="F177" s="5"/>
      <c r="G177" s="5" t="str">
        <f t="shared" si="28"/>
        <v/>
      </c>
      <c r="H177" s="5" t="str">
        <f t="shared" ca="1" si="29"/>
        <v/>
      </c>
      <c r="I177" s="5" t="str">
        <f t="shared" ca="1" si="30"/>
        <v/>
      </c>
      <c r="J177" s="5" t="str">
        <f t="shared" ca="1" si="31"/>
        <v/>
      </c>
      <c r="L177" s="4"/>
      <c r="M177" s="5" t="str">
        <f t="shared" ca="1" si="40"/>
        <v/>
      </c>
      <c r="N177" s="5" t="str">
        <f t="shared" ca="1" si="41"/>
        <v/>
      </c>
      <c r="O177" s="22" t="str">
        <f t="shared" ca="1" si="32"/>
        <v/>
      </c>
      <c r="Q177" s="5" t="str">
        <f t="shared" si="33"/>
        <v/>
      </c>
      <c r="R177" s="5" t="str">
        <f t="shared" ca="1" si="34"/>
        <v/>
      </c>
      <c r="S177" s="5" t="str">
        <f t="shared" ca="1" si="35"/>
        <v/>
      </c>
      <c r="T177" s="5" t="str">
        <f t="shared" ca="1" si="36"/>
        <v/>
      </c>
    </row>
    <row r="178" spans="2:20" ht="17.25" x14ac:dyDescent="0.3">
      <c r="B178" s="4"/>
      <c r="C178" s="41" t="str">
        <f t="shared" si="37"/>
        <v/>
      </c>
      <c r="D178" s="5" t="str">
        <f t="shared" ca="1" si="38"/>
        <v/>
      </c>
      <c r="E178" s="6" t="str">
        <f t="shared" ca="1" si="39"/>
        <v/>
      </c>
      <c r="F178" s="5"/>
      <c r="G178" s="5" t="str">
        <f t="shared" si="28"/>
        <v/>
      </c>
      <c r="H178" s="5" t="str">
        <f t="shared" ca="1" si="29"/>
        <v/>
      </c>
      <c r="I178" s="5" t="str">
        <f t="shared" ca="1" si="30"/>
        <v/>
      </c>
      <c r="J178" s="5" t="str">
        <f t="shared" ca="1" si="31"/>
        <v/>
      </c>
      <c r="L178" s="4"/>
      <c r="M178" s="5" t="str">
        <f t="shared" ca="1" si="40"/>
        <v/>
      </c>
      <c r="N178" s="5" t="str">
        <f t="shared" ca="1" si="41"/>
        <v/>
      </c>
      <c r="O178" s="22" t="str">
        <f t="shared" ca="1" si="32"/>
        <v/>
      </c>
      <c r="Q178" s="5" t="str">
        <f t="shared" si="33"/>
        <v/>
      </c>
      <c r="R178" s="5" t="str">
        <f t="shared" ca="1" si="34"/>
        <v/>
      </c>
      <c r="S178" s="5" t="str">
        <f t="shared" ca="1" si="35"/>
        <v/>
      </c>
      <c r="T178" s="5" t="str">
        <f t="shared" ca="1" si="36"/>
        <v/>
      </c>
    </row>
    <row r="179" spans="2:20" ht="17.25" x14ac:dyDescent="0.3">
      <c r="B179" s="4"/>
      <c r="C179" s="41" t="str">
        <f t="shared" si="37"/>
        <v/>
      </c>
      <c r="D179" s="5" t="str">
        <f t="shared" ca="1" si="38"/>
        <v/>
      </c>
      <c r="E179" s="6" t="str">
        <f t="shared" ca="1" si="39"/>
        <v/>
      </c>
      <c r="F179" s="5"/>
      <c r="G179" s="5" t="str">
        <f t="shared" si="28"/>
        <v/>
      </c>
      <c r="H179" s="5" t="str">
        <f t="shared" ca="1" si="29"/>
        <v/>
      </c>
      <c r="I179" s="5" t="str">
        <f t="shared" ca="1" si="30"/>
        <v/>
      </c>
      <c r="J179" s="5" t="str">
        <f t="shared" ca="1" si="31"/>
        <v/>
      </c>
      <c r="L179" s="4"/>
      <c r="M179" s="5" t="str">
        <f t="shared" ca="1" si="40"/>
        <v/>
      </c>
      <c r="N179" s="5" t="str">
        <f t="shared" ca="1" si="41"/>
        <v/>
      </c>
      <c r="O179" s="22" t="str">
        <f t="shared" ca="1" si="32"/>
        <v/>
      </c>
      <c r="Q179" s="5" t="str">
        <f t="shared" si="33"/>
        <v/>
      </c>
      <c r="R179" s="5" t="str">
        <f t="shared" ca="1" si="34"/>
        <v/>
      </c>
      <c r="S179" s="5" t="str">
        <f t="shared" ca="1" si="35"/>
        <v/>
      </c>
      <c r="T179" s="5" t="str">
        <f t="shared" ca="1" si="36"/>
        <v/>
      </c>
    </row>
    <row r="180" spans="2:20" ht="17.25" x14ac:dyDescent="0.3">
      <c r="B180" s="4"/>
      <c r="C180" s="41" t="str">
        <f t="shared" si="37"/>
        <v/>
      </c>
      <c r="D180" s="5" t="str">
        <f t="shared" ca="1" si="38"/>
        <v/>
      </c>
      <c r="E180" s="6" t="str">
        <f t="shared" ca="1" si="39"/>
        <v/>
      </c>
      <c r="F180" s="5"/>
      <c r="G180" s="5" t="str">
        <f t="shared" si="28"/>
        <v/>
      </c>
      <c r="H180" s="5" t="str">
        <f t="shared" ca="1" si="29"/>
        <v/>
      </c>
      <c r="I180" s="5" t="str">
        <f t="shared" ca="1" si="30"/>
        <v/>
      </c>
      <c r="J180" s="5" t="str">
        <f t="shared" ca="1" si="31"/>
        <v/>
      </c>
      <c r="L180" s="4"/>
      <c r="M180" s="5" t="str">
        <f t="shared" ca="1" si="40"/>
        <v/>
      </c>
      <c r="N180" s="5" t="str">
        <f t="shared" ca="1" si="41"/>
        <v/>
      </c>
      <c r="O180" s="22" t="str">
        <f t="shared" ca="1" si="32"/>
        <v/>
      </c>
      <c r="Q180" s="5" t="str">
        <f t="shared" si="33"/>
        <v/>
      </c>
      <c r="R180" s="5" t="str">
        <f t="shared" ca="1" si="34"/>
        <v/>
      </c>
      <c r="S180" s="5" t="str">
        <f t="shared" ca="1" si="35"/>
        <v/>
      </c>
      <c r="T180" s="5" t="str">
        <f t="shared" ca="1" si="36"/>
        <v/>
      </c>
    </row>
    <row r="181" spans="2:20" ht="17.25" x14ac:dyDescent="0.3">
      <c r="B181" s="4"/>
      <c r="C181" s="41" t="str">
        <f t="shared" si="37"/>
        <v/>
      </c>
      <c r="D181" s="5" t="str">
        <f t="shared" ca="1" si="38"/>
        <v/>
      </c>
      <c r="E181" s="6" t="str">
        <f t="shared" ca="1" si="39"/>
        <v/>
      </c>
      <c r="F181" s="5"/>
      <c r="G181" s="5" t="str">
        <f t="shared" si="28"/>
        <v/>
      </c>
      <c r="H181" s="5" t="str">
        <f t="shared" ca="1" si="29"/>
        <v/>
      </c>
      <c r="I181" s="5" t="str">
        <f t="shared" ca="1" si="30"/>
        <v/>
      </c>
      <c r="J181" s="5" t="str">
        <f t="shared" ca="1" si="31"/>
        <v/>
      </c>
      <c r="L181" s="4"/>
      <c r="M181" s="5" t="str">
        <f t="shared" ca="1" si="40"/>
        <v/>
      </c>
      <c r="N181" s="5" t="str">
        <f t="shared" ca="1" si="41"/>
        <v/>
      </c>
      <c r="O181" s="22" t="str">
        <f t="shared" ca="1" si="32"/>
        <v/>
      </c>
      <c r="Q181" s="5" t="str">
        <f t="shared" si="33"/>
        <v/>
      </c>
      <c r="R181" s="5" t="str">
        <f t="shared" ca="1" si="34"/>
        <v/>
      </c>
      <c r="S181" s="5" t="str">
        <f t="shared" ca="1" si="35"/>
        <v/>
      </c>
      <c r="T181" s="5" t="str">
        <f t="shared" ca="1" si="36"/>
        <v/>
      </c>
    </row>
    <row r="182" spans="2:20" ht="17.25" x14ac:dyDescent="0.3">
      <c r="B182" s="4"/>
      <c r="C182" s="41" t="str">
        <f t="shared" si="37"/>
        <v/>
      </c>
      <c r="D182" s="5" t="str">
        <f t="shared" ca="1" si="38"/>
        <v/>
      </c>
      <c r="E182" s="6" t="str">
        <f t="shared" ca="1" si="39"/>
        <v/>
      </c>
      <c r="F182" s="5"/>
      <c r="G182" s="5" t="str">
        <f t="shared" si="28"/>
        <v/>
      </c>
      <c r="H182" s="5" t="str">
        <f t="shared" ca="1" si="29"/>
        <v/>
      </c>
      <c r="I182" s="5" t="str">
        <f t="shared" ca="1" si="30"/>
        <v/>
      </c>
      <c r="J182" s="5" t="str">
        <f t="shared" ca="1" si="31"/>
        <v/>
      </c>
      <c r="L182" s="4"/>
      <c r="M182" s="5" t="str">
        <f t="shared" ca="1" si="40"/>
        <v/>
      </c>
      <c r="N182" s="5" t="str">
        <f t="shared" ca="1" si="41"/>
        <v/>
      </c>
      <c r="O182" s="22" t="str">
        <f t="shared" ca="1" si="32"/>
        <v/>
      </c>
      <c r="Q182" s="5" t="str">
        <f t="shared" si="33"/>
        <v/>
      </c>
      <c r="R182" s="5" t="str">
        <f t="shared" ca="1" si="34"/>
        <v/>
      </c>
      <c r="S182" s="5" t="str">
        <f t="shared" ca="1" si="35"/>
        <v/>
      </c>
      <c r="T182" s="5" t="str">
        <f t="shared" ca="1" si="36"/>
        <v/>
      </c>
    </row>
    <row r="183" spans="2:20" ht="17.25" x14ac:dyDescent="0.3">
      <c r="B183" s="4"/>
      <c r="C183" s="41" t="str">
        <f t="shared" si="37"/>
        <v/>
      </c>
      <c r="D183" s="5" t="str">
        <f t="shared" ca="1" si="38"/>
        <v/>
      </c>
      <c r="E183" s="6" t="str">
        <f t="shared" ca="1" si="39"/>
        <v/>
      </c>
      <c r="F183" s="5"/>
      <c r="G183" s="5" t="str">
        <f t="shared" si="28"/>
        <v/>
      </c>
      <c r="H183" s="5" t="str">
        <f t="shared" ca="1" si="29"/>
        <v/>
      </c>
      <c r="I183" s="5" t="str">
        <f t="shared" ca="1" si="30"/>
        <v/>
      </c>
      <c r="J183" s="5" t="str">
        <f t="shared" ca="1" si="31"/>
        <v/>
      </c>
      <c r="L183" s="4"/>
      <c r="M183" s="5" t="str">
        <f t="shared" ca="1" si="40"/>
        <v/>
      </c>
      <c r="N183" s="5" t="str">
        <f t="shared" ca="1" si="41"/>
        <v/>
      </c>
      <c r="O183" s="22" t="str">
        <f t="shared" ca="1" si="32"/>
        <v/>
      </c>
      <c r="Q183" s="5" t="str">
        <f t="shared" si="33"/>
        <v/>
      </c>
      <c r="R183" s="5" t="str">
        <f t="shared" ca="1" si="34"/>
        <v/>
      </c>
      <c r="S183" s="5" t="str">
        <f t="shared" ca="1" si="35"/>
        <v/>
      </c>
      <c r="T183" s="5" t="str">
        <f t="shared" ca="1" si="36"/>
        <v/>
      </c>
    </row>
    <row r="184" spans="2:20" ht="17.25" x14ac:dyDescent="0.3">
      <c r="B184" s="4"/>
      <c r="C184" s="41" t="str">
        <f t="shared" si="37"/>
        <v/>
      </c>
      <c r="D184" s="5" t="str">
        <f t="shared" ca="1" si="38"/>
        <v/>
      </c>
      <c r="E184" s="6" t="str">
        <f t="shared" ca="1" si="39"/>
        <v/>
      </c>
      <c r="F184" s="5"/>
      <c r="G184" s="5" t="str">
        <f t="shared" si="28"/>
        <v/>
      </c>
      <c r="H184" s="5" t="str">
        <f t="shared" ca="1" si="29"/>
        <v/>
      </c>
      <c r="I184" s="5" t="str">
        <f t="shared" ca="1" si="30"/>
        <v/>
      </c>
      <c r="J184" s="5" t="str">
        <f t="shared" ca="1" si="31"/>
        <v/>
      </c>
      <c r="L184" s="4"/>
      <c r="M184" s="5" t="str">
        <f t="shared" ca="1" si="40"/>
        <v/>
      </c>
      <c r="N184" s="5" t="str">
        <f t="shared" ca="1" si="41"/>
        <v/>
      </c>
      <c r="O184" s="22" t="str">
        <f t="shared" ca="1" si="32"/>
        <v/>
      </c>
      <c r="Q184" s="5" t="str">
        <f t="shared" si="33"/>
        <v/>
      </c>
      <c r="R184" s="5" t="str">
        <f t="shared" ca="1" si="34"/>
        <v/>
      </c>
      <c r="S184" s="5" t="str">
        <f t="shared" ca="1" si="35"/>
        <v/>
      </c>
      <c r="T184" s="5" t="str">
        <f t="shared" ca="1" si="36"/>
        <v/>
      </c>
    </row>
    <row r="185" spans="2:20" ht="17.25" x14ac:dyDescent="0.3">
      <c r="B185" s="4"/>
      <c r="C185" s="41" t="str">
        <f t="shared" si="37"/>
        <v/>
      </c>
      <c r="D185" s="5" t="str">
        <f t="shared" ca="1" si="38"/>
        <v/>
      </c>
      <c r="E185" s="6" t="str">
        <f t="shared" ca="1" si="39"/>
        <v/>
      </c>
      <c r="F185" s="5"/>
      <c r="G185" s="5" t="str">
        <f t="shared" si="28"/>
        <v/>
      </c>
      <c r="H185" s="5" t="str">
        <f t="shared" ca="1" si="29"/>
        <v/>
      </c>
      <c r="I185" s="5" t="str">
        <f t="shared" ca="1" si="30"/>
        <v/>
      </c>
      <c r="J185" s="5" t="str">
        <f t="shared" ca="1" si="31"/>
        <v/>
      </c>
      <c r="L185" s="4"/>
      <c r="M185" s="5" t="str">
        <f t="shared" ca="1" si="40"/>
        <v/>
      </c>
      <c r="N185" s="5" t="str">
        <f t="shared" ca="1" si="41"/>
        <v/>
      </c>
      <c r="O185" s="22" t="str">
        <f t="shared" ca="1" si="32"/>
        <v/>
      </c>
      <c r="Q185" s="5" t="str">
        <f t="shared" si="33"/>
        <v/>
      </c>
      <c r="R185" s="5" t="str">
        <f t="shared" ca="1" si="34"/>
        <v/>
      </c>
      <c r="S185" s="5" t="str">
        <f t="shared" ca="1" si="35"/>
        <v/>
      </c>
      <c r="T185" s="5" t="str">
        <f t="shared" ca="1" si="36"/>
        <v/>
      </c>
    </row>
    <row r="186" spans="2:20" ht="17.25" x14ac:dyDescent="0.3">
      <c r="B186" s="4"/>
      <c r="C186" s="41" t="str">
        <f t="shared" si="37"/>
        <v/>
      </c>
      <c r="D186" s="5" t="str">
        <f t="shared" ca="1" si="38"/>
        <v/>
      </c>
      <c r="E186" s="6" t="str">
        <f t="shared" ca="1" si="39"/>
        <v/>
      </c>
      <c r="F186" s="5"/>
      <c r="G186" s="5" t="str">
        <f t="shared" si="28"/>
        <v/>
      </c>
      <c r="H186" s="5" t="str">
        <f t="shared" ca="1" si="29"/>
        <v/>
      </c>
      <c r="I186" s="5" t="str">
        <f t="shared" ca="1" si="30"/>
        <v/>
      </c>
      <c r="J186" s="5" t="str">
        <f t="shared" ca="1" si="31"/>
        <v/>
      </c>
      <c r="L186" s="4"/>
      <c r="M186" s="5" t="str">
        <f t="shared" ca="1" si="40"/>
        <v/>
      </c>
      <c r="N186" s="5" t="str">
        <f t="shared" ca="1" si="41"/>
        <v/>
      </c>
      <c r="O186" s="22" t="str">
        <f t="shared" ca="1" si="32"/>
        <v/>
      </c>
      <c r="Q186" s="5" t="str">
        <f t="shared" si="33"/>
        <v/>
      </c>
      <c r="R186" s="5" t="str">
        <f t="shared" ca="1" si="34"/>
        <v/>
      </c>
      <c r="S186" s="5" t="str">
        <f t="shared" ca="1" si="35"/>
        <v/>
      </c>
      <c r="T186" s="5" t="str">
        <f t="shared" ca="1" si="36"/>
        <v/>
      </c>
    </row>
    <row r="187" spans="2:20" ht="17.25" x14ac:dyDescent="0.3">
      <c r="B187" s="4"/>
      <c r="C187" s="41" t="str">
        <f t="shared" si="37"/>
        <v/>
      </c>
      <c r="D187" s="5" t="str">
        <f t="shared" ca="1" si="38"/>
        <v/>
      </c>
      <c r="E187" s="6" t="str">
        <f t="shared" ca="1" si="39"/>
        <v/>
      </c>
      <c r="F187" s="5"/>
      <c r="G187" s="5" t="str">
        <f t="shared" si="28"/>
        <v/>
      </c>
      <c r="H187" s="5" t="str">
        <f t="shared" ca="1" si="29"/>
        <v/>
      </c>
      <c r="I187" s="5" t="str">
        <f t="shared" ca="1" si="30"/>
        <v/>
      </c>
      <c r="J187" s="5" t="str">
        <f t="shared" ca="1" si="31"/>
        <v/>
      </c>
      <c r="L187" s="4"/>
      <c r="M187" s="5" t="str">
        <f t="shared" ca="1" si="40"/>
        <v/>
      </c>
      <c r="N187" s="5" t="str">
        <f t="shared" ca="1" si="41"/>
        <v/>
      </c>
      <c r="O187" s="22" t="str">
        <f t="shared" ca="1" si="32"/>
        <v/>
      </c>
      <c r="Q187" s="5" t="str">
        <f t="shared" si="33"/>
        <v/>
      </c>
      <c r="R187" s="5" t="str">
        <f t="shared" ca="1" si="34"/>
        <v/>
      </c>
      <c r="S187" s="5" t="str">
        <f t="shared" ca="1" si="35"/>
        <v/>
      </c>
      <c r="T187" s="5" t="str">
        <f t="shared" ca="1" si="36"/>
        <v/>
      </c>
    </row>
    <row r="188" spans="2:20" ht="17.25" x14ac:dyDescent="0.3">
      <c r="B188" s="4"/>
      <c r="C188" s="41" t="str">
        <f t="shared" si="37"/>
        <v/>
      </c>
      <c r="D188" s="5" t="str">
        <f t="shared" ca="1" si="38"/>
        <v/>
      </c>
      <c r="E188" s="6" t="str">
        <f t="shared" ca="1" si="39"/>
        <v/>
      </c>
      <c r="F188" s="5"/>
      <c r="G188" s="5" t="str">
        <f t="shared" si="28"/>
        <v/>
      </c>
      <c r="H188" s="5" t="str">
        <f t="shared" ca="1" si="29"/>
        <v/>
      </c>
      <c r="I188" s="5" t="str">
        <f t="shared" ca="1" si="30"/>
        <v/>
      </c>
      <c r="J188" s="5" t="str">
        <f t="shared" ca="1" si="31"/>
        <v/>
      </c>
      <c r="L188" s="4"/>
      <c r="M188" s="5" t="str">
        <f t="shared" ca="1" si="40"/>
        <v/>
      </c>
      <c r="N188" s="5" t="str">
        <f t="shared" ca="1" si="41"/>
        <v/>
      </c>
      <c r="O188" s="22" t="str">
        <f t="shared" ca="1" si="32"/>
        <v/>
      </c>
      <c r="Q188" s="5" t="str">
        <f t="shared" si="33"/>
        <v/>
      </c>
      <c r="R188" s="5" t="str">
        <f t="shared" ca="1" si="34"/>
        <v/>
      </c>
      <c r="S188" s="5" t="str">
        <f t="shared" ca="1" si="35"/>
        <v/>
      </c>
      <c r="T188" s="5" t="str">
        <f t="shared" ca="1" si="36"/>
        <v/>
      </c>
    </row>
    <row r="189" spans="2:20" ht="17.25" x14ac:dyDescent="0.3">
      <c r="B189" s="4"/>
      <c r="C189" s="41" t="str">
        <f t="shared" si="37"/>
        <v/>
      </c>
      <c r="D189" s="5" t="str">
        <f t="shared" ca="1" si="38"/>
        <v/>
      </c>
      <c r="E189" s="6" t="str">
        <f t="shared" ca="1" si="39"/>
        <v/>
      </c>
      <c r="F189" s="5"/>
      <c r="G189" s="5" t="str">
        <f t="shared" ref="G189:G252" si="42">IFERROR(IF(B189,C189+D189,""),"")</f>
        <v/>
      </c>
      <c r="H189" s="5" t="str">
        <f t="shared" ca="1" si="29"/>
        <v/>
      </c>
      <c r="I189" s="5" t="str">
        <f t="shared" ca="1" si="30"/>
        <v/>
      </c>
      <c r="J189" s="5" t="str">
        <f t="shared" ca="1" si="31"/>
        <v/>
      </c>
      <c r="L189" s="4"/>
      <c r="M189" s="5" t="str">
        <f t="shared" ca="1" si="40"/>
        <v/>
      </c>
      <c r="N189" s="5" t="str">
        <f t="shared" ca="1" si="41"/>
        <v/>
      </c>
      <c r="O189" s="22" t="str">
        <f t="shared" ca="1" si="32"/>
        <v/>
      </c>
      <c r="Q189" s="5" t="str">
        <f t="shared" si="33"/>
        <v/>
      </c>
      <c r="R189" s="5" t="str">
        <f t="shared" ca="1" si="34"/>
        <v/>
      </c>
      <c r="S189" s="5" t="str">
        <f t="shared" ca="1" si="35"/>
        <v/>
      </c>
      <c r="T189" s="5" t="str">
        <f t="shared" ca="1" si="36"/>
        <v/>
      </c>
    </row>
    <row r="190" spans="2:20" ht="17.25" x14ac:dyDescent="0.3">
      <c r="B190" s="4"/>
      <c r="C190" s="41" t="str">
        <f t="shared" si="37"/>
        <v/>
      </c>
      <c r="D190" s="5" t="str">
        <f t="shared" ca="1" si="38"/>
        <v/>
      </c>
      <c r="E190" s="6" t="str">
        <f t="shared" ca="1" si="39"/>
        <v/>
      </c>
      <c r="F190" s="5"/>
      <c r="G190" s="5" t="str">
        <f t="shared" si="42"/>
        <v/>
      </c>
      <c r="H190" s="5" t="str">
        <f t="shared" ca="1" si="29"/>
        <v/>
      </c>
      <c r="I190" s="5" t="str">
        <f t="shared" ca="1" si="30"/>
        <v/>
      </c>
      <c r="J190" s="5" t="str">
        <f t="shared" ca="1" si="31"/>
        <v/>
      </c>
      <c r="L190" s="4"/>
      <c r="M190" s="5" t="str">
        <f t="shared" ca="1" si="40"/>
        <v/>
      </c>
      <c r="N190" s="5" t="str">
        <f t="shared" ca="1" si="41"/>
        <v/>
      </c>
      <c r="O190" s="22" t="str">
        <f t="shared" ca="1" si="32"/>
        <v/>
      </c>
      <c r="Q190" s="5" t="str">
        <f t="shared" si="33"/>
        <v/>
      </c>
      <c r="R190" s="5" t="str">
        <f t="shared" ca="1" si="34"/>
        <v/>
      </c>
      <c r="S190" s="5" t="str">
        <f t="shared" ca="1" si="35"/>
        <v/>
      </c>
      <c r="T190" s="5" t="str">
        <f t="shared" ca="1" si="36"/>
        <v/>
      </c>
    </row>
    <row r="191" spans="2:20" ht="17.25" x14ac:dyDescent="0.3">
      <c r="B191" s="4"/>
      <c r="C191" s="41" t="str">
        <f t="shared" si="37"/>
        <v/>
      </c>
      <c r="D191" s="5" t="str">
        <f t="shared" ca="1" si="38"/>
        <v/>
      </c>
      <c r="E191" s="6" t="str">
        <f t="shared" ca="1" si="39"/>
        <v/>
      </c>
      <c r="F191" s="5"/>
      <c r="G191" s="5" t="str">
        <f t="shared" si="42"/>
        <v/>
      </c>
      <c r="H191" s="5" t="str">
        <f t="shared" ca="1" si="29"/>
        <v/>
      </c>
      <c r="I191" s="5" t="str">
        <f t="shared" ca="1" si="30"/>
        <v/>
      </c>
      <c r="J191" s="5" t="str">
        <f t="shared" ca="1" si="31"/>
        <v/>
      </c>
      <c r="L191" s="4"/>
      <c r="M191" s="5" t="str">
        <f t="shared" ca="1" si="40"/>
        <v/>
      </c>
      <c r="N191" s="5" t="str">
        <f t="shared" ca="1" si="41"/>
        <v/>
      </c>
      <c r="O191" s="22" t="str">
        <f t="shared" ca="1" si="32"/>
        <v/>
      </c>
      <c r="Q191" s="5" t="str">
        <f t="shared" si="33"/>
        <v/>
      </c>
      <c r="R191" s="5" t="str">
        <f t="shared" ca="1" si="34"/>
        <v/>
      </c>
      <c r="S191" s="5" t="str">
        <f t="shared" ca="1" si="35"/>
        <v/>
      </c>
      <c r="T191" s="5" t="str">
        <f t="shared" ca="1" si="36"/>
        <v/>
      </c>
    </row>
    <row r="192" spans="2:20" ht="17.25" x14ac:dyDescent="0.3">
      <c r="B192" s="4"/>
      <c r="C192" s="41" t="str">
        <f t="shared" si="37"/>
        <v/>
      </c>
      <c r="D192" s="5" t="str">
        <f t="shared" ca="1" si="38"/>
        <v/>
      </c>
      <c r="E192" s="6" t="str">
        <f t="shared" ca="1" si="39"/>
        <v/>
      </c>
      <c r="F192" s="5"/>
      <c r="G192" s="5" t="str">
        <f t="shared" si="42"/>
        <v/>
      </c>
      <c r="H192" s="5" t="str">
        <f t="shared" ca="1" si="29"/>
        <v/>
      </c>
      <c r="I192" s="5" t="str">
        <f t="shared" ca="1" si="30"/>
        <v/>
      </c>
      <c r="J192" s="5" t="str">
        <f t="shared" ca="1" si="31"/>
        <v/>
      </c>
      <c r="L192" s="4"/>
      <c r="M192" s="5" t="str">
        <f t="shared" ca="1" si="40"/>
        <v/>
      </c>
      <c r="N192" s="5" t="str">
        <f t="shared" ca="1" si="41"/>
        <v/>
      </c>
      <c r="O192" s="22" t="str">
        <f t="shared" ca="1" si="32"/>
        <v/>
      </c>
      <c r="Q192" s="5" t="str">
        <f t="shared" si="33"/>
        <v/>
      </c>
      <c r="R192" s="5" t="str">
        <f t="shared" ca="1" si="34"/>
        <v/>
      </c>
      <c r="S192" s="5" t="str">
        <f t="shared" ca="1" si="35"/>
        <v/>
      </c>
      <c r="T192" s="5" t="str">
        <f t="shared" ca="1" si="36"/>
        <v/>
      </c>
    </row>
    <row r="193" spans="2:20" ht="17.25" x14ac:dyDescent="0.3">
      <c r="B193" s="4"/>
      <c r="C193" s="41" t="str">
        <f t="shared" si="37"/>
        <v/>
      </c>
      <c r="D193" s="5" t="str">
        <f t="shared" ca="1" si="38"/>
        <v/>
      </c>
      <c r="E193" s="6" t="str">
        <f t="shared" ca="1" si="39"/>
        <v/>
      </c>
      <c r="F193" s="5"/>
      <c r="G193" s="5" t="str">
        <f t="shared" si="42"/>
        <v/>
      </c>
      <c r="H193" s="5" t="str">
        <f t="shared" ca="1" si="29"/>
        <v/>
      </c>
      <c r="I193" s="5" t="str">
        <f t="shared" ca="1" si="30"/>
        <v/>
      </c>
      <c r="J193" s="5" t="str">
        <f t="shared" ca="1" si="31"/>
        <v/>
      </c>
      <c r="L193" s="4"/>
      <c r="M193" s="5" t="str">
        <f t="shared" ca="1" si="40"/>
        <v/>
      </c>
      <c r="N193" s="5" t="str">
        <f t="shared" ca="1" si="41"/>
        <v/>
      </c>
      <c r="O193" s="22" t="str">
        <f t="shared" ca="1" si="32"/>
        <v/>
      </c>
      <c r="Q193" s="5" t="str">
        <f t="shared" si="33"/>
        <v/>
      </c>
      <c r="R193" s="5" t="str">
        <f t="shared" ca="1" si="34"/>
        <v/>
      </c>
      <c r="S193" s="5" t="str">
        <f t="shared" ca="1" si="35"/>
        <v/>
      </c>
      <c r="T193" s="5" t="str">
        <f t="shared" ca="1" si="36"/>
        <v/>
      </c>
    </row>
    <row r="194" spans="2:20" ht="17.25" x14ac:dyDescent="0.3">
      <c r="B194" s="4"/>
      <c r="C194" s="41" t="str">
        <f t="shared" si="37"/>
        <v/>
      </c>
      <c r="D194" s="5" t="str">
        <f t="shared" ca="1" si="38"/>
        <v/>
      </c>
      <c r="E194" s="6" t="str">
        <f t="shared" ca="1" si="39"/>
        <v/>
      </c>
      <c r="F194" s="5"/>
      <c r="G194" s="5" t="str">
        <f t="shared" si="42"/>
        <v/>
      </c>
      <c r="H194" s="5" t="str">
        <f t="shared" ca="1" si="29"/>
        <v/>
      </c>
      <c r="I194" s="5" t="str">
        <f t="shared" ca="1" si="30"/>
        <v/>
      </c>
      <c r="J194" s="5" t="str">
        <f t="shared" ca="1" si="31"/>
        <v/>
      </c>
      <c r="L194" s="4"/>
      <c r="M194" s="5" t="str">
        <f t="shared" ca="1" si="40"/>
        <v/>
      </c>
      <c r="N194" s="5" t="str">
        <f t="shared" ca="1" si="41"/>
        <v/>
      </c>
      <c r="O194" s="22" t="str">
        <f t="shared" ca="1" si="32"/>
        <v/>
      </c>
      <c r="Q194" s="5" t="str">
        <f t="shared" si="33"/>
        <v/>
      </c>
      <c r="R194" s="5" t="str">
        <f t="shared" ca="1" si="34"/>
        <v/>
      </c>
      <c r="S194" s="5" t="str">
        <f t="shared" ca="1" si="35"/>
        <v/>
      </c>
      <c r="T194" s="5" t="str">
        <f t="shared" ca="1" si="36"/>
        <v/>
      </c>
    </row>
    <row r="195" spans="2:20" ht="17.25" x14ac:dyDescent="0.3">
      <c r="B195" s="4"/>
      <c r="C195" s="41" t="str">
        <f t="shared" si="37"/>
        <v/>
      </c>
      <c r="D195" s="5" t="str">
        <f t="shared" ca="1" si="38"/>
        <v/>
      </c>
      <c r="E195" s="6" t="str">
        <f t="shared" ca="1" si="39"/>
        <v/>
      </c>
      <c r="F195" s="5"/>
      <c r="G195" s="5" t="str">
        <f t="shared" si="42"/>
        <v/>
      </c>
      <c r="H195" s="5" t="str">
        <f t="shared" ca="1" si="29"/>
        <v/>
      </c>
      <c r="I195" s="5" t="str">
        <f t="shared" ca="1" si="30"/>
        <v/>
      </c>
      <c r="J195" s="5" t="str">
        <f t="shared" ca="1" si="31"/>
        <v/>
      </c>
      <c r="L195" s="4"/>
      <c r="M195" s="5" t="str">
        <f t="shared" ca="1" si="40"/>
        <v/>
      </c>
      <c r="N195" s="5" t="str">
        <f t="shared" ca="1" si="41"/>
        <v/>
      </c>
      <c r="O195" s="22" t="str">
        <f t="shared" ca="1" si="32"/>
        <v/>
      </c>
      <c r="Q195" s="5" t="str">
        <f t="shared" si="33"/>
        <v/>
      </c>
      <c r="R195" s="5" t="str">
        <f t="shared" ca="1" si="34"/>
        <v/>
      </c>
      <c r="S195" s="5" t="str">
        <f t="shared" ca="1" si="35"/>
        <v/>
      </c>
      <c r="T195" s="5" t="str">
        <f t="shared" ca="1" si="36"/>
        <v/>
      </c>
    </row>
    <row r="196" spans="2:20" ht="17.25" x14ac:dyDescent="0.3">
      <c r="B196" s="4"/>
      <c r="C196" s="41" t="str">
        <f t="shared" si="37"/>
        <v/>
      </c>
      <c r="D196" s="5" t="str">
        <f t="shared" ca="1" si="38"/>
        <v/>
      </c>
      <c r="E196" s="6" t="str">
        <f t="shared" ca="1" si="39"/>
        <v/>
      </c>
      <c r="F196" s="5"/>
      <c r="G196" s="5" t="str">
        <f t="shared" si="42"/>
        <v/>
      </c>
      <c r="H196" s="5" t="str">
        <f t="shared" ca="1" si="29"/>
        <v/>
      </c>
      <c r="I196" s="5" t="str">
        <f t="shared" ca="1" si="30"/>
        <v/>
      </c>
      <c r="J196" s="5" t="str">
        <f t="shared" ca="1" si="31"/>
        <v/>
      </c>
      <c r="L196" s="4"/>
      <c r="M196" s="5" t="str">
        <f t="shared" ca="1" si="40"/>
        <v/>
      </c>
      <c r="N196" s="5" t="str">
        <f t="shared" ca="1" si="41"/>
        <v/>
      </c>
      <c r="O196" s="22" t="str">
        <f t="shared" ca="1" si="32"/>
        <v/>
      </c>
      <c r="Q196" s="5" t="str">
        <f t="shared" si="33"/>
        <v/>
      </c>
      <c r="R196" s="5" t="str">
        <f t="shared" ca="1" si="34"/>
        <v/>
      </c>
      <c r="S196" s="5" t="str">
        <f t="shared" ca="1" si="35"/>
        <v/>
      </c>
      <c r="T196" s="5" t="str">
        <f t="shared" ca="1" si="36"/>
        <v/>
      </c>
    </row>
    <row r="197" spans="2:20" ht="17.25" x14ac:dyDescent="0.3">
      <c r="B197" s="4"/>
      <c r="C197" s="41" t="str">
        <f t="shared" si="37"/>
        <v/>
      </c>
      <c r="D197" s="5" t="str">
        <f t="shared" ca="1" si="38"/>
        <v/>
      </c>
      <c r="E197" s="6" t="str">
        <f t="shared" ca="1" si="39"/>
        <v/>
      </c>
      <c r="F197" s="5"/>
      <c r="G197" s="5" t="str">
        <f t="shared" si="42"/>
        <v/>
      </c>
      <c r="H197" s="5" t="str">
        <f t="shared" ca="1" si="29"/>
        <v/>
      </c>
      <c r="I197" s="5" t="str">
        <f t="shared" ca="1" si="30"/>
        <v/>
      </c>
      <c r="J197" s="5" t="str">
        <f t="shared" ca="1" si="31"/>
        <v/>
      </c>
      <c r="L197" s="4"/>
      <c r="M197" s="5" t="str">
        <f t="shared" ca="1" si="40"/>
        <v/>
      </c>
      <c r="N197" s="5" t="str">
        <f t="shared" ca="1" si="41"/>
        <v/>
      </c>
      <c r="O197" s="22" t="str">
        <f t="shared" ca="1" si="32"/>
        <v/>
      </c>
      <c r="Q197" s="5" t="str">
        <f t="shared" si="33"/>
        <v/>
      </c>
      <c r="R197" s="5" t="str">
        <f t="shared" ca="1" si="34"/>
        <v/>
      </c>
      <c r="S197" s="5" t="str">
        <f t="shared" ca="1" si="35"/>
        <v/>
      </c>
      <c r="T197" s="5" t="str">
        <f t="shared" ca="1" si="36"/>
        <v/>
      </c>
    </row>
    <row r="198" spans="2:20" ht="17.25" x14ac:dyDescent="0.3">
      <c r="B198" s="4"/>
      <c r="C198" s="41" t="str">
        <f t="shared" si="37"/>
        <v/>
      </c>
      <c r="D198" s="5" t="str">
        <f t="shared" ca="1" si="38"/>
        <v/>
      </c>
      <c r="E198" s="6" t="str">
        <f t="shared" ca="1" si="39"/>
        <v/>
      </c>
      <c r="F198" s="5"/>
      <c r="G198" s="5" t="str">
        <f t="shared" si="42"/>
        <v/>
      </c>
      <c r="H198" s="5" t="str">
        <f t="shared" ca="1" si="29"/>
        <v/>
      </c>
      <c r="I198" s="5" t="str">
        <f t="shared" ca="1" si="30"/>
        <v/>
      </c>
      <c r="J198" s="5" t="str">
        <f t="shared" ca="1" si="31"/>
        <v/>
      </c>
      <c r="L198" s="4"/>
      <c r="M198" s="5" t="str">
        <f t="shared" ca="1" si="40"/>
        <v/>
      </c>
      <c r="N198" s="5" t="str">
        <f t="shared" ca="1" si="41"/>
        <v/>
      </c>
      <c r="O198" s="22" t="str">
        <f t="shared" ca="1" si="32"/>
        <v/>
      </c>
      <c r="Q198" s="5" t="str">
        <f t="shared" si="33"/>
        <v/>
      </c>
      <c r="R198" s="5" t="str">
        <f t="shared" ca="1" si="34"/>
        <v/>
      </c>
      <c r="S198" s="5" t="str">
        <f t="shared" ca="1" si="35"/>
        <v/>
      </c>
      <c r="T198" s="5" t="str">
        <f t="shared" ca="1" si="36"/>
        <v/>
      </c>
    </row>
    <row r="199" spans="2:20" ht="17.25" x14ac:dyDescent="0.3">
      <c r="B199" s="4"/>
      <c r="C199" s="41" t="str">
        <f t="shared" si="37"/>
        <v/>
      </c>
      <c r="D199" s="5" t="str">
        <f t="shared" ca="1" si="38"/>
        <v/>
      </c>
      <c r="E199" s="6" t="str">
        <f t="shared" ca="1" si="39"/>
        <v/>
      </c>
      <c r="F199" s="5"/>
      <c r="G199" s="5" t="str">
        <f t="shared" si="42"/>
        <v/>
      </c>
      <c r="H199" s="5" t="str">
        <f t="shared" ca="1" si="29"/>
        <v/>
      </c>
      <c r="I199" s="5" t="str">
        <f t="shared" ca="1" si="30"/>
        <v/>
      </c>
      <c r="J199" s="5" t="str">
        <f t="shared" ca="1" si="31"/>
        <v/>
      </c>
      <c r="L199" s="4"/>
      <c r="M199" s="5" t="str">
        <f t="shared" ca="1" si="40"/>
        <v/>
      </c>
      <c r="N199" s="5" t="str">
        <f t="shared" ca="1" si="41"/>
        <v/>
      </c>
      <c r="O199" s="22" t="str">
        <f t="shared" ca="1" si="32"/>
        <v/>
      </c>
      <c r="Q199" s="5" t="str">
        <f t="shared" si="33"/>
        <v/>
      </c>
      <c r="R199" s="5" t="str">
        <f t="shared" ca="1" si="34"/>
        <v/>
      </c>
      <c r="S199" s="5" t="str">
        <f t="shared" ca="1" si="35"/>
        <v/>
      </c>
      <c r="T199" s="5" t="str">
        <f t="shared" ca="1" si="36"/>
        <v/>
      </c>
    </row>
    <row r="200" spans="2:20" ht="17.25" x14ac:dyDescent="0.3">
      <c r="B200" s="4"/>
      <c r="C200" s="41" t="str">
        <f t="shared" si="37"/>
        <v/>
      </c>
      <c r="D200" s="5" t="str">
        <f t="shared" ca="1" si="38"/>
        <v/>
      </c>
      <c r="E200" s="6" t="str">
        <f t="shared" ca="1" si="39"/>
        <v/>
      </c>
      <c r="F200" s="5"/>
      <c r="G200" s="5" t="str">
        <f t="shared" si="42"/>
        <v/>
      </c>
      <c r="H200" s="5" t="str">
        <f t="shared" ref="H200:H263" ca="1" si="43">IF(LEN(C200),SUM(OFFSET($C$13,0,0,B200)),"")</f>
        <v/>
      </c>
      <c r="I200" s="5" t="str">
        <f t="shared" ref="I200:I263" ca="1" si="44">IF(LEN(C200),SUM(OFFSET($D$13,0,0,B200)),"")</f>
        <v/>
      </c>
      <c r="J200" s="5" t="str">
        <f t="shared" ref="J200:J263" ca="1" si="45">IF(LEN(C200),SUM(OFFSET($G$13,0,0,B200)),"")</f>
        <v/>
      </c>
      <c r="L200" s="4"/>
      <c r="M200" s="5" t="str">
        <f t="shared" ca="1" si="40"/>
        <v/>
      </c>
      <c r="N200" s="5" t="str">
        <f t="shared" ca="1" si="41"/>
        <v/>
      </c>
      <c r="O200" s="22" t="str">
        <f t="shared" ca="1" si="32"/>
        <v/>
      </c>
      <c r="Q200" s="5" t="str">
        <f t="shared" si="33"/>
        <v/>
      </c>
      <c r="R200" s="5" t="str">
        <f t="shared" ca="1" si="34"/>
        <v/>
      </c>
      <c r="S200" s="5" t="str">
        <f t="shared" ca="1" si="35"/>
        <v/>
      </c>
      <c r="T200" s="5" t="str">
        <f t="shared" ca="1" si="36"/>
        <v/>
      </c>
    </row>
    <row r="201" spans="2:20" ht="17.25" x14ac:dyDescent="0.3">
      <c r="B201" s="4"/>
      <c r="C201" s="41" t="str">
        <f t="shared" si="37"/>
        <v/>
      </c>
      <c r="D201" s="5" t="str">
        <f t="shared" ca="1" si="38"/>
        <v/>
      </c>
      <c r="E201" s="6" t="str">
        <f t="shared" ca="1" si="39"/>
        <v/>
      </c>
      <c r="F201" s="5"/>
      <c r="G201" s="5" t="str">
        <f t="shared" si="42"/>
        <v/>
      </c>
      <c r="H201" s="5" t="str">
        <f t="shared" ca="1" si="43"/>
        <v/>
      </c>
      <c r="I201" s="5" t="str">
        <f t="shared" ca="1" si="44"/>
        <v/>
      </c>
      <c r="J201" s="5" t="str">
        <f t="shared" ca="1" si="45"/>
        <v/>
      </c>
      <c r="L201" s="4"/>
      <c r="M201" s="5" t="str">
        <f t="shared" ca="1" si="40"/>
        <v/>
      </c>
      <c r="N201" s="5" t="str">
        <f t="shared" ca="1" si="41"/>
        <v/>
      </c>
      <c r="O201" s="22" t="str">
        <f t="shared" ca="1" si="32"/>
        <v/>
      </c>
      <c r="Q201" s="5" t="str">
        <f t="shared" si="33"/>
        <v/>
      </c>
      <c r="R201" s="5" t="str">
        <f t="shared" ca="1" si="34"/>
        <v/>
      </c>
      <c r="S201" s="5" t="str">
        <f t="shared" ca="1" si="35"/>
        <v/>
      </c>
      <c r="T201" s="5" t="str">
        <f t="shared" ca="1" si="36"/>
        <v/>
      </c>
    </row>
    <row r="202" spans="2:20" ht="17.25" x14ac:dyDescent="0.3">
      <c r="B202" s="4"/>
      <c r="C202" s="41" t="str">
        <f t="shared" si="37"/>
        <v/>
      </c>
      <c r="D202" s="5" t="str">
        <f t="shared" ca="1" si="38"/>
        <v/>
      </c>
      <c r="E202" s="6" t="str">
        <f t="shared" ca="1" si="39"/>
        <v/>
      </c>
      <c r="F202" s="5"/>
      <c r="G202" s="5" t="str">
        <f t="shared" si="42"/>
        <v/>
      </c>
      <c r="H202" s="5" t="str">
        <f t="shared" ca="1" si="43"/>
        <v/>
      </c>
      <c r="I202" s="5" t="str">
        <f t="shared" ca="1" si="44"/>
        <v/>
      </c>
      <c r="J202" s="5" t="str">
        <f t="shared" ca="1" si="45"/>
        <v/>
      </c>
      <c r="L202" s="4"/>
      <c r="M202" s="5" t="str">
        <f t="shared" ca="1" si="40"/>
        <v/>
      </c>
      <c r="N202" s="5" t="str">
        <f t="shared" ca="1" si="41"/>
        <v/>
      </c>
      <c r="O202" s="22" t="str">
        <f t="shared" ca="1" si="32"/>
        <v/>
      </c>
      <c r="Q202" s="5" t="str">
        <f t="shared" si="33"/>
        <v/>
      </c>
      <c r="R202" s="5" t="str">
        <f t="shared" ca="1" si="34"/>
        <v/>
      </c>
      <c r="S202" s="5" t="str">
        <f t="shared" ca="1" si="35"/>
        <v/>
      </c>
      <c r="T202" s="5" t="str">
        <f t="shared" ca="1" si="36"/>
        <v/>
      </c>
    </row>
    <row r="203" spans="2:20" ht="17.25" x14ac:dyDescent="0.3">
      <c r="B203" s="4"/>
      <c r="C203" s="41" t="str">
        <f t="shared" si="37"/>
        <v/>
      </c>
      <c r="D203" s="5" t="str">
        <f t="shared" ca="1" si="38"/>
        <v/>
      </c>
      <c r="E203" s="6" t="str">
        <f t="shared" ca="1" si="39"/>
        <v/>
      </c>
      <c r="F203" s="5"/>
      <c r="G203" s="5" t="str">
        <f t="shared" si="42"/>
        <v/>
      </c>
      <c r="H203" s="5" t="str">
        <f t="shared" ca="1" si="43"/>
        <v/>
      </c>
      <c r="I203" s="5" t="str">
        <f t="shared" ca="1" si="44"/>
        <v/>
      </c>
      <c r="J203" s="5" t="str">
        <f t="shared" ca="1" si="45"/>
        <v/>
      </c>
      <c r="L203" s="4"/>
      <c r="M203" s="5" t="str">
        <f t="shared" ca="1" si="40"/>
        <v/>
      </c>
      <c r="N203" s="5" t="str">
        <f t="shared" ca="1" si="41"/>
        <v/>
      </c>
      <c r="O203" s="22" t="str">
        <f t="shared" ca="1" si="32"/>
        <v/>
      </c>
      <c r="Q203" s="5" t="str">
        <f t="shared" si="33"/>
        <v/>
      </c>
      <c r="R203" s="5" t="str">
        <f t="shared" ca="1" si="34"/>
        <v/>
      </c>
      <c r="S203" s="5" t="str">
        <f t="shared" ca="1" si="35"/>
        <v/>
      </c>
      <c r="T203" s="5" t="str">
        <f t="shared" ca="1" si="36"/>
        <v/>
      </c>
    </row>
    <row r="204" spans="2:20" ht="17.25" x14ac:dyDescent="0.3">
      <c r="B204" s="4"/>
      <c r="C204" s="41" t="str">
        <f t="shared" si="37"/>
        <v/>
      </c>
      <c r="D204" s="5" t="str">
        <f t="shared" ca="1" si="38"/>
        <v/>
      </c>
      <c r="E204" s="6" t="str">
        <f t="shared" ca="1" si="39"/>
        <v/>
      </c>
      <c r="F204" s="5"/>
      <c r="G204" s="5" t="str">
        <f t="shared" si="42"/>
        <v/>
      </c>
      <c r="H204" s="5" t="str">
        <f t="shared" ca="1" si="43"/>
        <v/>
      </c>
      <c r="I204" s="5" t="str">
        <f t="shared" ca="1" si="44"/>
        <v/>
      </c>
      <c r="J204" s="5" t="str">
        <f t="shared" ca="1" si="45"/>
        <v/>
      </c>
      <c r="L204" s="4"/>
      <c r="M204" s="5" t="str">
        <f t="shared" ca="1" si="40"/>
        <v/>
      </c>
      <c r="N204" s="5" t="str">
        <f t="shared" ca="1" si="41"/>
        <v/>
      </c>
      <c r="O204" s="22" t="str">
        <f t="shared" ca="1" si="32"/>
        <v/>
      </c>
      <c r="Q204" s="5" t="str">
        <f t="shared" si="33"/>
        <v/>
      </c>
      <c r="R204" s="5" t="str">
        <f t="shared" ca="1" si="34"/>
        <v/>
      </c>
      <c r="S204" s="5" t="str">
        <f t="shared" ca="1" si="35"/>
        <v/>
      </c>
      <c r="T204" s="5" t="str">
        <f t="shared" ca="1" si="36"/>
        <v/>
      </c>
    </row>
    <row r="205" spans="2:20" ht="17.25" x14ac:dyDescent="0.3">
      <c r="B205" s="4"/>
      <c r="C205" s="41" t="str">
        <f t="shared" si="37"/>
        <v/>
      </c>
      <c r="D205" s="5" t="str">
        <f t="shared" ca="1" si="38"/>
        <v/>
      </c>
      <c r="E205" s="6" t="str">
        <f t="shared" ca="1" si="39"/>
        <v/>
      </c>
      <c r="F205" s="5"/>
      <c r="G205" s="5" t="str">
        <f t="shared" si="42"/>
        <v/>
      </c>
      <c r="H205" s="5" t="str">
        <f t="shared" ca="1" si="43"/>
        <v/>
      </c>
      <c r="I205" s="5" t="str">
        <f t="shared" ca="1" si="44"/>
        <v/>
      </c>
      <c r="J205" s="5" t="str">
        <f t="shared" ca="1" si="45"/>
        <v/>
      </c>
      <c r="L205" s="4"/>
      <c r="M205" s="5" t="str">
        <f t="shared" ca="1" si="40"/>
        <v/>
      </c>
      <c r="N205" s="5" t="str">
        <f t="shared" ca="1" si="41"/>
        <v/>
      </c>
      <c r="O205" s="22" t="str">
        <f t="shared" ca="1" si="32"/>
        <v/>
      </c>
      <c r="Q205" s="5" t="str">
        <f t="shared" si="33"/>
        <v/>
      </c>
      <c r="R205" s="5" t="str">
        <f t="shared" ca="1" si="34"/>
        <v/>
      </c>
      <c r="S205" s="5" t="str">
        <f t="shared" ca="1" si="35"/>
        <v/>
      </c>
      <c r="T205" s="5" t="str">
        <f t="shared" ca="1" si="36"/>
        <v/>
      </c>
    </row>
    <row r="206" spans="2:20" ht="17.25" x14ac:dyDescent="0.3">
      <c r="B206" s="4"/>
      <c r="C206" s="41" t="str">
        <f t="shared" si="37"/>
        <v/>
      </c>
      <c r="D206" s="5" t="str">
        <f t="shared" ca="1" si="38"/>
        <v/>
      </c>
      <c r="E206" s="6" t="str">
        <f t="shared" ca="1" si="39"/>
        <v/>
      </c>
      <c r="F206" s="5"/>
      <c r="G206" s="5" t="str">
        <f t="shared" si="42"/>
        <v/>
      </c>
      <c r="H206" s="5" t="str">
        <f t="shared" ca="1" si="43"/>
        <v/>
      </c>
      <c r="I206" s="5" t="str">
        <f t="shared" ca="1" si="44"/>
        <v/>
      </c>
      <c r="J206" s="5" t="str">
        <f t="shared" ca="1" si="45"/>
        <v/>
      </c>
      <c r="L206" s="4"/>
      <c r="M206" s="5" t="str">
        <f t="shared" ca="1" si="40"/>
        <v/>
      </c>
      <c r="N206" s="5" t="str">
        <f t="shared" ca="1" si="41"/>
        <v/>
      </c>
      <c r="O206" s="22" t="str">
        <f t="shared" ref="O206:O243" ca="1" si="46">IF(LEN($L206),_xlfn.LET(_xlpm.MONTHEND,($L206)*12-1,_xlpm.ADJMONTHEND,IF(($Q$3-1)&lt;_xlpm.MONTHEND,$Q$3-1,_xlpm.MONTHEND),OFFSET($E$13,_xlpm.ADJMONTHEND,0)),"")</f>
        <v/>
      </c>
      <c r="Q206" s="5" t="str">
        <f t="shared" ref="Q206:Q269" si="47">IF(LEN(L206),M206+N206,"")</f>
        <v/>
      </c>
      <c r="R206" s="5" t="str">
        <f t="shared" ref="R206:R269" ca="1" si="48">IF(L206,SUM(OFFSET($M$13,0,0,L206)),"")</f>
        <v/>
      </c>
      <c r="S206" s="5" t="str">
        <f t="shared" ref="S206:S269" ca="1" si="49">IF(L206,SUM(OFFSET($N$13,0,0,L206)),"")</f>
        <v/>
      </c>
      <c r="T206" s="5" t="str">
        <f t="shared" ref="T206:T269" ca="1" si="50">IF(L206,SUM(OFFSET($Q$13,0,0,L206)),"")</f>
        <v/>
      </c>
    </row>
    <row r="207" spans="2:20" ht="17.25" x14ac:dyDescent="0.3">
      <c r="B207" s="4"/>
      <c r="C207" s="41" t="str">
        <f t="shared" ref="C207:C270" si="51">IF(B207,IFERROR(IF(E206&gt;0,E206*($E$4/12),""),""),"")</f>
        <v/>
      </c>
      <c r="D207" s="5" t="str">
        <f t="shared" ref="D207:D270" ca="1" si="52">(IF(B207,IFERROR(_xlfn.LET(_xlpm.YRPAY,IF(MOD(B207,12)=1,OFFSET($P$13,B207/12,0),0),_xlpm.NEWVAL,$M$4+F207-C207+_xlpm.YRPAY,IF(_xlpm.NEWVAL&lt;=E206,_xlpm.NEWVAL,E206)),""),""))</f>
        <v/>
      </c>
      <c r="E207" s="6" t="str">
        <f t="shared" ref="E207:E270" ca="1" si="53">(IF(B207,IFERROR(_xlfn.LET(_xlpm.CELLABOVE,OFFSET(E207,-1,0),_xlpm.VAL,_xlpm.CELLABOVE-D207,IF(_xlpm.CELLABOVE&lt;=$M$4+F207,IF(OR(_xlpm.CELLABOVE&lt;=0,LEN(_xlpm.CELLABOVE)=0),"",0),_xlpm.VAL)),""),""))</f>
        <v/>
      </c>
      <c r="F207" s="5"/>
      <c r="G207" s="5" t="str">
        <f t="shared" si="42"/>
        <v/>
      </c>
      <c r="H207" s="5" t="str">
        <f t="shared" ca="1" si="43"/>
        <v/>
      </c>
      <c r="I207" s="5" t="str">
        <f t="shared" ca="1" si="44"/>
        <v/>
      </c>
      <c r="J207" s="5" t="str">
        <f t="shared" ca="1" si="45"/>
        <v/>
      </c>
      <c r="L207" s="4"/>
      <c r="M207" s="5" t="str">
        <f t="shared" ref="M207:M270" ca="1" si="54">IFERROR(IF(L207,SUM(OFFSET($C$13,($L207-1)*12,0,12,1)),""),"")</f>
        <v/>
      </c>
      <c r="N207" s="5" t="str">
        <f t="shared" ref="N207:N270" ca="1" si="55">IFERROR(IF(L207,SUM(OFFSET($D$13,($L207-1)*12,0,12,1)),""),"")</f>
        <v/>
      </c>
      <c r="O207" s="22" t="str">
        <f t="shared" ca="1" si="46"/>
        <v/>
      </c>
      <c r="Q207" s="5" t="str">
        <f t="shared" si="47"/>
        <v/>
      </c>
      <c r="R207" s="5" t="str">
        <f t="shared" ca="1" si="48"/>
        <v/>
      </c>
      <c r="S207" s="5" t="str">
        <f t="shared" ca="1" si="49"/>
        <v/>
      </c>
      <c r="T207" s="5" t="str">
        <f t="shared" ca="1" si="50"/>
        <v/>
      </c>
    </row>
    <row r="208" spans="2:20" ht="17.25" x14ac:dyDescent="0.3">
      <c r="B208" s="4"/>
      <c r="C208" s="41" t="str">
        <f t="shared" si="51"/>
        <v/>
      </c>
      <c r="D208" s="5" t="str">
        <f t="shared" ca="1" si="52"/>
        <v/>
      </c>
      <c r="E208" s="6" t="str">
        <f t="shared" ca="1" si="53"/>
        <v/>
      </c>
      <c r="F208" s="5"/>
      <c r="G208" s="5" t="str">
        <f t="shared" si="42"/>
        <v/>
      </c>
      <c r="H208" s="5" t="str">
        <f t="shared" ca="1" si="43"/>
        <v/>
      </c>
      <c r="I208" s="5" t="str">
        <f t="shared" ca="1" si="44"/>
        <v/>
      </c>
      <c r="J208" s="5" t="str">
        <f t="shared" ca="1" si="45"/>
        <v/>
      </c>
      <c r="L208" s="4"/>
      <c r="M208" s="5" t="str">
        <f t="shared" ca="1" si="54"/>
        <v/>
      </c>
      <c r="N208" s="5" t="str">
        <f t="shared" ca="1" si="55"/>
        <v/>
      </c>
      <c r="O208" s="22" t="str">
        <f t="shared" ca="1" si="46"/>
        <v/>
      </c>
      <c r="Q208" s="5" t="str">
        <f t="shared" si="47"/>
        <v/>
      </c>
      <c r="R208" s="5" t="str">
        <f t="shared" ca="1" si="48"/>
        <v/>
      </c>
      <c r="S208" s="5" t="str">
        <f t="shared" ca="1" si="49"/>
        <v/>
      </c>
      <c r="T208" s="5" t="str">
        <f t="shared" ca="1" si="50"/>
        <v/>
      </c>
    </row>
    <row r="209" spans="2:20" ht="17.25" x14ac:dyDescent="0.3">
      <c r="B209" s="4"/>
      <c r="C209" s="41" t="str">
        <f t="shared" si="51"/>
        <v/>
      </c>
      <c r="D209" s="5" t="str">
        <f t="shared" ca="1" si="52"/>
        <v/>
      </c>
      <c r="E209" s="6" t="str">
        <f t="shared" ca="1" si="53"/>
        <v/>
      </c>
      <c r="F209" s="5"/>
      <c r="G209" s="5" t="str">
        <f t="shared" si="42"/>
        <v/>
      </c>
      <c r="H209" s="5" t="str">
        <f t="shared" ca="1" si="43"/>
        <v/>
      </c>
      <c r="I209" s="5" t="str">
        <f t="shared" ca="1" si="44"/>
        <v/>
      </c>
      <c r="J209" s="5" t="str">
        <f t="shared" ca="1" si="45"/>
        <v/>
      </c>
      <c r="L209" s="4"/>
      <c r="M209" s="5" t="str">
        <f t="shared" ca="1" si="54"/>
        <v/>
      </c>
      <c r="N209" s="5" t="str">
        <f t="shared" ca="1" si="55"/>
        <v/>
      </c>
      <c r="O209" s="22" t="str">
        <f t="shared" ca="1" si="46"/>
        <v/>
      </c>
      <c r="Q209" s="5" t="str">
        <f t="shared" si="47"/>
        <v/>
      </c>
      <c r="R209" s="5" t="str">
        <f t="shared" ca="1" si="48"/>
        <v/>
      </c>
      <c r="S209" s="5" t="str">
        <f t="shared" ca="1" si="49"/>
        <v/>
      </c>
      <c r="T209" s="5" t="str">
        <f t="shared" ca="1" si="50"/>
        <v/>
      </c>
    </row>
    <row r="210" spans="2:20" ht="17.25" x14ac:dyDescent="0.3">
      <c r="B210" s="4"/>
      <c r="C210" s="41" t="str">
        <f t="shared" si="51"/>
        <v/>
      </c>
      <c r="D210" s="5" t="str">
        <f t="shared" ca="1" si="52"/>
        <v/>
      </c>
      <c r="E210" s="6" t="str">
        <f t="shared" ca="1" si="53"/>
        <v/>
      </c>
      <c r="F210" s="5"/>
      <c r="G210" s="5" t="str">
        <f t="shared" si="42"/>
        <v/>
      </c>
      <c r="H210" s="5" t="str">
        <f t="shared" ca="1" si="43"/>
        <v/>
      </c>
      <c r="I210" s="5" t="str">
        <f t="shared" ca="1" si="44"/>
        <v/>
      </c>
      <c r="J210" s="5" t="str">
        <f t="shared" ca="1" si="45"/>
        <v/>
      </c>
      <c r="L210" s="4"/>
      <c r="M210" s="5" t="str">
        <f t="shared" ca="1" si="54"/>
        <v/>
      </c>
      <c r="N210" s="5" t="str">
        <f t="shared" ca="1" si="55"/>
        <v/>
      </c>
      <c r="O210" s="22" t="str">
        <f t="shared" ca="1" si="46"/>
        <v/>
      </c>
      <c r="Q210" s="5" t="str">
        <f t="shared" si="47"/>
        <v/>
      </c>
      <c r="R210" s="5" t="str">
        <f t="shared" ca="1" si="48"/>
        <v/>
      </c>
      <c r="S210" s="5" t="str">
        <f t="shared" ca="1" si="49"/>
        <v/>
      </c>
      <c r="T210" s="5" t="str">
        <f t="shared" ca="1" si="50"/>
        <v/>
      </c>
    </row>
    <row r="211" spans="2:20" ht="17.25" x14ac:dyDescent="0.3">
      <c r="B211" s="4"/>
      <c r="C211" s="41" t="str">
        <f t="shared" si="51"/>
        <v/>
      </c>
      <c r="D211" s="5" t="str">
        <f t="shared" ca="1" si="52"/>
        <v/>
      </c>
      <c r="E211" s="6" t="str">
        <f t="shared" ca="1" si="53"/>
        <v/>
      </c>
      <c r="F211" s="5"/>
      <c r="G211" s="5" t="str">
        <f t="shared" si="42"/>
        <v/>
      </c>
      <c r="H211" s="5" t="str">
        <f t="shared" ca="1" si="43"/>
        <v/>
      </c>
      <c r="I211" s="5" t="str">
        <f t="shared" ca="1" si="44"/>
        <v/>
      </c>
      <c r="J211" s="5" t="str">
        <f t="shared" ca="1" si="45"/>
        <v/>
      </c>
      <c r="L211" s="4"/>
      <c r="M211" s="5" t="str">
        <f t="shared" ca="1" si="54"/>
        <v/>
      </c>
      <c r="N211" s="5" t="str">
        <f t="shared" ca="1" si="55"/>
        <v/>
      </c>
      <c r="O211" s="22" t="str">
        <f t="shared" ca="1" si="46"/>
        <v/>
      </c>
      <c r="Q211" s="5" t="str">
        <f t="shared" si="47"/>
        <v/>
      </c>
      <c r="R211" s="5" t="str">
        <f t="shared" ca="1" si="48"/>
        <v/>
      </c>
      <c r="S211" s="5" t="str">
        <f t="shared" ca="1" si="49"/>
        <v/>
      </c>
      <c r="T211" s="5" t="str">
        <f t="shared" ca="1" si="50"/>
        <v/>
      </c>
    </row>
    <row r="212" spans="2:20" ht="17.25" x14ac:dyDescent="0.3">
      <c r="B212" s="4"/>
      <c r="C212" s="41" t="str">
        <f t="shared" si="51"/>
        <v/>
      </c>
      <c r="D212" s="5" t="str">
        <f t="shared" ca="1" si="52"/>
        <v/>
      </c>
      <c r="E212" s="6" t="str">
        <f t="shared" ca="1" si="53"/>
        <v/>
      </c>
      <c r="F212" s="5"/>
      <c r="G212" s="5" t="str">
        <f t="shared" si="42"/>
        <v/>
      </c>
      <c r="H212" s="5" t="str">
        <f t="shared" ca="1" si="43"/>
        <v/>
      </c>
      <c r="I212" s="5" t="str">
        <f t="shared" ca="1" si="44"/>
        <v/>
      </c>
      <c r="J212" s="5" t="str">
        <f t="shared" ca="1" si="45"/>
        <v/>
      </c>
      <c r="L212" s="4"/>
      <c r="M212" s="5" t="str">
        <f t="shared" ca="1" si="54"/>
        <v/>
      </c>
      <c r="N212" s="5" t="str">
        <f t="shared" ca="1" si="55"/>
        <v/>
      </c>
      <c r="O212" s="22" t="str">
        <f t="shared" ca="1" si="46"/>
        <v/>
      </c>
      <c r="Q212" s="5" t="str">
        <f t="shared" si="47"/>
        <v/>
      </c>
      <c r="R212" s="5" t="str">
        <f t="shared" ca="1" si="48"/>
        <v/>
      </c>
      <c r="S212" s="5" t="str">
        <f t="shared" ca="1" si="49"/>
        <v/>
      </c>
      <c r="T212" s="5" t="str">
        <f t="shared" ca="1" si="50"/>
        <v/>
      </c>
    </row>
    <row r="213" spans="2:20" ht="17.25" x14ac:dyDescent="0.3">
      <c r="B213" s="4"/>
      <c r="C213" s="41" t="str">
        <f t="shared" si="51"/>
        <v/>
      </c>
      <c r="D213" s="5" t="str">
        <f t="shared" ca="1" si="52"/>
        <v/>
      </c>
      <c r="E213" s="6" t="str">
        <f t="shared" ca="1" si="53"/>
        <v/>
      </c>
      <c r="F213" s="5"/>
      <c r="G213" s="5" t="str">
        <f t="shared" si="42"/>
        <v/>
      </c>
      <c r="H213" s="5" t="str">
        <f t="shared" ca="1" si="43"/>
        <v/>
      </c>
      <c r="I213" s="5" t="str">
        <f t="shared" ca="1" si="44"/>
        <v/>
      </c>
      <c r="J213" s="5" t="str">
        <f t="shared" ca="1" si="45"/>
        <v/>
      </c>
      <c r="L213" s="4"/>
      <c r="M213" s="5" t="str">
        <f t="shared" ca="1" si="54"/>
        <v/>
      </c>
      <c r="N213" s="5" t="str">
        <f t="shared" ca="1" si="55"/>
        <v/>
      </c>
      <c r="O213" s="22" t="str">
        <f t="shared" ca="1" si="46"/>
        <v/>
      </c>
      <c r="Q213" s="5" t="str">
        <f t="shared" si="47"/>
        <v/>
      </c>
      <c r="R213" s="5" t="str">
        <f t="shared" ca="1" si="48"/>
        <v/>
      </c>
      <c r="S213" s="5" t="str">
        <f t="shared" ca="1" si="49"/>
        <v/>
      </c>
      <c r="T213" s="5" t="str">
        <f t="shared" ca="1" si="50"/>
        <v/>
      </c>
    </row>
    <row r="214" spans="2:20" ht="17.25" x14ac:dyDescent="0.3">
      <c r="B214" s="4"/>
      <c r="C214" s="41" t="str">
        <f t="shared" si="51"/>
        <v/>
      </c>
      <c r="D214" s="5" t="str">
        <f t="shared" ca="1" si="52"/>
        <v/>
      </c>
      <c r="E214" s="6" t="str">
        <f t="shared" ca="1" si="53"/>
        <v/>
      </c>
      <c r="F214" s="5"/>
      <c r="G214" s="5" t="str">
        <f t="shared" si="42"/>
        <v/>
      </c>
      <c r="H214" s="5" t="str">
        <f t="shared" ca="1" si="43"/>
        <v/>
      </c>
      <c r="I214" s="5" t="str">
        <f t="shared" ca="1" si="44"/>
        <v/>
      </c>
      <c r="J214" s="5" t="str">
        <f t="shared" ca="1" si="45"/>
        <v/>
      </c>
      <c r="L214" s="4"/>
      <c r="M214" s="5" t="str">
        <f t="shared" ca="1" si="54"/>
        <v/>
      </c>
      <c r="N214" s="5" t="str">
        <f t="shared" ca="1" si="55"/>
        <v/>
      </c>
      <c r="O214" s="22" t="str">
        <f t="shared" ca="1" si="46"/>
        <v/>
      </c>
      <c r="Q214" s="5" t="str">
        <f t="shared" si="47"/>
        <v/>
      </c>
      <c r="R214" s="5" t="str">
        <f t="shared" ca="1" si="48"/>
        <v/>
      </c>
      <c r="S214" s="5" t="str">
        <f t="shared" ca="1" si="49"/>
        <v/>
      </c>
      <c r="T214" s="5" t="str">
        <f t="shared" ca="1" si="50"/>
        <v/>
      </c>
    </row>
    <row r="215" spans="2:20" ht="17.25" x14ac:dyDescent="0.3">
      <c r="B215" s="4"/>
      <c r="C215" s="41" t="str">
        <f t="shared" si="51"/>
        <v/>
      </c>
      <c r="D215" s="5" t="str">
        <f t="shared" ca="1" si="52"/>
        <v/>
      </c>
      <c r="E215" s="6" t="str">
        <f t="shared" ca="1" si="53"/>
        <v/>
      </c>
      <c r="F215" s="5"/>
      <c r="G215" s="5" t="str">
        <f t="shared" si="42"/>
        <v/>
      </c>
      <c r="H215" s="5" t="str">
        <f t="shared" ca="1" si="43"/>
        <v/>
      </c>
      <c r="I215" s="5" t="str">
        <f t="shared" ca="1" si="44"/>
        <v/>
      </c>
      <c r="J215" s="5" t="str">
        <f t="shared" ca="1" si="45"/>
        <v/>
      </c>
      <c r="L215" s="4"/>
      <c r="M215" s="5" t="str">
        <f t="shared" ca="1" si="54"/>
        <v/>
      </c>
      <c r="N215" s="5" t="str">
        <f t="shared" ca="1" si="55"/>
        <v/>
      </c>
      <c r="O215" s="22" t="str">
        <f t="shared" ca="1" si="46"/>
        <v/>
      </c>
      <c r="Q215" s="5" t="str">
        <f t="shared" si="47"/>
        <v/>
      </c>
      <c r="R215" s="5" t="str">
        <f t="shared" ca="1" si="48"/>
        <v/>
      </c>
      <c r="S215" s="5" t="str">
        <f t="shared" ca="1" si="49"/>
        <v/>
      </c>
      <c r="T215" s="5" t="str">
        <f t="shared" ca="1" si="50"/>
        <v/>
      </c>
    </row>
    <row r="216" spans="2:20" ht="17.25" x14ac:dyDescent="0.3">
      <c r="B216" s="4"/>
      <c r="C216" s="41" t="str">
        <f t="shared" si="51"/>
        <v/>
      </c>
      <c r="D216" s="5" t="str">
        <f t="shared" ca="1" si="52"/>
        <v/>
      </c>
      <c r="E216" s="6" t="str">
        <f t="shared" ca="1" si="53"/>
        <v/>
      </c>
      <c r="F216" s="5"/>
      <c r="G216" s="5" t="str">
        <f t="shared" si="42"/>
        <v/>
      </c>
      <c r="H216" s="5" t="str">
        <f t="shared" ca="1" si="43"/>
        <v/>
      </c>
      <c r="I216" s="5" t="str">
        <f t="shared" ca="1" si="44"/>
        <v/>
      </c>
      <c r="J216" s="5" t="str">
        <f t="shared" ca="1" si="45"/>
        <v/>
      </c>
      <c r="L216" s="4"/>
      <c r="M216" s="5" t="str">
        <f t="shared" ca="1" si="54"/>
        <v/>
      </c>
      <c r="N216" s="5" t="str">
        <f t="shared" ca="1" si="55"/>
        <v/>
      </c>
      <c r="O216" s="22" t="str">
        <f t="shared" ca="1" si="46"/>
        <v/>
      </c>
      <c r="Q216" s="5" t="str">
        <f t="shared" si="47"/>
        <v/>
      </c>
      <c r="R216" s="5" t="str">
        <f t="shared" ca="1" si="48"/>
        <v/>
      </c>
      <c r="S216" s="5" t="str">
        <f t="shared" ca="1" si="49"/>
        <v/>
      </c>
      <c r="T216" s="5" t="str">
        <f t="shared" ca="1" si="50"/>
        <v/>
      </c>
    </row>
    <row r="217" spans="2:20" ht="17.25" x14ac:dyDescent="0.3">
      <c r="B217" s="4"/>
      <c r="C217" s="41" t="str">
        <f t="shared" si="51"/>
        <v/>
      </c>
      <c r="D217" s="5" t="str">
        <f t="shared" ca="1" si="52"/>
        <v/>
      </c>
      <c r="E217" s="6" t="str">
        <f t="shared" ca="1" si="53"/>
        <v/>
      </c>
      <c r="F217" s="5"/>
      <c r="G217" s="5" t="str">
        <f t="shared" si="42"/>
        <v/>
      </c>
      <c r="H217" s="5" t="str">
        <f t="shared" ca="1" si="43"/>
        <v/>
      </c>
      <c r="I217" s="5" t="str">
        <f t="shared" ca="1" si="44"/>
        <v/>
      </c>
      <c r="J217" s="5" t="str">
        <f t="shared" ca="1" si="45"/>
        <v/>
      </c>
      <c r="L217" s="4"/>
      <c r="M217" s="5" t="str">
        <f t="shared" ca="1" si="54"/>
        <v/>
      </c>
      <c r="N217" s="5" t="str">
        <f t="shared" ca="1" si="55"/>
        <v/>
      </c>
      <c r="O217" s="22" t="str">
        <f t="shared" ca="1" si="46"/>
        <v/>
      </c>
      <c r="Q217" s="5" t="str">
        <f t="shared" si="47"/>
        <v/>
      </c>
      <c r="R217" s="5" t="str">
        <f t="shared" ca="1" si="48"/>
        <v/>
      </c>
      <c r="S217" s="5" t="str">
        <f t="shared" ca="1" si="49"/>
        <v/>
      </c>
      <c r="T217" s="5" t="str">
        <f t="shared" ca="1" si="50"/>
        <v/>
      </c>
    </row>
    <row r="218" spans="2:20" ht="17.25" x14ac:dyDescent="0.3">
      <c r="B218" s="4"/>
      <c r="C218" s="41" t="str">
        <f t="shared" si="51"/>
        <v/>
      </c>
      <c r="D218" s="5" t="str">
        <f t="shared" ca="1" si="52"/>
        <v/>
      </c>
      <c r="E218" s="6" t="str">
        <f t="shared" ca="1" si="53"/>
        <v/>
      </c>
      <c r="F218" s="5"/>
      <c r="G218" s="5" t="str">
        <f t="shared" si="42"/>
        <v/>
      </c>
      <c r="H218" s="5" t="str">
        <f t="shared" ca="1" si="43"/>
        <v/>
      </c>
      <c r="I218" s="5" t="str">
        <f t="shared" ca="1" si="44"/>
        <v/>
      </c>
      <c r="J218" s="5" t="str">
        <f t="shared" ca="1" si="45"/>
        <v/>
      </c>
      <c r="L218" s="4"/>
      <c r="M218" s="5" t="str">
        <f t="shared" ca="1" si="54"/>
        <v/>
      </c>
      <c r="N218" s="5" t="str">
        <f t="shared" ca="1" si="55"/>
        <v/>
      </c>
      <c r="O218" s="22" t="str">
        <f t="shared" ca="1" si="46"/>
        <v/>
      </c>
      <c r="Q218" s="5" t="str">
        <f t="shared" si="47"/>
        <v/>
      </c>
      <c r="R218" s="5" t="str">
        <f t="shared" ca="1" si="48"/>
        <v/>
      </c>
      <c r="S218" s="5" t="str">
        <f t="shared" ca="1" si="49"/>
        <v/>
      </c>
      <c r="T218" s="5" t="str">
        <f t="shared" ca="1" si="50"/>
        <v/>
      </c>
    </row>
    <row r="219" spans="2:20" ht="17.25" x14ac:dyDescent="0.3">
      <c r="B219" s="4"/>
      <c r="C219" s="41" t="str">
        <f t="shared" si="51"/>
        <v/>
      </c>
      <c r="D219" s="5" t="str">
        <f t="shared" ca="1" si="52"/>
        <v/>
      </c>
      <c r="E219" s="6" t="str">
        <f t="shared" ca="1" si="53"/>
        <v/>
      </c>
      <c r="F219" s="5"/>
      <c r="G219" s="5" t="str">
        <f t="shared" si="42"/>
        <v/>
      </c>
      <c r="H219" s="5" t="str">
        <f t="shared" ca="1" si="43"/>
        <v/>
      </c>
      <c r="I219" s="5" t="str">
        <f t="shared" ca="1" si="44"/>
        <v/>
      </c>
      <c r="J219" s="5" t="str">
        <f t="shared" ca="1" si="45"/>
        <v/>
      </c>
      <c r="L219" s="4"/>
      <c r="M219" s="5" t="str">
        <f t="shared" ca="1" si="54"/>
        <v/>
      </c>
      <c r="N219" s="5" t="str">
        <f t="shared" ca="1" si="55"/>
        <v/>
      </c>
      <c r="O219" s="22" t="str">
        <f t="shared" ca="1" si="46"/>
        <v/>
      </c>
      <c r="Q219" s="5" t="str">
        <f t="shared" si="47"/>
        <v/>
      </c>
      <c r="R219" s="5" t="str">
        <f t="shared" ca="1" si="48"/>
        <v/>
      </c>
      <c r="S219" s="5" t="str">
        <f t="shared" ca="1" si="49"/>
        <v/>
      </c>
      <c r="T219" s="5" t="str">
        <f t="shared" ca="1" si="50"/>
        <v/>
      </c>
    </row>
    <row r="220" spans="2:20" ht="17.25" x14ac:dyDescent="0.3">
      <c r="B220" s="4"/>
      <c r="C220" s="41" t="str">
        <f t="shared" si="51"/>
        <v/>
      </c>
      <c r="D220" s="5" t="str">
        <f t="shared" ca="1" si="52"/>
        <v/>
      </c>
      <c r="E220" s="6" t="str">
        <f t="shared" ca="1" si="53"/>
        <v/>
      </c>
      <c r="F220" s="5"/>
      <c r="G220" s="5" t="str">
        <f t="shared" si="42"/>
        <v/>
      </c>
      <c r="H220" s="5" t="str">
        <f t="shared" ca="1" si="43"/>
        <v/>
      </c>
      <c r="I220" s="5" t="str">
        <f t="shared" ca="1" si="44"/>
        <v/>
      </c>
      <c r="J220" s="5" t="str">
        <f t="shared" ca="1" si="45"/>
        <v/>
      </c>
      <c r="L220" s="4"/>
      <c r="M220" s="5" t="str">
        <f t="shared" ca="1" si="54"/>
        <v/>
      </c>
      <c r="N220" s="5" t="str">
        <f t="shared" ca="1" si="55"/>
        <v/>
      </c>
      <c r="O220" s="22" t="str">
        <f t="shared" ca="1" si="46"/>
        <v/>
      </c>
      <c r="Q220" s="5" t="str">
        <f t="shared" si="47"/>
        <v/>
      </c>
      <c r="R220" s="5" t="str">
        <f t="shared" ca="1" si="48"/>
        <v/>
      </c>
      <c r="S220" s="5" t="str">
        <f t="shared" ca="1" si="49"/>
        <v/>
      </c>
      <c r="T220" s="5" t="str">
        <f t="shared" ca="1" si="50"/>
        <v/>
      </c>
    </row>
    <row r="221" spans="2:20" ht="17.25" x14ac:dyDescent="0.3">
      <c r="B221" s="4"/>
      <c r="C221" s="41" t="str">
        <f t="shared" si="51"/>
        <v/>
      </c>
      <c r="D221" s="5" t="str">
        <f t="shared" ca="1" si="52"/>
        <v/>
      </c>
      <c r="E221" s="6" t="str">
        <f t="shared" ca="1" si="53"/>
        <v/>
      </c>
      <c r="F221" s="5"/>
      <c r="G221" s="5" t="str">
        <f t="shared" si="42"/>
        <v/>
      </c>
      <c r="H221" s="5" t="str">
        <f t="shared" ca="1" si="43"/>
        <v/>
      </c>
      <c r="I221" s="5" t="str">
        <f t="shared" ca="1" si="44"/>
        <v/>
      </c>
      <c r="J221" s="5" t="str">
        <f t="shared" ca="1" si="45"/>
        <v/>
      </c>
      <c r="L221" s="4"/>
      <c r="M221" s="5" t="str">
        <f t="shared" ca="1" si="54"/>
        <v/>
      </c>
      <c r="N221" s="5" t="str">
        <f t="shared" ca="1" si="55"/>
        <v/>
      </c>
      <c r="O221" s="22" t="str">
        <f t="shared" ca="1" si="46"/>
        <v/>
      </c>
      <c r="Q221" s="5" t="str">
        <f t="shared" si="47"/>
        <v/>
      </c>
      <c r="R221" s="5" t="str">
        <f t="shared" ca="1" si="48"/>
        <v/>
      </c>
      <c r="S221" s="5" t="str">
        <f t="shared" ca="1" si="49"/>
        <v/>
      </c>
      <c r="T221" s="5" t="str">
        <f t="shared" ca="1" si="50"/>
        <v/>
      </c>
    </row>
    <row r="222" spans="2:20" ht="17.25" x14ac:dyDescent="0.3">
      <c r="B222" s="4"/>
      <c r="C222" s="41" t="str">
        <f t="shared" si="51"/>
        <v/>
      </c>
      <c r="D222" s="5" t="str">
        <f t="shared" ca="1" si="52"/>
        <v/>
      </c>
      <c r="E222" s="6" t="str">
        <f t="shared" ca="1" si="53"/>
        <v/>
      </c>
      <c r="F222" s="5"/>
      <c r="G222" s="5" t="str">
        <f t="shared" si="42"/>
        <v/>
      </c>
      <c r="H222" s="5" t="str">
        <f t="shared" ca="1" si="43"/>
        <v/>
      </c>
      <c r="I222" s="5" t="str">
        <f t="shared" ca="1" si="44"/>
        <v/>
      </c>
      <c r="J222" s="5" t="str">
        <f t="shared" ca="1" si="45"/>
        <v/>
      </c>
      <c r="L222" s="4"/>
      <c r="M222" s="5" t="str">
        <f t="shared" ca="1" si="54"/>
        <v/>
      </c>
      <c r="N222" s="5" t="str">
        <f t="shared" ca="1" si="55"/>
        <v/>
      </c>
      <c r="O222" s="22" t="str">
        <f t="shared" ca="1" si="46"/>
        <v/>
      </c>
      <c r="Q222" s="5" t="str">
        <f t="shared" si="47"/>
        <v/>
      </c>
      <c r="R222" s="5" t="str">
        <f t="shared" ca="1" si="48"/>
        <v/>
      </c>
      <c r="S222" s="5" t="str">
        <f t="shared" ca="1" si="49"/>
        <v/>
      </c>
      <c r="T222" s="5" t="str">
        <f t="shared" ca="1" si="50"/>
        <v/>
      </c>
    </row>
    <row r="223" spans="2:20" ht="17.25" x14ac:dyDescent="0.3">
      <c r="B223" s="4"/>
      <c r="C223" s="41" t="str">
        <f t="shared" si="51"/>
        <v/>
      </c>
      <c r="D223" s="5" t="str">
        <f t="shared" ca="1" si="52"/>
        <v/>
      </c>
      <c r="E223" s="6" t="str">
        <f t="shared" ca="1" si="53"/>
        <v/>
      </c>
      <c r="F223" s="5"/>
      <c r="G223" s="5" t="str">
        <f t="shared" si="42"/>
        <v/>
      </c>
      <c r="H223" s="5" t="str">
        <f t="shared" ca="1" si="43"/>
        <v/>
      </c>
      <c r="I223" s="5" t="str">
        <f t="shared" ca="1" si="44"/>
        <v/>
      </c>
      <c r="J223" s="5" t="str">
        <f t="shared" ca="1" si="45"/>
        <v/>
      </c>
      <c r="L223" s="4"/>
      <c r="M223" s="5" t="str">
        <f t="shared" ca="1" si="54"/>
        <v/>
      </c>
      <c r="N223" s="5" t="str">
        <f t="shared" ca="1" si="55"/>
        <v/>
      </c>
      <c r="O223" s="22" t="str">
        <f t="shared" ca="1" si="46"/>
        <v/>
      </c>
      <c r="Q223" s="5" t="str">
        <f t="shared" si="47"/>
        <v/>
      </c>
      <c r="R223" s="5" t="str">
        <f t="shared" ca="1" si="48"/>
        <v/>
      </c>
      <c r="S223" s="5" t="str">
        <f t="shared" ca="1" si="49"/>
        <v/>
      </c>
      <c r="T223" s="5" t="str">
        <f t="shared" ca="1" si="50"/>
        <v/>
      </c>
    </row>
    <row r="224" spans="2:20" ht="17.25" x14ac:dyDescent="0.3">
      <c r="B224" s="4"/>
      <c r="C224" s="41" t="str">
        <f t="shared" si="51"/>
        <v/>
      </c>
      <c r="D224" s="5" t="str">
        <f t="shared" ca="1" si="52"/>
        <v/>
      </c>
      <c r="E224" s="6" t="str">
        <f t="shared" ca="1" si="53"/>
        <v/>
      </c>
      <c r="F224" s="5"/>
      <c r="G224" s="5" t="str">
        <f t="shared" si="42"/>
        <v/>
      </c>
      <c r="H224" s="5" t="str">
        <f t="shared" ca="1" si="43"/>
        <v/>
      </c>
      <c r="I224" s="5" t="str">
        <f t="shared" ca="1" si="44"/>
        <v/>
      </c>
      <c r="J224" s="5" t="str">
        <f t="shared" ca="1" si="45"/>
        <v/>
      </c>
      <c r="L224" s="4"/>
      <c r="M224" s="5" t="str">
        <f t="shared" ca="1" si="54"/>
        <v/>
      </c>
      <c r="N224" s="5" t="str">
        <f t="shared" ca="1" si="55"/>
        <v/>
      </c>
      <c r="O224" s="22" t="str">
        <f t="shared" ca="1" si="46"/>
        <v/>
      </c>
      <c r="Q224" s="5" t="str">
        <f t="shared" si="47"/>
        <v/>
      </c>
      <c r="R224" s="5" t="str">
        <f t="shared" ca="1" si="48"/>
        <v/>
      </c>
      <c r="S224" s="5" t="str">
        <f t="shared" ca="1" si="49"/>
        <v/>
      </c>
      <c r="T224" s="5" t="str">
        <f t="shared" ca="1" si="50"/>
        <v/>
      </c>
    </row>
    <row r="225" spans="2:20" ht="17.25" x14ac:dyDescent="0.3">
      <c r="B225" s="4"/>
      <c r="C225" s="41" t="str">
        <f t="shared" si="51"/>
        <v/>
      </c>
      <c r="D225" s="5" t="str">
        <f t="shared" ca="1" si="52"/>
        <v/>
      </c>
      <c r="E225" s="6" t="str">
        <f t="shared" ca="1" si="53"/>
        <v/>
      </c>
      <c r="F225" s="5"/>
      <c r="G225" s="5" t="str">
        <f t="shared" si="42"/>
        <v/>
      </c>
      <c r="H225" s="5" t="str">
        <f t="shared" ca="1" si="43"/>
        <v/>
      </c>
      <c r="I225" s="5" t="str">
        <f t="shared" ca="1" si="44"/>
        <v/>
      </c>
      <c r="J225" s="5" t="str">
        <f t="shared" ca="1" si="45"/>
        <v/>
      </c>
      <c r="L225" s="4"/>
      <c r="M225" s="5" t="str">
        <f t="shared" ca="1" si="54"/>
        <v/>
      </c>
      <c r="N225" s="5" t="str">
        <f t="shared" ca="1" si="55"/>
        <v/>
      </c>
      <c r="O225" s="22" t="str">
        <f t="shared" ca="1" si="46"/>
        <v/>
      </c>
      <c r="Q225" s="5" t="str">
        <f t="shared" si="47"/>
        <v/>
      </c>
      <c r="R225" s="5" t="str">
        <f t="shared" ca="1" si="48"/>
        <v/>
      </c>
      <c r="S225" s="5" t="str">
        <f t="shared" ca="1" si="49"/>
        <v/>
      </c>
      <c r="T225" s="5" t="str">
        <f t="shared" ca="1" si="50"/>
        <v/>
      </c>
    </row>
    <row r="226" spans="2:20" ht="17.25" x14ac:dyDescent="0.3">
      <c r="B226" s="4"/>
      <c r="C226" s="41" t="str">
        <f t="shared" si="51"/>
        <v/>
      </c>
      <c r="D226" s="5" t="str">
        <f t="shared" ca="1" si="52"/>
        <v/>
      </c>
      <c r="E226" s="6" t="str">
        <f t="shared" ca="1" si="53"/>
        <v/>
      </c>
      <c r="F226" s="5"/>
      <c r="G226" s="5" t="str">
        <f t="shared" si="42"/>
        <v/>
      </c>
      <c r="H226" s="5" t="str">
        <f t="shared" ca="1" si="43"/>
        <v/>
      </c>
      <c r="I226" s="5" t="str">
        <f t="shared" ca="1" si="44"/>
        <v/>
      </c>
      <c r="J226" s="5" t="str">
        <f t="shared" ca="1" si="45"/>
        <v/>
      </c>
      <c r="L226" s="4"/>
      <c r="M226" s="5" t="str">
        <f t="shared" ca="1" si="54"/>
        <v/>
      </c>
      <c r="N226" s="5" t="str">
        <f t="shared" ca="1" si="55"/>
        <v/>
      </c>
      <c r="O226" s="22" t="str">
        <f t="shared" ca="1" si="46"/>
        <v/>
      </c>
      <c r="Q226" s="5" t="str">
        <f t="shared" si="47"/>
        <v/>
      </c>
      <c r="R226" s="5" t="str">
        <f t="shared" ca="1" si="48"/>
        <v/>
      </c>
      <c r="S226" s="5" t="str">
        <f t="shared" ca="1" si="49"/>
        <v/>
      </c>
      <c r="T226" s="5" t="str">
        <f t="shared" ca="1" si="50"/>
        <v/>
      </c>
    </row>
    <row r="227" spans="2:20" ht="17.25" x14ac:dyDescent="0.3">
      <c r="B227" s="4"/>
      <c r="C227" s="41" t="str">
        <f t="shared" si="51"/>
        <v/>
      </c>
      <c r="D227" s="5" t="str">
        <f t="shared" ca="1" si="52"/>
        <v/>
      </c>
      <c r="E227" s="6" t="str">
        <f t="shared" ca="1" si="53"/>
        <v/>
      </c>
      <c r="F227" s="5"/>
      <c r="G227" s="5" t="str">
        <f t="shared" si="42"/>
        <v/>
      </c>
      <c r="H227" s="5" t="str">
        <f t="shared" ca="1" si="43"/>
        <v/>
      </c>
      <c r="I227" s="5" t="str">
        <f t="shared" ca="1" si="44"/>
        <v/>
      </c>
      <c r="J227" s="5" t="str">
        <f t="shared" ca="1" si="45"/>
        <v/>
      </c>
      <c r="L227" s="4"/>
      <c r="M227" s="5" t="str">
        <f t="shared" ca="1" si="54"/>
        <v/>
      </c>
      <c r="N227" s="5" t="str">
        <f t="shared" ca="1" si="55"/>
        <v/>
      </c>
      <c r="O227" s="22" t="str">
        <f t="shared" ca="1" si="46"/>
        <v/>
      </c>
      <c r="Q227" s="5" t="str">
        <f t="shared" si="47"/>
        <v/>
      </c>
      <c r="R227" s="5" t="str">
        <f t="shared" ca="1" si="48"/>
        <v/>
      </c>
      <c r="S227" s="5" t="str">
        <f t="shared" ca="1" si="49"/>
        <v/>
      </c>
      <c r="T227" s="5" t="str">
        <f t="shared" ca="1" si="50"/>
        <v/>
      </c>
    </row>
    <row r="228" spans="2:20" ht="17.25" x14ac:dyDescent="0.3">
      <c r="B228" s="4"/>
      <c r="C228" s="41" t="str">
        <f t="shared" si="51"/>
        <v/>
      </c>
      <c r="D228" s="5" t="str">
        <f t="shared" ca="1" si="52"/>
        <v/>
      </c>
      <c r="E228" s="6" t="str">
        <f t="shared" ca="1" si="53"/>
        <v/>
      </c>
      <c r="F228" s="5"/>
      <c r="G228" s="5" t="str">
        <f t="shared" si="42"/>
        <v/>
      </c>
      <c r="H228" s="5" t="str">
        <f t="shared" ca="1" si="43"/>
        <v/>
      </c>
      <c r="I228" s="5" t="str">
        <f t="shared" ca="1" si="44"/>
        <v/>
      </c>
      <c r="J228" s="5" t="str">
        <f t="shared" ca="1" si="45"/>
        <v/>
      </c>
      <c r="L228" s="4"/>
      <c r="M228" s="5" t="str">
        <f t="shared" ca="1" si="54"/>
        <v/>
      </c>
      <c r="N228" s="5" t="str">
        <f t="shared" ca="1" si="55"/>
        <v/>
      </c>
      <c r="O228" s="22" t="str">
        <f t="shared" ca="1" si="46"/>
        <v/>
      </c>
      <c r="Q228" s="5" t="str">
        <f t="shared" si="47"/>
        <v/>
      </c>
      <c r="R228" s="5" t="str">
        <f t="shared" ca="1" si="48"/>
        <v/>
      </c>
      <c r="S228" s="5" t="str">
        <f t="shared" ca="1" si="49"/>
        <v/>
      </c>
      <c r="T228" s="5" t="str">
        <f t="shared" ca="1" si="50"/>
        <v/>
      </c>
    </row>
    <row r="229" spans="2:20" ht="17.25" x14ac:dyDescent="0.3">
      <c r="B229" s="4"/>
      <c r="C229" s="41" t="str">
        <f t="shared" si="51"/>
        <v/>
      </c>
      <c r="D229" s="5" t="str">
        <f t="shared" ca="1" si="52"/>
        <v/>
      </c>
      <c r="E229" s="6" t="str">
        <f t="shared" ca="1" si="53"/>
        <v/>
      </c>
      <c r="F229" s="5"/>
      <c r="G229" s="5" t="str">
        <f t="shared" si="42"/>
        <v/>
      </c>
      <c r="H229" s="5" t="str">
        <f t="shared" ca="1" si="43"/>
        <v/>
      </c>
      <c r="I229" s="5" t="str">
        <f t="shared" ca="1" si="44"/>
        <v/>
      </c>
      <c r="J229" s="5" t="str">
        <f t="shared" ca="1" si="45"/>
        <v/>
      </c>
      <c r="L229" s="4"/>
      <c r="M229" s="5" t="str">
        <f t="shared" ca="1" si="54"/>
        <v/>
      </c>
      <c r="N229" s="5" t="str">
        <f t="shared" ca="1" si="55"/>
        <v/>
      </c>
      <c r="O229" s="22" t="str">
        <f t="shared" ca="1" si="46"/>
        <v/>
      </c>
      <c r="Q229" s="5" t="str">
        <f t="shared" si="47"/>
        <v/>
      </c>
      <c r="R229" s="5" t="str">
        <f t="shared" ca="1" si="48"/>
        <v/>
      </c>
      <c r="S229" s="5" t="str">
        <f t="shared" ca="1" si="49"/>
        <v/>
      </c>
      <c r="T229" s="5" t="str">
        <f t="shared" ca="1" si="50"/>
        <v/>
      </c>
    </row>
    <row r="230" spans="2:20" ht="17.25" x14ac:dyDescent="0.3">
      <c r="B230" s="4"/>
      <c r="C230" s="41" t="str">
        <f t="shared" si="51"/>
        <v/>
      </c>
      <c r="D230" s="5" t="str">
        <f t="shared" ca="1" si="52"/>
        <v/>
      </c>
      <c r="E230" s="6" t="str">
        <f t="shared" ca="1" si="53"/>
        <v/>
      </c>
      <c r="F230" s="5"/>
      <c r="G230" s="5" t="str">
        <f t="shared" si="42"/>
        <v/>
      </c>
      <c r="H230" s="5" t="str">
        <f t="shared" ca="1" si="43"/>
        <v/>
      </c>
      <c r="I230" s="5" t="str">
        <f t="shared" ca="1" si="44"/>
        <v/>
      </c>
      <c r="J230" s="5" t="str">
        <f t="shared" ca="1" si="45"/>
        <v/>
      </c>
      <c r="L230" s="4"/>
      <c r="M230" s="5" t="str">
        <f t="shared" ca="1" si="54"/>
        <v/>
      </c>
      <c r="N230" s="5" t="str">
        <f t="shared" ca="1" si="55"/>
        <v/>
      </c>
      <c r="O230" s="22" t="str">
        <f t="shared" ca="1" si="46"/>
        <v/>
      </c>
      <c r="Q230" s="5" t="str">
        <f t="shared" si="47"/>
        <v/>
      </c>
      <c r="R230" s="5" t="str">
        <f t="shared" ca="1" si="48"/>
        <v/>
      </c>
      <c r="S230" s="5" t="str">
        <f t="shared" ca="1" si="49"/>
        <v/>
      </c>
      <c r="T230" s="5" t="str">
        <f t="shared" ca="1" si="50"/>
        <v/>
      </c>
    </row>
    <row r="231" spans="2:20" ht="17.25" x14ac:dyDescent="0.3">
      <c r="B231" s="4"/>
      <c r="C231" s="41" t="str">
        <f t="shared" si="51"/>
        <v/>
      </c>
      <c r="D231" s="5" t="str">
        <f t="shared" ca="1" si="52"/>
        <v/>
      </c>
      <c r="E231" s="6" t="str">
        <f t="shared" ca="1" si="53"/>
        <v/>
      </c>
      <c r="F231" s="5"/>
      <c r="G231" s="5" t="str">
        <f t="shared" si="42"/>
        <v/>
      </c>
      <c r="H231" s="5" t="str">
        <f t="shared" ca="1" si="43"/>
        <v/>
      </c>
      <c r="I231" s="5" t="str">
        <f t="shared" ca="1" si="44"/>
        <v/>
      </c>
      <c r="J231" s="5" t="str">
        <f t="shared" ca="1" si="45"/>
        <v/>
      </c>
      <c r="L231" s="4"/>
      <c r="M231" s="5" t="str">
        <f t="shared" ca="1" si="54"/>
        <v/>
      </c>
      <c r="N231" s="5" t="str">
        <f t="shared" ca="1" si="55"/>
        <v/>
      </c>
      <c r="O231" s="22" t="str">
        <f t="shared" ca="1" si="46"/>
        <v/>
      </c>
      <c r="Q231" s="5" t="str">
        <f t="shared" si="47"/>
        <v/>
      </c>
      <c r="R231" s="5" t="str">
        <f t="shared" ca="1" si="48"/>
        <v/>
      </c>
      <c r="S231" s="5" t="str">
        <f t="shared" ca="1" si="49"/>
        <v/>
      </c>
      <c r="T231" s="5" t="str">
        <f t="shared" ca="1" si="50"/>
        <v/>
      </c>
    </row>
    <row r="232" spans="2:20" ht="17.25" x14ac:dyDescent="0.3">
      <c r="B232" s="4"/>
      <c r="C232" s="41" t="str">
        <f t="shared" si="51"/>
        <v/>
      </c>
      <c r="D232" s="5" t="str">
        <f t="shared" ca="1" si="52"/>
        <v/>
      </c>
      <c r="E232" s="6" t="str">
        <f t="shared" ca="1" si="53"/>
        <v/>
      </c>
      <c r="F232" s="5"/>
      <c r="G232" s="5" t="str">
        <f t="shared" si="42"/>
        <v/>
      </c>
      <c r="H232" s="5" t="str">
        <f t="shared" ca="1" si="43"/>
        <v/>
      </c>
      <c r="I232" s="5" t="str">
        <f t="shared" ca="1" si="44"/>
        <v/>
      </c>
      <c r="J232" s="5" t="str">
        <f t="shared" ca="1" si="45"/>
        <v/>
      </c>
      <c r="L232" s="4"/>
      <c r="M232" s="5" t="str">
        <f t="shared" ca="1" si="54"/>
        <v/>
      </c>
      <c r="N232" s="5" t="str">
        <f t="shared" ca="1" si="55"/>
        <v/>
      </c>
      <c r="O232" s="22" t="str">
        <f t="shared" ca="1" si="46"/>
        <v/>
      </c>
      <c r="Q232" s="5" t="str">
        <f t="shared" si="47"/>
        <v/>
      </c>
      <c r="R232" s="5" t="str">
        <f t="shared" ca="1" si="48"/>
        <v/>
      </c>
      <c r="S232" s="5" t="str">
        <f t="shared" ca="1" si="49"/>
        <v/>
      </c>
      <c r="T232" s="5" t="str">
        <f t="shared" ca="1" si="50"/>
        <v/>
      </c>
    </row>
    <row r="233" spans="2:20" ht="17.25" x14ac:dyDescent="0.3">
      <c r="B233" s="4"/>
      <c r="C233" s="41" t="str">
        <f t="shared" si="51"/>
        <v/>
      </c>
      <c r="D233" s="5" t="str">
        <f t="shared" ca="1" si="52"/>
        <v/>
      </c>
      <c r="E233" s="6" t="str">
        <f t="shared" ca="1" si="53"/>
        <v/>
      </c>
      <c r="F233" s="5"/>
      <c r="G233" s="5" t="str">
        <f t="shared" si="42"/>
        <v/>
      </c>
      <c r="H233" s="5" t="str">
        <f t="shared" ca="1" si="43"/>
        <v/>
      </c>
      <c r="I233" s="5" t="str">
        <f t="shared" ca="1" si="44"/>
        <v/>
      </c>
      <c r="J233" s="5" t="str">
        <f t="shared" ca="1" si="45"/>
        <v/>
      </c>
      <c r="L233" s="4"/>
      <c r="M233" s="5" t="str">
        <f t="shared" ca="1" si="54"/>
        <v/>
      </c>
      <c r="N233" s="5" t="str">
        <f t="shared" ca="1" si="55"/>
        <v/>
      </c>
      <c r="O233" s="22" t="str">
        <f t="shared" ca="1" si="46"/>
        <v/>
      </c>
      <c r="Q233" s="5" t="str">
        <f t="shared" si="47"/>
        <v/>
      </c>
      <c r="R233" s="5" t="str">
        <f t="shared" ca="1" si="48"/>
        <v/>
      </c>
      <c r="S233" s="5" t="str">
        <f t="shared" ca="1" si="49"/>
        <v/>
      </c>
      <c r="T233" s="5" t="str">
        <f t="shared" ca="1" si="50"/>
        <v/>
      </c>
    </row>
    <row r="234" spans="2:20" ht="17.25" x14ac:dyDescent="0.3">
      <c r="B234" s="4"/>
      <c r="C234" s="41" t="str">
        <f t="shared" si="51"/>
        <v/>
      </c>
      <c r="D234" s="5" t="str">
        <f t="shared" ca="1" si="52"/>
        <v/>
      </c>
      <c r="E234" s="6" t="str">
        <f t="shared" ca="1" si="53"/>
        <v/>
      </c>
      <c r="F234" s="5"/>
      <c r="G234" s="5" t="str">
        <f t="shared" si="42"/>
        <v/>
      </c>
      <c r="H234" s="5" t="str">
        <f t="shared" ca="1" si="43"/>
        <v/>
      </c>
      <c r="I234" s="5" t="str">
        <f t="shared" ca="1" si="44"/>
        <v/>
      </c>
      <c r="J234" s="5" t="str">
        <f t="shared" ca="1" si="45"/>
        <v/>
      </c>
      <c r="L234" s="4"/>
      <c r="M234" s="5" t="str">
        <f t="shared" ca="1" si="54"/>
        <v/>
      </c>
      <c r="N234" s="5" t="str">
        <f t="shared" ca="1" si="55"/>
        <v/>
      </c>
      <c r="O234" s="22" t="str">
        <f t="shared" ca="1" si="46"/>
        <v/>
      </c>
      <c r="Q234" s="5" t="str">
        <f t="shared" si="47"/>
        <v/>
      </c>
      <c r="R234" s="5" t="str">
        <f t="shared" ca="1" si="48"/>
        <v/>
      </c>
      <c r="S234" s="5" t="str">
        <f t="shared" ca="1" si="49"/>
        <v/>
      </c>
      <c r="T234" s="5" t="str">
        <f t="shared" ca="1" si="50"/>
        <v/>
      </c>
    </row>
    <row r="235" spans="2:20" ht="17.25" x14ac:dyDescent="0.3">
      <c r="B235" s="4"/>
      <c r="C235" s="41" t="str">
        <f t="shared" si="51"/>
        <v/>
      </c>
      <c r="D235" s="5" t="str">
        <f t="shared" ca="1" si="52"/>
        <v/>
      </c>
      <c r="E235" s="6" t="str">
        <f t="shared" ca="1" si="53"/>
        <v/>
      </c>
      <c r="F235" s="5"/>
      <c r="G235" s="5" t="str">
        <f t="shared" si="42"/>
        <v/>
      </c>
      <c r="H235" s="5" t="str">
        <f t="shared" ca="1" si="43"/>
        <v/>
      </c>
      <c r="I235" s="5" t="str">
        <f t="shared" ca="1" si="44"/>
        <v/>
      </c>
      <c r="J235" s="5" t="str">
        <f t="shared" ca="1" si="45"/>
        <v/>
      </c>
      <c r="L235" s="4"/>
      <c r="M235" s="5" t="str">
        <f t="shared" ca="1" si="54"/>
        <v/>
      </c>
      <c r="N235" s="5" t="str">
        <f t="shared" ca="1" si="55"/>
        <v/>
      </c>
      <c r="O235" s="22" t="str">
        <f t="shared" ca="1" si="46"/>
        <v/>
      </c>
      <c r="Q235" s="5" t="str">
        <f t="shared" si="47"/>
        <v/>
      </c>
      <c r="R235" s="5" t="str">
        <f t="shared" ca="1" si="48"/>
        <v/>
      </c>
      <c r="S235" s="5" t="str">
        <f t="shared" ca="1" si="49"/>
        <v/>
      </c>
      <c r="T235" s="5" t="str">
        <f t="shared" ca="1" si="50"/>
        <v/>
      </c>
    </row>
    <row r="236" spans="2:20" ht="17.25" x14ac:dyDescent="0.3">
      <c r="B236" s="4"/>
      <c r="C236" s="41" t="str">
        <f t="shared" si="51"/>
        <v/>
      </c>
      <c r="D236" s="5" t="str">
        <f t="shared" ca="1" si="52"/>
        <v/>
      </c>
      <c r="E236" s="6" t="str">
        <f t="shared" ca="1" si="53"/>
        <v/>
      </c>
      <c r="F236" s="5"/>
      <c r="G236" s="5" t="str">
        <f t="shared" si="42"/>
        <v/>
      </c>
      <c r="H236" s="5" t="str">
        <f t="shared" ca="1" si="43"/>
        <v/>
      </c>
      <c r="I236" s="5" t="str">
        <f t="shared" ca="1" si="44"/>
        <v/>
      </c>
      <c r="J236" s="5" t="str">
        <f t="shared" ca="1" si="45"/>
        <v/>
      </c>
      <c r="L236" s="4"/>
      <c r="M236" s="5" t="str">
        <f t="shared" ca="1" si="54"/>
        <v/>
      </c>
      <c r="N236" s="5" t="str">
        <f t="shared" ca="1" si="55"/>
        <v/>
      </c>
      <c r="O236" s="22" t="str">
        <f t="shared" ca="1" si="46"/>
        <v/>
      </c>
      <c r="Q236" s="5" t="str">
        <f t="shared" si="47"/>
        <v/>
      </c>
      <c r="R236" s="5" t="str">
        <f t="shared" ca="1" si="48"/>
        <v/>
      </c>
      <c r="S236" s="5" t="str">
        <f t="shared" ca="1" si="49"/>
        <v/>
      </c>
      <c r="T236" s="5" t="str">
        <f t="shared" ca="1" si="50"/>
        <v/>
      </c>
    </row>
    <row r="237" spans="2:20" ht="17.25" x14ac:dyDescent="0.3">
      <c r="B237" s="4"/>
      <c r="C237" s="41" t="str">
        <f t="shared" si="51"/>
        <v/>
      </c>
      <c r="D237" s="5" t="str">
        <f t="shared" ca="1" si="52"/>
        <v/>
      </c>
      <c r="E237" s="6" t="str">
        <f t="shared" ca="1" si="53"/>
        <v/>
      </c>
      <c r="F237" s="5"/>
      <c r="G237" s="5" t="str">
        <f t="shared" si="42"/>
        <v/>
      </c>
      <c r="H237" s="5" t="str">
        <f t="shared" ca="1" si="43"/>
        <v/>
      </c>
      <c r="I237" s="5" t="str">
        <f t="shared" ca="1" si="44"/>
        <v/>
      </c>
      <c r="J237" s="5" t="str">
        <f t="shared" ca="1" si="45"/>
        <v/>
      </c>
      <c r="L237" s="4"/>
      <c r="M237" s="5" t="str">
        <f t="shared" ca="1" si="54"/>
        <v/>
      </c>
      <c r="N237" s="5" t="str">
        <f t="shared" ca="1" si="55"/>
        <v/>
      </c>
      <c r="O237" s="22" t="str">
        <f t="shared" ca="1" si="46"/>
        <v/>
      </c>
      <c r="Q237" s="5" t="str">
        <f t="shared" si="47"/>
        <v/>
      </c>
      <c r="R237" s="5" t="str">
        <f t="shared" ca="1" si="48"/>
        <v/>
      </c>
      <c r="S237" s="5" t="str">
        <f t="shared" ca="1" si="49"/>
        <v/>
      </c>
      <c r="T237" s="5" t="str">
        <f t="shared" ca="1" si="50"/>
        <v/>
      </c>
    </row>
    <row r="238" spans="2:20" ht="17.25" x14ac:dyDescent="0.3">
      <c r="B238" s="4"/>
      <c r="C238" s="41" t="str">
        <f t="shared" si="51"/>
        <v/>
      </c>
      <c r="D238" s="5" t="str">
        <f t="shared" ca="1" si="52"/>
        <v/>
      </c>
      <c r="E238" s="6" t="str">
        <f t="shared" ca="1" si="53"/>
        <v/>
      </c>
      <c r="F238" s="5"/>
      <c r="G238" s="5" t="str">
        <f t="shared" si="42"/>
        <v/>
      </c>
      <c r="H238" s="5" t="str">
        <f t="shared" ca="1" si="43"/>
        <v/>
      </c>
      <c r="I238" s="5" t="str">
        <f t="shared" ca="1" si="44"/>
        <v/>
      </c>
      <c r="J238" s="5" t="str">
        <f t="shared" ca="1" si="45"/>
        <v/>
      </c>
      <c r="L238" s="4"/>
      <c r="M238" s="5" t="str">
        <f t="shared" ca="1" si="54"/>
        <v/>
      </c>
      <c r="N238" s="5" t="str">
        <f t="shared" ca="1" si="55"/>
        <v/>
      </c>
      <c r="O238" s="22" t="str">
        <f t="shared" ca="1" si="46"/>
        <v/>
      </c>
      <c r="Q238" s="5" t="str">
        <f t="shared" si="47"/>
        <v/>
      </c>
      <c r="R238" s="5" t="str">
        <f t="shared" ca="1" si="48"/>
        <v/>
      </c>
      <c r="S238" s="5" t="str">
        <f t="shared" ca="1" si="49"/>
        <v/>
      </c>
      <c r="T238" s="5" t="str">
        <f t="shared" ca="1" si="50"/>
        <v/>
      </c>
    </row>
    <row r="239" spans="2:20" ht="17.25" x14ac:dyDescent="0.3">
      <c r="B239" s="4"/>
      <c r="C239" s="41" t="str">
        <f t="shared" si="51"/>
        <v/>
      </c>
      <c r="D239" s="5" t="str">
        <f t="shared" ca="1" si="52"/>
        <v/>
      </c>
      <c r="E239" s="6" t="str">
        <f t="shared" ca="1" si="53"/>
        <v/>
      </c>
      <c r="F239" s="5"/>
      <c r="G239" s="5" t="str">
        <f t="shared" si="42"/>
        <v/>
      </c>
      <c r="H239" s="5" t="str">
        <f t="shared" ca="1" si="43"/>
        <v/>
      </c>
      <c r="I239" s="5" t="str">
        <f t="shared" ca="1" si="44"/>
        <v/>
      </c>
      <c r="J239" s="5" t="str">
        <f t="shared" ca="1" si="45"/>
        <v/>
      </c>
      <c r="L239" s="4"/>
      <c r="M239" s="5" t="str">
        <f t="shared" ca="1" si="54"/>
        <v/>
      </c>
      <c r="N239" s="5" t="str">
        <f t="shared" ca="1" si="55"/>
        <v/>
      </c>
      <c r="O239" s="22" t="str">
        <f t="shared" ca="1" si="46"/>
        <v/>
      </c>
      <c r="Q239" s="5" t="str">
        <f t="shared" si="47"/>
        <v/>
      </c>
      <c r="R239" s="5" t="str">
        <f t="shared" ca="1" si="48"/>
        <v/>
      </c>
      <c r="S239" s="5" t="str">
        <f t="shared" ca="1" si="49"/>
        <v/>
      </c>
      <c r="T239" s="5" t="str">
        <f t="shared" ca="1" si="50"/>
        <v/>
      </c>
    </row>
    <row r="240" spans="2:20" ht="17.25" x14ac:dyDescent="0.3">
      <c r="B240" s="4"/>
      <c r="C240" s="41" t="str">
        <f t="shared" si="51"/>
        <v/>
      </c>
      <c r="D240" s="5" t="str">
        <f t="shared" ca="1" si="52"/>
        <v/>
      </c>
      <c r="E240" s="6" t="str">
        <f t="shared" ca="1" si="53"/>
        <v/>
      </c>
      <c r="F240" s="5"/>
      <c r="G240" s="5" t="str">
        <f t="shared" si="42"/>
        <v/>
      </c>
      <c r="H240" s="5" t="str">
        <f t="shared" ca="1" si="43"/>
        <v/>
      </c>
      <c r="I240" s="5" t="str">
        <f t="shared" ca="1" si="44"/>
        <v/>
      </c>
      <c r="J240" s="5" t="str">
        <f t="shared" ca="1" si="45"/>
        <v/>
      </c>
      <c r="L240" s="4"/>
      <c r="M240" s="5" t="str">
        <f t="shared" ca="1" si="54"/>
        <v/>
      </c>
      <c r="N240" s="5" t="str">
        <f t="shared" ca="1" si="55"/>
        <v/>
      </c>
      <c r="O240" s="22" t="str">
        <f t="shared" ca="1" si="46"/>
        <v/>
      </c>
      <c r="Q240" s="5" t="str">
        <f t="shared" si="47"/>
        <v/>
      </c>
      <c r="R240" s="5" t="str">
        <f t="shared" ca="1" si="48"/>
        <v/>
      </c>
      <c r="S240" s="5" t="str">
        <f t="shared" ca="1" si="49"/>
        <v/>
      </c>
      <c r="T240" s="5" t="str">
        <f t="shared" ca="1" si="50"/>
        <v/>
      </c>
    </row>
    <row r="241" spans="2:20" ht="17.25" x14ac:dyDescent="0.3">
      <c r="B241" s="4"/>
      <c r="C241" s="41" t="str">
        <f t="shared" si="51"/>
        <v/>
      </c>
      <c r="D241" s="5" t="str">
        <f t="shared" ca="1" si="52"/>
        <v/>
      </c>
      <c r="E241" s="6" t="str">
        <f t="shared" ca="1" si="53"/>
        <v/>
      </c>
      <c r="F241" s="5"/>
      <c r="G241" s="5" t="str">
        <f t="shared" si="42"/>
        <v/>
      </c>
      <c r="H241" s="5" t="str">
        <f t="shared" ca="1" si="43"/>
        <v/>
      </c>
      <c r="I241" s="5" t="str">
        <f t="shared" ca="1" si="44"/>
        <v/>
      </c>
      <c r="J241" s="5" t="str">
        <f t="shared" ca="1" si="45"/>
        <v/>
      </c>
      <c r="L241" s="4"/>
      <c r="M241" s="5" t="str">
        <f t="shared" ca="1" si="54"/>
        <v/>
      </c>
      <c r="N241" s="5" t="str">
        <f t="shared" ca="1" si="55"/>
        <v/>
      </c>
      <c r="O241" s="22" t="str">
        <f t="shared" ca="1" si="46"/>
        <v/>
      </c>
      <c r="Q241" s="5" t="str">
        <f t="shared" si="47"/>
        <v/>
      </c>
      <c r="R241" s="5" t="str">
        <f t="shared" ca="1" si="48"/>
        <v/>
      </c>
      <c r="S241" s="5" t="str">
        <f t="shared" ca="1" si="49"/>
        <v/>
      </c>
      <c r="T241" s="5" t="str">
        <f t="shared" ca="1" si="50"/>
        <v/>
      </c>
    </row>
    <row r="242" spans="2:20" ht="17.25" x14ac:dyDescent="0.3">
      <c r="B242" s="4"/>
      <c r="C242" s="41" t="str">
        <f t="shared" si="51"/>
        <v/>
      </c>
      <c r="D242" s="5" t="str">
        <f t="shared" ca="1" si="52"/>
        <v/>
      </c>
      <c r="E242" s="6" t="str">
        <f t="shared" ca="1" si="53"/>
        <v/>
      </c>
      <c r="F242" s="5"/>
      <c r="G242" s="5" t="str">
        <f t="shared" si="42"/>
        <v/>
      </c>
      <c r="H242" s="5" t="str">
        <f t="shared" ca="1" si="43"/>
        <v/>
      </c>
      <c r="I242" s="5" t="str">
        <f t="shared" ca="1" si="44"/>
        <v/>
      </c>
      <c r="J242" s="5" t="str">
        <f t="shared" ca="1" si="45"/>
        <v/>
      </c>
      <c r="L242" s="4"/>
      <c r="M242" s="5" t="str">
        <f t="shared" ca="1" si="54"/>
        <v/>
      </c>
      <c r="N242" s="5" t="str">
        <f t="shared" ca="1" si="55"/>
        <v/>
      </c>
      <c r="O242" s="22" t="str">
        <f t="shared" ca="1" si="46"/>
        <v/>
      </c>
      <c r="Q242" s="5" t="str">
        <f t="shared" si="47"/>
        <v/>
      </c>
      <c r="R242" s="5" t="str">
        <f t="shared" ca="1" si="48"/>
        <v/>
      </c>
      <c r="S242" s="5" t="str">
        <f t="shared" ca="1" si="49"/>
        <v/>
      </c>
      <c r="T242" s="5" t="str">
        <f t="shared" ca="1" si="50"/>
        <v/>
      </c>
    </row>
    <row r="243" spans="2:20" ht="17.25" x14ac:dyDescent="0.3">
      <c r="B243" s="4"/>
      <c r="C243" s="41" t="str">
        <f t="shared" si="51"/>
        <v/>
      </c>
      <c r="D243" s="5" t="str">
        <f t="shared" ca="1" si="52"/>
        <v/>
      </c>
      <c r="E243" s="6" t="str">
        <f t="shared" ca="1" si="53"/>
        <v/>
      </c>
      <c r="F243" s="5"/>
      <c r="G243" s="5" t="str">
        <f t="shared" si="42"/>
        <v/>
      </c>
      <c r="H243" s="5" t="str">
        <f t="shared" ca="1" si="43"/>
        <v/>
      </c>
      <c r="I243" s="5" t="str">
        <f t="shared" ca="1" si="44"/>
        <v/>
      </c>
      <c r="J243" s="5" t="str">
        <f t="shared" ca="1" si="45"/>
        <v/>
      </c>
      <c r="L243" s="4"/>
      <c r="M243" s="5" t="str">
        <f t="shared" ca="1" si="54"/>
        <v/>
      </c>
      <c r="N243" s="5" t="str">
        <f t="shared" ca="1" si="55"/>
        <v/>
      </c>
      <c r="O243" s="22" t="str">
        <f t="shared" ca="1" si="46"/>
        <v/>
      </c>
      <c r="Q243" s="5" t="str">
        <f t="shared" si="47"/>
        <v/>
      </c>
      <c r="R243" s="5" t="str">
        <f t="shared" ca="1" si="48"/>
        <v/>
      </c>
      <c r="S243" s="5" t="str">
        <f t="shared" ca="1" si="49"/>
        <v/>
      </c>
      <c r="T243" s="5" t="str">
        <f t="shared" ca="1" si="50"/>
        <v/>
      </c>
    </row>
    <row r="244" spans="2:20" ht="17.25" x14ac:dyDescent="0.3">
      <c r="B244" s="4"/>
      <c r="C244" s="41" t="str">
        <f t="shared" si="51"/>
        <v/>
      </c>
      <c r="D244" s="5" t="str">
        <f t="shared" ca="1" si="52"/>
        <v/>
      </c>
      <c r="E244" s="6" t="str">
        <f t="shared" ca="1" si="53"/>
        <v/>
      </c>
      <c r="F244" s="5"/>
      <c r="G244" s="5" t="str">
        <f t="shared" si="42"/>
        <v/>
      </c>
      <c r="H244" s="5" t="str">
        <f t="shared" ca="1" si="43"/>
        <v/>
      </c>
      <c r="I244" s="5" t="str">
        <f t="shared" ca="1" si="44"/>
        <v/>
      </c>
      <c r="J244" s="5" t="str">
        <f t="shared" ca="1" si="45"/>
        <v/>
      </c>
      <c r="L244" s="4"/>
      <c r="M244" s="5" t="str">
        <f t="shared" ca="1" si="54"/>
        <v/>
      </c>
      <c r="N244" s="5" t="str">
        <f t="shared" ca="1" si="55"/>
        <v/>
      </c>
      <c r="O244" s="23"/>
      <c r="Q244" s="5" t="str">
        <f t="shared" si="47"/>
        <v/>
      </c>
      <c r="R244" s="5" t="str">
        <f t="shared" ca="1" si="48"/>
        <v/>
      </c>
      <c r="S244" s="5" t="str">
        <f t="shared" ca="1" si="49"/>
        <v/>
      </c>
      <c r="T244" s="5" t="str">
        <f t="shared" ca="1" si="50"/>
        <v/>
      </c>
    </row>
    <row r="245" spans="2:20" ht="17.25" x14ac:dyDescent="0.3">
      <c r="B245" s="4"/>
      <c r="C245" s="41" t="str">
        <f t="shared" si="51"/>
        <v/>
      </c>
      <c r="D245" s="5" t="str">
        <f t="shared" ca="1" si="52"/>
        <v/>
      </c>
      <c r="E245" s="6" t="str">
        <f t="shared" ca="1" si="53"/>
        <v/>
      </c>
      <c r="F245" s="5"/>
      <c r="G245" s="5" t="str">
        <f t="shared" si="42"/>
        <v/>
      </c>
      <c r="H245" s="5" t="str">
        <f t="shared" ca="1" si="43"/>
        <v/>
      </c>
      <c r="I245" s="5" t="str">
        <f t="shared" ca="1" si="44"/>
        <v/>
      </c>
      <c r="J245" s="5" t="str">
        <f t="shared" ca="1" si="45"/>
        <v/>
      </c>
      <c r="L245" s="4"/>
      <c r="M245" s="5" t="str">
        <f t="shared" ca="1" si="54"/>
        <v/>
      </c>
      <c r="N245" s="5" t="str">
        <f t="shared" ca="1" si="55"/>
        <v/>
      </c>
      <c r="O245" s="23"/>
      <c r="Q245" s="5" t="str">
        <f t="shared" si="47"/>
        <v/>
      </c>
      <c r="R245" s="5" t="str">
        <f t="shared" ca="1" si="48"/>
        <v/>
      </c>
      <c r="S245" s="5" t="str">
        <f t="shared" ca="1" si="49"/>
        <v/>
      </c>
      <c r="T245" s="5" t="str">
        <f t="shared" ca="1" si="50"/>
        <v/>
      </c>
    </row>
    <row r="246" spans="2:20" ht="17.25" x14ac:dyDescent="0.3">
      <c r="B246" s="4"/>
      <c r="C246" s="41" t="str">
        <f t="shared" si="51"/>
        <v/>
      </c>
      <c r="D246" s="5" t="str">
        <f t="shared" ca="1" si="52"/>
        <v/>
      </c>
      <c r="E246" s="6" t="str">
        <f t="shared" ca="1" si="53"/>
        <v/>
      </c>
      <c r="F246" s="5"/>
      <c r="G246" s="5" t="str">
        <f t="shared" si="42"/>
        <v/>
      </c>
      <c r="H246" s="5" t="str">
        <f t="shared" ca="1" si="43"/>
        <v/>
      </c>
      <c r="I246" s="5" t="str">
        <f t="shared" ca="1" si="44"/>
        <v/>
      </c>
      <c r="J246" s="5" t="str">
        <f t="shared" ca="1" si="45"/>
        <v/>
      </c>
      <c r="L246" s="4"/>
      <c r="M246" s="5" t="str">
        <f t="shared" ca="1" si="54"/>
        <v/>
      </c>
      <c r="N246" s="5" t="str">
        <f t="shared" ca="1" si="55"/>
        <v/>
      </c>
      <c r="O246" s="23"/>
      <c r="Q246" s="5" t="str">
        <f t="shared" si="47"/>
        <v/>
      </c>
      <c r="R246" s="5" t="str">
        <f t="shared" ca="1" si="48"/>
        <v/>
      </c>
      <c r="S246" s="5" t="str">
        <f t="shared" ca="1" si="49"/>
        <v/>
      </c>
      <c r="T246" s="5" t="str">
        <f t="shared" ca="1" si="50"/>
        <v/>
      </c>
    </row>
    <row r="247" spans="2:20" ht="17.25" x14ac:dyDescent="0.3">
      <c r="B247" s="4"/>
      <c r="C247" s="41" t="str">
        <f t="shared" si="51"/>
        <v/>
      </c>
      <c r="D247" s="5" t="str">
        <f t="shared" ca="1" si="52"/>
        <v/>
      </c>
      <c r="E247" s="6" t="str">
        <f t="shared" ca="1" si="53"/>
        <v/>
      </c>
      <c r="F247" s="5"/>
      <c r="G247" s="5" t="str">
        <f t="shared" si="42"/>
        <v/>
      </c>
      <c r="H247" s="5" t="str">
        <f t="shared" ca="1" si="43"/>
        <v/>
      </c>
      <c r="I247" s="5" t="str">
        <f t="shared" ca="1" si="44"/>
        <v/>
      </c>
      <c r="J247" s="5" t="str">
        <f t="shared" ca="1" si="45"/>
        <v/>
      </c>
      <c r="L247" s="4"/>
      <c r="M247" s="5" t="str">
        <f t="shared" ca="1" si="54"/>
        <v/>
      </c>
      <c r="N247" s="5" t="str">
        <f t="shared" ca="1" si="55"/>
        <v/>
      </c>
      <c r="O247" s="23"/>
      <c r="Q247" s="5" t="str">
        <f t="shared" si="47"/>
        <v/>
      </c>
      <c r="R247" s="5" t="str">
        <f t="shared" ca="1" si="48"/>
        <v/>
      </c>
      <c r="S247" s="5" t="str">
        <f t="shared" ca="1" si="49"/>
        <v/>
      </c>
      <c r="T247" s="5" t="str">
        <f t="shared" ca="1" si="50"/>
        <v/>
      </c>
    </row>
    <row r="248" spans="2:20" ht="17.25" x14ac:dyDescent="0.3">
      <c r="B248" s="4"/>
      <c r="C248" s="41" t="str">
        <f t="shared" si="51"/>
        <v/>
      </c>
      <c r="D248" s="5" t="str">
        <f t="shared" ca="1" si="52"/>
        <v/>
      </c>
      <c r="E248" s="6" t="str">
        <f t="shared" ca="1" si="53"/>
        <v/>
      </c>
      <c r="F248" s="5"/>
      <c r="G248" s="5" t="str">
        <f t="shared" si="42"/>
        <v/>
      </c>
      <c r="H248" s="5" t="str">
        <f t="shared" ca="1" si="43"/>
        <v/>
      </c>
      <c r="I248" s="5" t="str">
        <f t="shared" ca="1" si="44"/>
        <v/>
      </c>
      <c r="J248" s="5" t="str">
        <f t="shared" ca="1" si="45"/>
        <v/>
      </c>
      <c r="L248" s="4"/>
      <c r="M248" s="5" t="str">
        <f t="shared" ca="1" si="54"/>
        <v/>
      </c>
      <c r="N248" s="5" t="str">
        <f t="shared" ca="1" si="55"/>
        <v/>
      </c>
      <c r="O248" s="23"/>
      <c r="Q248" s="5" t="str">
        <f t="shared" si="47"/>
        <v/>
      </c>
      <c r="R248" s="5" t="str">
        <f t="shared" ca="1" si="48"/>
        <v/>
      </c>
      <c r="S248" s="5" t="str">
        <f t="shared" ca="1" si="49"/>
        <v/>
      </c>
      <c r="T248" s="5" t="str">
        <f t="shared" ca="1" si="50"/>
        <v/>
      </c>
    </row>
    <row r="249" spans="2:20" ht="17.25" x14ac:dyDescent="0.3">
      <c r="B249" s="4"/>
      <c r="C249" s="41" t="str">
        <f t="shared" si="51"/>
        <v/>
      </c>
      <c r="D249" s="5" t="str">
        <f t="shared" ca="1" si="52"/>
        <v/>
      </c>
      <c r="E249" s="6" t="str">
        <f t="shared" ca="1" si="53"/>
        <v/>
      </c>
      <c r="F249" s="5"/>
      <c r="G249" s="5" t="str">
        <f t="shared" si="42"/>
        <v/>
      </c>
      <c r="H249" s="5" t="str">
        <f t="shared" ca="1" si="43"/>
        <v/>
      </c>
      <c r="I249" s="5" t="str">
        <f t="shared" ca="1" si="44"/>
        <v/>
      </c>
      <c r="J249" s="5" t="str">
        <f t="shared" ca="1" si="45"/>
        <v/>
      </c>
      <c r="L249" s="4"/>
      <c r="M249" s="5" t="str">
        <f t="shared" ca="1" si="54"/>
        <v/>
      </c>
      <c r="N249" s="5" t="str">
        <f t="shared" ca="1" si="55"/>
        <v/>
      </c>
      <c r="O249" s="23"/>
      <c r="Q249" s="5" t="str">
        <f t="shared" si="47"/>
        <v/>
      </c>
      <c r="R249" s="5" t="str">
        <f t="shared" ca="1" si="48"/>
        <v/>
      </c>
      <c r="S249" s="5" t="str">
        <f t="shared" ca="1" si="49"/>
        <v/>
      </c>
      <c r="T249" s="5" t="str">
        <f t="shared" ca="1" si="50"/>
        <v/>
      </c>
    </row>
    <row r="250" spans="2:20" ht="17.25" x14ac:dyDescent="0.3">
      <c r="B250" s="4"/>
      <c r="C250" s="41" t="str">
        <f t="shared" si="51"/>
        <v/>
      </c>
      <c r="D250" s="5" t="str">
        <f t="shared" ca="1" si="52"/>
        <v/>
      </c>
      <c r="E250" s="6" t="str">
        <f t="shared" ca="1" si="53"/>
        <v/>
      </c>
      <c r="F250" s="5"/>
      <c r="G250" s="5" t="str">
        <f t="shared" si="42"/>
        <v/>
      </c>
      <c r="H250" s="5" t="str">
        <f t="shared" ca="1" si="43"/>
        <v/>
      </c>
      <c r="I250" s="5" t="str">
        <f t="shared" ca="1" si="44"/>
        <v/>
      </c>
      <c r="J250" s="5" t="str">
        <f t="shared" ca="1" si="45"/>
        <v/>
      </c>
      <c r="L250" s="4"/>
      <c r="M250" s="5" t="str">
        <f t="shared" ca="1" si="54"/>
        <v/>
      </c>
      <c r="N250" s="5" t="str">
        <f t="shared" ca="1" si="55"/>
        <v/>
      </c>
      <c r="O250" s="23"/>
      <c r="Q250" s="5" t="str">
        <f t="shared" si="47"/>
        <v/>
      </c>
      <c r="R250" s="5" t="str">
        <f t="shared" ca="1" si="48"/>
        <v/>
      </c>
      <c r="S250" s="5" t="str">
        <f t="shared" ca="1" si="49"/>
        <v/>
      </c>
      <c r="T250" s="5" t="str">
        <f t="shared" ca="1" si="50"/>
        <v/>
      </c>
    </row>
    <row r="251" spans="2:20" ht="17.25" x14ac:dyDescent="0.3">
      <c r="B251" s="4"/>
      <c r="C251" s="41" t="str">
        <f t="shared" si="51"/>
        <v/>
      </c>
      <c r="D251" s="5" t="str">
        <f t="shared" ca="1" si="52"/>
        <v/>
      </c>
      <c r="E251" s="6" t="str">
        <f t="shared" ca="1" si="53"/>
        <v/>
      </c>
      <c r="F251" s="5"/>
      <c r="G251" s="5" t="str">
        <f t="shared" si="42"/>
        <v/>
      </c>
      <c r="H251" s="5" t="str">
        <f t="shared" ca="1" si="43"/>
        <v/>
      </c>
      <c r="I251" s="5" t="str">
        <f t="shared" ca="1" si="44"/>
        <v/>
      </c>
      <c r="J251" s="5" t="str">
        <f t="shared" ca="1" si="45"/>
        <v/>
      </c>
      <c r="L251" s="4"/>
      <c r="M251" s="5" t="str">
        <f t="shared" ca="1" si="54"/>
        <v/>
      </c>
      <c r="N251" s="5" t="str">
        <f t="shared" ca="1" si="55"/>
        <v/>
      </c>
      <c r="O251" s="23"/>
      <c r="Q251" s="5" t="str">
        <f t="shared" si="47"/>
        <v/>
      </c>
      <c r="R251" s="5" t="str">
        <f t="shared" ca="1" si="48"/>
        <v/>
      </c>
      <c r="S251" s="5" t="str">
        <f t="shared" ca="1" si="49"/>
        <v/>
      </c>
      <c r="T251" s="5" t="str">
        <f t="shared" ca="1" si="50"/>
        <v/>
      </c>
    </row>
    <row r="252" spans="2:20" ht="17.25" x14ac:dyDescent="0.3">
      <c r="B252" s="4"/>
      <c r="C252" s="41" t="str">
        <f t="shared" si="51"/>
        <v/>
      </c>
      <c r="D252" s="5" t="str">
        <f t="shared" ca="1" si="52"/>
        <v/>
      </c>
      <c r="E252" s="6" t="str">
        <f t="shared" ca="1" si="53"/>
        <v/>
      </c>
      <c r="F252" s="5"/>
      <c r="G252" s="5" t="str">
        <f t="shared" si="42"/>
        <v/>
      </c>
      <c r="H252" s="5" t="str">
        <f t="shared" ca="1" si="43"/>
        <v/>
      </c>
      <c r="I252" s="5" t="str">
        <f t="shared" ca="1" si="44"/>
        <v/>
      </c>
      <c r="J252" s="5" t="str">
        <f t="shared" ca="1" si="45"/>
        <v/>
      </c>
      <c r="L252" s="4"/>
      <c r="M252" s="5" t="str">
        <f t="shared" ca="1" si="54"/>
        <v/>
      </c>
      <c r="N252" s="5" t="str">
        <f t="shared" ca="1" si="55"/>
        <v/>
      </c>
      <c r="O252" s="23"/>
      <c r="Q252" s="5" t="str">
        <f t="shared" si="47"/>
        <v/>
      </c>
      <c r="R252" s="5" t="str">
        <f t="shared" ca="1" si="48"/>
        <v/>
      </c>
      <c r="S252" s="5" t="str">
        <f t="shared" ca="1" si="49"/>
        <v/>
      </c>
      <c r="T252" s="5" t="str">
        <f t="shared" ca="1" si="50"/>
        <v/>
      </c>
    </row>
    <row r="253" spans="2:20" ht="17.25" x14ac:dyDescent="0.3">
      <c r="B253" s="4"/>
      <c r="C253" s="41" t="str">
        <f t="shared" si="51"/>
        <v/>
      </c>
      <c r="D253" s="5" t="str">
        <f t="shared" ca="1" si="52"/>
        <v/>
      </c>
      <c r="E253" s="6" t="str">
        <f t="shared" ca="1" si="53"/>
        <v/>
      </c>
      <c r="F253" s="5"/>
      <c r="G253" s="5" t="str">
        <f t="shared" ref="G253:G316" si="56">IFERROR(IF(B253,C253+D253,""),"")</f>
        <v/>
      </c>
      <c r="H253" s="5" t="str">
        <f t="shared" ca="1" si="43"/>
        <v/>
      </c>
      <c r="I253" s="5" t="str">
        <f t="shared" ca="1" si="44"/>
        <v/>
      </c>
      <c r="J253" s="5" t="str">
        <f t="shared" ca="1" si="45"/>
        <v/>
      </c>
      <c r="L253" s="4"/>
      <c r="M253" s="5" t="str">
        <f t="shared" ca="1" si="54"/>
        <v/>
      </c>
      <c r="N253" s="5" t="str">
        <f t="shared" ca="1" si="55"/>
        <v/>
      </c>
      <c r="O253" s="23"/>
      <c r="Q253" s="5" t="str">
        <f t="shared" si="47"/>
        <v/>
      </c>
      <c r="R253" s="5" t="str">
        <f t="shared" ca="1" si="48"/>
        <v/>
      </c>
      <c r="S253" s="5" t="str">
        <f t="shared" ca="1" si="49"/>
        <v/>
      </c>
      <c r="T253" s="5" t="str">
        <f t="shared" ca="1" si="50"/>
        <v/>
      </c>
    </row>
    <row r="254" spans="2:20" ht="17.25" x14ac:dyDescent="0.3">
      <c r="B254" s="4"/>
      <c r="C254" s="41" t="str">
        <f t="shared" si="51"/>
        <v/>
      </c>
      <c r="D254" s="5" t="str">
        <f t="shared" ca="1" si="52"/>
        <v/>
      </c>
      <c r="E254" s="6" t="str">
        <f t="shared" ca="1" si="53"/>
        <v/>
      </c>
      <c r="F254" s="5"/>
      <c r="G254" s="5" t="str">
        <f t="shared" si="56"/>
        <v/>
      </c>
      <c r="H254" s="5" t="str">
        <f t="shared" ca="1" si="43"/>
        <v/>
      </c>
      <c r="I254" s="5" t="str">
        <f t="shared" ca="1" si="44"/>
        <v/>
      </c>
      <c r="J254" s="5" t="str">
        <f t="shared" ca="1" si="45"/>
        <v/>
      </c>
      <c r="L254" s="4"/>
      <c r="M254" s="5" t="str">
        <f t="shared" ca="1" si="54"/>
        <v/>
      </c>
      <c r="N254" s="5" t="str">
        <f t="shared" ca="1" si="55"/>
        <v/>
      </c>
      <c r="O254" s="23"/>
      <c r="Q254" s="5" t="str">
        <f t="shared" si="47"/>
        <v/>
      </c>
      <c r="R254" s="5" t="str">
        <f t="shared" ca="1" si="48"/>
        <v/>
      </c>
      <c r="S254" s="5" t="str">
        <f t="shared" ca="1" si="49"/>
        <v/>
      </c>
      <c r="T254" s="5" t="str">
        <f t="shared" ca="1" si="50"/>
        <v/>
      </c>
    </row>
    <row r="255" spans="2:20" ht="17.25" x14ac:dyDescent="0.3">
      <c r="B255" s="4"/>
      <c r="C255" s="41" t="str">
        <f t="shared" si="51"/>
        <v/>
      </c>
      <c r="D255" s="5" t="str">
        <f t="shared" ca="1" si="52"/>
        <v/>
      </c>
      <c r="E255" s="6" t="str">
        <f t="shared" ca="1" si="53"/>
        <v/>
      </c>
      <c r="F255" s="5"/>
      <c r="G255" s="5" t="str">
        <f t="shared" si="56"/>
        <v/>
      </c>
      <c r="H255" s="5" t="str">
        <f t="shared" ca="1" si="43"/>
        <v/>
      </c>
      <c r="I255" s="5" t="str">
        <f t="shared" ca="1" si="44"/>
        <v/>
      </c>
      <c r="J255" s="5" t="str">
        <f t="shared" ca="1" si="45"/>
        <v/>
      </c>
      <c r="L255" s="4"/>
      <c r="M255" s="5" t="str">
        <f t="shared" ca="1" si="54"/>
        <v/>
      </c>
      <c r="N255" s="5" t="str">
        <f t="shared" ca="1" si="55"/>
        <v/>
      </c>
      <c r="O255" s="23"/>
      <c r="Q255" s="5" t="str">
        <f t="shared" si="47"/>
        <v/>
      </c>
      <c r="R255" s="5" t="str">
        <f t="shared" ca="1" si="48"/>
        <v/>
      </c>
      <c r="S255" s="5" t="str">
        <f t="shared" ca="1" si="49"/>
        <v/>
      </c>
      <c r="T255" s="5" t="str">
        <f t="shared" ca="1" si="50"/>
        <v/>
      </c>
    </row>
    <row r="256" spans="2:20" ht="17.25" x14ac:dyDescent="0.3">
      <c r="B256" s="4"/>
      <c r="C256" s="41" t="str">
        <f t="shared" si="51"/>
        <v/>
      </c>
      <c r="D256" s="5" t="str">
        <f t="shared" ca="1" si="52"/>
        <v/>
      </c>
      <c r="E256" s="6" t="str">
        <f t="shared" ca="1" si="53"/>
        <v/>
      </c>
      <c r="F256" s="5"/>
      <c r="G256" s="5" t="str">
        <f t="shared" si="56"/>
        <v/>
      </c>
      <c r="H256" s="5" t="str">
        <f t="shared" ca="1" si="43"/>
        <v/>
      </c>
      <c r="I256" s="5" t="str">
        <f t="shared" ca="1" si="44"/>
        <v/>
      </c>
      <c r="J256" s="5" t="str">
        <f t="shared" ca="1" si="45"/>
        <v/>
      </c>
      <c r="L256" s="4"/>
      <c r="M256" s="5" t="str">
        <f t="shared" ca="1" si="54"/>
        <v/>
      </c>
      <c r="N256" s="5" t="str">
        <f t="shared" ca="1" si="55"/>
        <v/>
      </c>
      <c r="O256" s="23"/>
      <c r="Q256" s="5" t="str">
        <f t="shared" si="47"/>
        <v/>
      </c>
      <c r="R256" s="5" t="str">
        <f t="shared" ca="1" si="48"/>
        <v/>
      </c>
      <c r="S256" s="5" t="str">
        <f t="shared" ca="1" si="49"/>
        <v/>
      </c>
      <c r="T256" s="5" t="str">
        <f t="shared" ca="1" si="50"/>
        <v/>
      </c>
    </row>
    <row r="257" spans="2:20" ht="17.25" x14ac:dyDescent="0.3">
      <c r="B257" s="4"/>
      <c r="C257" s="41" t="str">
        <f t="shared" si="51"/>
        <v/>
      </c>
      <c r="D257" s="5" t="str">
        <f t="shared" ca="1" si="52"/>
        <v/>
      </c>
      <c r="E257" s="6" t="str">
        <f t="shared" ca="1" si="53"/>
        <v/>
      </c>
      <c r="F257" s="5"/>
      <c r="G257" s="5" t="str">
        <f t="shared" si="56"/>
        <v/>
      </c>
      <c r="H257" s="5" t="str">
        <f t="shared" ca="1" si="43"/>
        <v/>
      </c>
      <c r="I257" s="5" t="str">
        <f t="shared" ca="1" si="44"/>
        <v/>
      </c>
      <c r="J257" s="5" t="str">
        <f t="shared" ca="1" si="45"/>
        <v/>
      </c>
      <c r="L257" s="4"/>
      <c r="M257" s="5" t="str">
        <f t="shared" ca="1" si="54"/>
        <v/>
      </c>
      <c r="N257" s="5" t="str">
        <f t="shared" ca="1" si="55"/>
        <v/>
      </c>
      <c r="O257" s="23"/>
      <c r="Q257" s="5" t="str">
        <f t="shared" si="47"/>
        <v/>
      </c>
      <c r="R257" s="5" t="str">
        <f t="shared" ca="1" si="48"/>
        <v/>
      </c>
      <c r="S257" s="5" t="str">
        <f t="shared" ca="1" si="49"/>
        <v/>
      </c>
      <c r="T257" s="5" t="str">
        <f t="shared" ca="1" si="50"/>
        <v/>
      </c>
    </row>
    <row r="258" spans="2:20" ht="17.25" x14ac:dyDescent="0.3">
      <c r="B258" s="4"/>
      <c r="C258" s="41" t="str">
        <f t="shared" si="51"/>
        <v/>
      </c>
      <c r="D258" s="5" t="str">
        <f t="shared" ca="1" si="52"/>
        <v/>
      </c>
      <c r="E258" s="6" t="str">
        <f t="shared" ca="1" si="53"/>
        <v/>
      </c>
      <c r="F258" s="5"/>
      <c r="G258" s="5" t="str">
        <f t="shared" si="56"/>
        <v/>
      </c>
      <c r="H258" s="5" t="str">
        <f t="shared" ca="1" si="43"/>
        <v/>
      </c>
      <c r="I258" s="5" t="str">
        <f t="shared" ca="1" si="44"/>
        <v/>
      </c>
      <c r="J258" s="5" t="str">
        <f t="shared" ca="1" si="45"/>
        <v/>
      </c>
      <c r="L258" s="4"/>
      <c r="M258" s="5" t="str">
        <f t="shared" ca="1" si="54"/>
        <v/>
      </c>
      <c r="N258" s="5" t="str">
        <f t="shared" ca="1" si="55"/>
        <v/>
      </c>
      <c r="O258" s="23"/>
      <c r="Q258" s="5" t="str">
        <f t="shared" si="47"/>
        <v/>
      </c>
      <c r="R258" s="5" t="str">
        <f t="shared" ca="1" si="48"/>
        <v/>
      </c>
      <c r="S258" s="5" t="str">
        <f t="shared" ca="1" si="49"/>
        <v/>
      </c>
      <c r="T258" s="5" t="str">
        <f t="shared" ca="1" si="50"/>
        <v/>
      </c>
    </row>
    <row r="259" spans="2:20" ht="17.25" x14ac:dyDescent="0.3">
      <c r="B259" s="4"/>
      <c r="C259" s="41" t="str">
        <f t="shared" si="51"/>
        <v/>
      </c>
      <c r="D259" s="5" t="str">
        <f t="shared" ca="1" si="52"/>
        <v/>
      </c>
      <c r="E259" s="6" t="str">
        <f t="shared" ca="1" si="53"/>
        <v/>
      </c>
      <c r="F259" s="5"/>
      <c r="G259" s="5" t="str">
        <f t="shared" si="56"/>
        <v/>
      </c>
      <c r="H259" s="5" t="str">
        <f t="shared" ca="1" si="43"/>
        <v/>
      </c>
      <c r="I259" s="5" t="str">
        <f t="shared" ca="1" si="44"/>
        <v/>
      </c>
      <c r="J259" s="5" t="str">
        <f t="shared" ca="1" si="45"/>
        <v/>
      </c>
      <c r="L259" s="4"/>
      <c r="M259" s="5" t="str">
        <f t="shared" ca="1" si="54"/>
        <v/>
      </c>
      <c r="N259" s="5" t="str">
        <f t="shared" ca="1" si="55"/>
        <v/>
      </c>
      <c r="O259" s="23"/>
      <c r="Q259" s="5" t="str">
        <f t="shared" si="47"/>
        <v/>
      </c>
      <c r="R259" s="5" t="str">
        <f t="shared" ca="1" si="48"/>
        <v/>
      </c>
      <c r="S259" s="5" t="str">
        <f t="shared" ca="1" si="49"/>
        <v/>
      </c>
      <c r="T259" s="5" t="str">
        <f t="shared" ca="1" si="50"/>
        <v/>
      </c>
    </row>
    <row r="260" spans="2:20" ht="17.25" x14ac:dyDescent="0.3">
      <c r="B260" s="4"/>
      <c r="C260" s="41" t="str">
        <f t="shared" si="51"/>
        <v/>
      </c>
      <c r="D260" s="5" t="str">
        <f t="shared" ca="1" si="52"/>
        <v/>
      </c>
      <c r="E260" s="6" t="str">
        <f t="shared" ca="1" si="53"/>
        <v/>
      </c>
      <c r="F260" s="5"/>
      <c r="G260" s="5" t="str">
        <f t="shared" si="56"/>
        <v/>
      </c>
      <c r="H260" s="5" t="str">
        <f t="shared" ca="1" si="43"/>
        <v/>
      </c>
      <c r="I260" s="5" t="str">
        <f t="shared" ca="1" si="44"/>
        <v/>
      </c>
      <c r="J260" s="5" t="str">
        <f t="shared" ca="1" si="45"/>
        <v/>
      </c>
      <c r="L260" s="4"/>
      <c r="M260" s="5" t="str">
        <f t="shared" ca="1" si="54"/>
        <v/>
      </c>
      <c r="N260" s="5" t="str">
        <f t="shared" ca="1" si="55"/>
        <v/>
      </c>
      <c r="O260" s="23"/>
      <c r="Q260" s="5" t="str">
        <f t="shared" si="47"/>
        <v/>
      </c>
      <c r="R260" s="5" t="str">
        <f t="shared" ca="1" si="48"/>
        <v/>
      </c>
      <c r="S260" s="5" t="str">
        <f t="shared" ca="1" si="49"/>
        <v/>
      </c>
      <c r="T260" s="5" t="str">
        <f t="shared" ca="1" si="50"/>
        <v/>
      </c>
    </row>
    <row r="261" spans="2:20" ht="17.25" x14ac:dyDescent="0.3">
      <c r="B261" s="4"/>
      <c r="C261" s="41" t="str">
        <f t="shared" si="51"/>
        <v/>
      </c>
      <c r="D261" s="5" t="str">
        <f t="shared" ca="1" si="52"/>
        <v/>
      </c>
      <c r="E261" s="6" t="str">
        <f t="shared" ca="1" si="53"/>
        <v/>
      </c>
      <c r="F261" s="5"/>
      <c r="G261" s="5" t="str">
        <f t="shared" si="56"/>
        <v/>
      </c>
      <c r="H261" s="5" t="str">
        <f t="shared" ca="1" si="43"/>
        <v/>
      </c>
      <c r="I261" s="5" t="str">
        <f t="shared" ca="1" si="44"/>
        <v/>
      </c>
      <c r="J261" s="5" t="str">
        <f t="shared" ca="1" si="45"/>
        <v/>
      </c>
      <c r="L261" s="4"/>
      <c r="M261" s="5" t="str">
        <f t="shared" ca="1" si="54"/>
        <v/>
      </c>
      <c r="N261" s="5" t="str">
        <f t="shared" ca="1" si="55"/>
        <v/>
      </c>
      <c r="O261" s="23"/>
      <c r="Q261" s="5" t="str">
        <f t="shared" si="47"/>
        <v/>
      </c>
      <c r="R261" s="5" t="str">
        <f t="shared" ca="1" si="48"/>
        <v/>
      </c>
      <c r="S261" s="5" t="str">
        <f t="shared" ca="1" si="49"/>
        <v/>
      </c>
      <c r="T261" s="5" t="str">
        <f t="shared" ca="1" si="50"/>
        <v/>
      </c>
    </row>
    <row r="262" spans="2:20" ht="17.25" x14ac:dyDescent="0.3">
      <c r="B262" s="4"/>
      <c r="C262" s="41" t="str">
        <f t="shared" si="51"/>
        <v/>
      </c>
      <c r="D262" s="5" t="str">
        <f t="shared" ca="1" si="52"/>
        <v/>
      </c>
      <c r="E262" s="6" t="str">
        <f t="shared" ca="1" si="53"/>
        <v/>
      </c>
      <c r="F262" s="5"/>
      <c r="G262" s="5" t="str">
        <f t="shared" si="56"/>
        <v/>
      </c>
      <c r="H262" s="5" t="str">
        <f t="shared" ca="1" si="43"/>
        <v/>
      </c>
      <c r="I262" s="5" t="str">
        <f t="shared" ca="1" si="44"/>
        <v/>
      </c>
      <c r="J262" s="5" t="str">
        <f t="shared" ca="1" si="45"/>
        <v/>
      </c>
      <c r="L262" s="4"/>
      <c r="M262" s="5" t="str">
        <f t="shared" ca="1" si="54"/>
        <v/>
      </c>
      <c r="N262" s="5" t="str">
        <f t="shared" ca="1" si="55"/>
        <v/>
      </c>
      <c r="O262" s="23"/>
      <c r="Q262" s="5" t="str">
        <f t="shared" si="47"/>
        <v/>
      </c>
      <c r="R262" s="5" t="str">
        <f t="shared" ca="1" si="48"/>
        <v/>
      </c>
      <c r="S262" s="5" t="str">
        <f t="shared" ca="1" si="49"/>
        <v/>
      </c>
      <c r="T262" s="5" t="str">
        <f t="shared" ca="1" si="50"/>
        <v/>
      </c>
    </row>
    <row r="263" spans="2:20" ht="17.25" x14ac:dyDescent="0.3">
      <c r="B263" s="4"/>
      <c r="C263" s="41" t="str">
        <f t="shared" si="51"/>
        <v/>
      </c>
      <c r="D263" s="5" t="str">
        <f t="shared" ca="1" si="52"/>
        <v/>
      </c>
      <c r="E263" s="6" t="str">
        <f t="shared" ca="1" si="53"/>
        <v/>
      </c>
      <c r="F263" s="5"/>
      <c r="G263" s="5" t="str">
        <f t="shared" si="56"/>
        <v/>
      </c>
      <c r="H263" s="5" t="str">
        <f t="shared" ca="1" si="43"/>
        <v/>
      </c>
      <c r="I263" s="5" t="str">
        <f t="shared" ca="1" si="44"/>
        <v/>
      </c>
      <c r="J263" s="5" t="str">
        <f t="shared" ca="1" si="45"/>
        <v/>
      </c>
      <c r="L263" s="4"/>
      <c r="M263" s="5" t="str">
        <f t="shared" ca="1" si="54"/>
        <v/>
      </c>
      <c r="N263" s="5" t="str">
        <f t="shared" ca="1" si="55"/>
        <v/>
      </c>
      <c r="O263" s="23"/>
      <c r="Q263" s="5" t="str">
        <f t="shared" si="47"/>
        <v/>
      </c>
      <c r="R263" s="5" t="str">
        <f t="shared" ca="1" si="48"/>
        <v/>
      </c>
      <c r="S263" s="5" t="str">
        <f t="shared" ca="1" si="49"/>
        <v/>
      </c>
      <c r="T263" s="5" t="str">
        <f t="shared" ca="1" si="50"/>
        <v/>
      </c>
    </row>
    <row r="264" spans="2:20" ht="17.25" x14ac:dyDescent="0.3">
      <c r="B264" s="4"/>
      <c r="C264" s="41" t="str">
        <f t="shared" si="51"/>
        <v/>
      </c>
      <c r="D264" s="5" t="str">
        <f t="shared" ca="1" si="52"/>
        <v/>
      </c>
      <c r="E264" s="6" t="str">
        <f t="shared" ca="1" si="53"/>
        <v/>
      </c>
      <c r="F264" s="5"/>
      <c r="G264" s="5" t="str">
        <f t="shared" si="56"/>
        <v/>
      </c>
      <c r="H264" s="5" t="str">
        <f t="shared" ref="H264:H327" ca="1" si="57">IF(LEN(C264),SUM(OFFSET($C$13,0,0,B264)),"")</f>
        <v/>
      </c>
      <c r="I264" s="5" t="str">
        <f t="shared" ref="I264:I327" ca="1" si="58">IF(LEN(C264),SUM(OFFSET($D$13,0,0,B264)),"")</f>
        <v/>
      </c>
      <c r="J264" s="5" t="str">
        <f t="shared" ref="J264:J327" ca="1" si="59">IF(LEN(C264),SUM(OFFSET($G$13,0,0,B264)),"")</f>
        <v/>
      </c>
      <c r="L264" s="4"/>
      <c r="M264" s="5" t="str">
        <f t="shared" ca="1" si="54"/>
        <v/>
      </c>
      <c r="N264" s="5" t="str">
        <f t="shared" ca="1" si="55"/>
        <v/>
      </c>
      <c r="O264" s="23"/>
      <c r="Q264" s="5" t="str">
        <f t="shared" si="47"/>
        <v/>
      </c>
      <c r="R264" s="5" t="str">
        <f t="shared" ca="1" si="48"/>
        <v/>
      </c>
      <c r="S264" s="5" t="str">
        <f t="shared" ca="1" si="49"/>
        <v/>
      </c>
      <c r="T264" s="5" t="str">
        <f t="shared" ca="1" si="50"/>
        <v/>
      </c>
    </row>
    <row r="265" spans="2:20" ht="17.25" x14ac:dyDescent="0.3">
      <c r="B265" s="4"/>
      <c r="C265" s="41" t="str">
        <f t="shared" si="51"/>
        <v/>
      </c>
      <c r="D265" s="5" t="str">
        <f t="shared" ca="1" si="52"/>
        <v/>
      </c>
      <c r="E265" s="6" t="str">
        <f t="shared" ca="1" si="53"/>
        <v/>
      </c>
      <c r="F265" s="5"/>
      <c r="G265" s="5" t="str">
        <f t="shared" si="56"/>
        <v/>
      </c>
      <c r="H265" s="5" t="str">
        <f t="shared" ca="1" si="57"/>
        <v/>
      </c>
      <c r="I265" s="5" t="str">
        <f t="shared" ca="1" si="58"/>
        <v/>
      </c>
      <c r="J265" s="5" t="str">
        <f t="shared" ca="1" si="59"/>
        <v/>
      </c>
      <c r="L265" s="4"/>
      <c r="M265" s="5" t="str">
        <f t="shared" ca="1" si="54"/>
        <v/>
      </c>
      <c r="N265" s="5" t="str">
        <f t="shared" ca="1" si="55"/>
        <v/>
      </c>
      <c r="O265" s="23"/>
      <c r="Q265" s="5" t="str">
        <f t="shared" si="47"/>
        <v/>
      </c>
      <c r="R265" s="5" t="str">
        <f t="shared" ca="1" si="48"/>
        <v/>
      </c>
      <c r="S265" s="5" t="str">
        <f t="shared" ca="1" si="49"/>
        <v/>
      </c>
      <c r="T265" s="5" t="str">
        <f t="shared" ca="1" si="50"/>
        <v/>
      </c>
    </row>
    <row r="266" spans="2:20" ht="17.25" x14ac:dyDescent="0.3">
      <c r="B266" s="4"/>
      <c r="C266" s="41" t="str">
        <f t="shared" si="51"/>
        <v/>
      </c>
      <c r="D266" s="5" t="str">
        <f t="shared" ca="1" si="52"/>
        <v/>
      </c>
      <c r="E266" s="6" t="str">
        <f t="shared" ca="1" si="53"/>
        <v/>
      </c>
      <c r="F266" s="5"/>
      <c r="G266" s="5" t="str">
        <f t="shared" si="56"/>
        <v/>
      </c>
      <c r="H266" s="5" t="str">
        <f t="shared" ca="1" si="57"/>
        <v/>
      </c>
      <c r="I266" s="5" t="str">
        <f t="shared" ca="1" si="58"/>
        <v/>
      </c>
      <c r="J266" s="5" t="str">
        <f t="shared" ca="1" si="59"/>
        <v/>
      </c>
      <c r="L266" s="4"/>
      <c r="M266" s="5" t="str">
        <f t="shared" ca="1" si="54"/>
        <v/>
      </c>
      <c r="N266" s="5" t="str">
        <f t="shared" ca="1" si="55"/>
        <v/>
      </c>
      <c r="O266" s="23"/>
      <c r="Q266" s="5" t="str">
        <f t="shared" si="47"/>
        <v/>
      </c>
      <c r="R266" s="5" t="str">
        <f t="shared" ca="1" si="48"/>
        <v/>
      </c>
      <c r="S266" s="5" t="str">
        <f t="shared" ca="1" si="49"/>
        <v/>
      </c>
      <c r="T266" s="5" t="str">
        <f t="shared" ca="1" si="50"/>
        <v/>
      </c>
    </row>
    <row r="267" spans="2:20" ht="17.25" x14ac:dyDescent="0.3">
      <c r="B267" s="4"/>
      <c r="C267" s="41" t="str">
        <f t="shared" si="51"/>
        <v/>
      </c>
      <c r="D267" s="5" t="str">
        <f t="shared" ca="1" si="52"/>
        <v/>
      </c>
      <c r="E267" s="6" t="str">
        <f t="shared" ca="1" si="53"/>
        <v/>
      </c>
      <c r="F267" s="5"/>
      <c r="G267" s="5" t="str">
        <f t="shared" si="56"/>
        <v/>
      </c>
      <c r="H267" s="5" t="str">
        <f t="shared" ca="1" si="57"/>
        <v/>
      </c>
      <c r="I267" s="5" t="str">
        <f t="shared" ca="1" si="58"/>
        <v/>
      </c>
      <c r="J267" s="5" t="str">
        <f t="shared" ca="1" si="59"/>
        <v/>
      </c>
      <c r="L267" s="4"/>
      <c r="M267" s="5" t="str">
        <f t="shared" ca="1" si="54"/>
        <v/>
      </c>
      <c r="N267" s="5" t="str">
        <f t="shared" ca="1" si="55"/>
        <v/>
      </c>
      <c r="O267" s="23"/>
      <c r="Q267" s="5" t="str">
        <f t="shared" si="47"/>
        <v/>
      </c>
      <c r="R267" s="5" t="str">
        <f t="shared" ca="1" si="48"/>
        <v/>
      </c>
      <c r="S267" s="5" t="str">
        <f t="shared" ca="1" si="49"/>
        <v/>
      </c>
      <c r="T267" s="5" t="str">
        <f t="shared" ca="1" si="50"/>
        <v/>
      </c>
    </row>
    <row r="268" spans="2:20" ht="17.25" x14ac:dyDescent="0.3">
      <c r="B268" s="4"/>
      <c r="C268" s="41" t="str">
        <f t="shared" si="51"/>
        <v/>
      </c>
      <c r="D268" s="5" t="str">
        <f t="shared" ca="1" si="52"/>
        <v/>
      </c>
      <c r="E268" s="6" t="str">
        <f t="shared" ca="1" si="53"/>
        <v/>
      </c>
      <c r="F268" s="5"/>
      <c r="G268" s="5" t="str">
        <f t="shared" si="56"/>
        <v/>
      </c>
      <c r="H268" s="5" t="str">
        <f t="shared" ca="1" si="57"/>
        <v/>
      </c>
      <c r="I268" s="5" t="str">
        <f t="shared" ca="1" si="58"/>
        <v/>
      </c>
      <c r="J268" s="5" t="str">
        <f t="shared" ca="1" si="59"/>
        <v/>
      </c>
      <c r="L268" s="4"/>
      <c r="M268" s="5" t="str">
        <f t="shared" ca="1" si="54"/>
        <v/>
      </c>
      <c r="N268" s="5" t="str">
        <f t="shared" ca="1" si="55"/>
        <v/>
      </c>
      <c r="O268" s="23"/>
      <c r="Q268" s="5" t="str">
        <f t="shared" si="47"/>
        <v/>
      </c>
      <c r="R268" s="5" t="str">
        <f t="shared" ca="1" si="48"/>
        <v/>
      </c>
      <c r="S268" s="5" t="str">
        <f t="shared" ca="1" si="49"/>
        <v/>
      </c>
      <c r="T268" s="5" t="str">
        <f t="shared" ca="1" si="50"/>
        <v/>
      </c>
    </row>
    <row r="269" spans="2:20" ht="17.25" x14ac:dyDescent="0.3">
      <c r="B269" s="4"/>
      <c r="C269" s="41" t="str">
        <f t="shared" si="51"/>
        <v/>
      </c>
      <c r="D269" s="5" t="str">
        <f t="shared" ca="1" si="52"/>
        <v/>
      </c>
      <c r="E269" s="6" t="str">
        <f t="shared" ca="1" si="53"/>
        <v/>
      </c>
      <c r="F269" s="5"/>
      <c r="G269" s="5" t="str">
        <f t="shared" si="56"/>
        <v/>
      </c>
      <c r="H269" s="5" t="str">
        <f t="shared" ca="1" si="57"/>
        <v/>
      </c>
      <c r="I269" s="5" t="str">
        <f t="shared" ca="1" si="58"/>
        <v/>
      </c>
      <c r="J269" s="5" t="str">
        <f t="shared" ca="1" si="59"/>
        <v/>
      </c>
      <c r="L269" s="4"/>
      <c r="M269" s="5" t="str">
        <f t="shared" ca="1" si="54"/>
        <v/>
      </c>
      <c r="N269" s="5" t="str">
        <f t="shared" ca="1" si="55"/>
        <v/>
      </c>
      <c r="O269" s="23"/>
      <c r="Q269" s="5" t="str">
        <f t="shared" si="47"/>
        <v/>
      </c>
      <c r="R269" s="5" t="str">
        <f t="shared" ca="1" si="48"/>
        <v/>
      </c>
      <c r="S269" s="5" t="str">
        <f t="shared" ca="1" si="49"/>
        <v/>
      </c>
      <c r="T269" s="5" t="str">
        <f t="shared" ca="1" si="50"/>
        <v/>
      </c>
    </row>
    <row r="270" spans="2:20" ht="17.25" x14ac:dyDescent="0.3">
      <c r="B270" s="4"/>
      <c r="C270" s="41" t="str">
        <f t="shared" si="51"/>
        <v/>
      </c>
      <c r="D270" s="5" t="str">
        <f t="shared" ca="1" si="52"/>
        <v/>
      </c>
      <c r="E270" s="6" t="str">
        <f t="shared" ca="1" si="53"/>
        <v/>
      </c>
      <c r="F270" s="5"/>
      <c r="G270" s="5" t="str">
        <f t="shared" si="56"/>
        <v/>
      </c>
      <c r="H270" s="5" t="str">
        <f t="shared" ca="1" si="57"/>
        <v/>
      </c>
      <c r="I270" s="5" t="str">
        <f t="shared" ca="1" si="58"/>
        <v/>
      </c>
      <c r="J270" s="5" t="str">
        <f t="shared" ca="1" si="59"/>
        <v/>
      </c>
      <c r="L270" s="4"/>
      <c r="M270" s="5" t="str">
        <f t="shared" ca="1" si="54"/>
        <v/>
      </c>
      <c r="N270" s="5" t="str">
        <f t="shared" ca="1" si="55"/>
        <v/>
      </c>
      <c r="O270" s="23"/>
      <c r="Q270" s="5" t="str">
        <f t="shared" ref="Q270:Q333" si="60">IF(LEN(L270),M270+N270,"")</f>
        <v/>
      </c>
      <c r="R270" s="5" t="str">
        <f t="shared" ref="R270:R333" ca="1" si="61">IF(L270,SUM(OFFSET($M$13,0,0,L270)),"")</f>
        <v/>
      </c>
      <c r="S270" s="5" t="str">
        <f t="shared" ref="S270:S333" ca="1" si="62">IF(L270,SUM(OFFSET($N$13,0,0,L270)),"")</f>
        <v/>
      </c>
      <c r="T270" s="5" t="str">
        <f t="shared" ref="T270:T333" ca="1" si="63">IF(L270,SUM(OFFSET($Q$13,0,0,L270)),"")</f>
        <v/>
      </c>
    </row>
    <row r="271" spans="2:20" ht="17.25" x14ac:dyDescent="0.3">
      <c r="B271" s="4"/>
      <c r="C271" s="41" t="str">
        <f t="shared" ref="C271:C334" si="64">IF(B271,IFERROR(IF(E270&gt;0,E270*($E$4/12),""),""),"")</f>
        <v/>
      </c>
      <c r="D271" s="5" t="str">
        <f t="shared" ref="D271:D334" ca="1" si="65">(IF(B271,IFERROR(_xlfn.LET(_xlpm.YRPAY,IF(MOD(B271,12)=1,OFFSET($P$13,B271/12,0),0),_xlpm.NEWVAL,$M$4+F271-C271+_xlpm.YRPAY,IF(_xlpm.NEWVAL&lt;=E270,_xlpm.NEWVAL,E270)),""),""))</f>
        <v/>
      </c>
      <c r="E271" s="6" t="str">
        <f t="shared" ref="E271:E334" ca="1" si="66">(IF(B271,IFERROR(_xlfn.LET(_xlpm.CELLABOVE,OFFSET(E271,-1,0),_xlpm.VAL,_xlpm.CELLABOVE-D271,IF(_xlpm.CELLABOVE&lt;=$M$4+F271,IF(OR(_xlpm.CELLABOVE&lt;=0,LEN(_xlpm.CELLABOVE)=0),"",0),_xlpm.VAL)),""),""))</f>
        <v/>
      </c>
      <c r="F271" s="5"/>
      <c r="G271" s="5" t="str">
        <f t="shared" si="56"/>
        <v/>
      </c>
      <c r="H271" s="5" t="str">
        <f t="shared" ca="1" si="57"/>
        <v/>
      </c>
      <c r="I271" s="5" t="str">
        <f t="shared" ca="1" si="58"/>
        <v/>
      </c>
      <c r="J271" s="5" t="str">
        <f t="shared" ca="1" si="59"/>
        <v/>
      </c>
      <c r="L271" s="4"/>
      <c r="M271" s="5" t="str">
        <f t="shared" ref="M271:M334" ca="1" si="67">IFERROR(IF(L271,SUM(OFFSET($C$13,($L271-1)*12,0,12,1)),""),"")</f>
        <v/>
      </c>
      <c r="N271" s="5" t="str">
        <f t="shared" ref="N271:N334" ca="1" si="68">IFERROR(IF(L271,SUM(OFFSET($D$13,($L271-1)*12,0,12,1)),""),"")</f>
        <v/>
      </c>
      <c r="O271" s="23"/>
      <c r="Q271" s="5" t="str">
        <f t="shared" si="60"/>
        <v/>
      </c>
      <c r="R271" s="5" t="str">
        <f t="shared" ca="1" si="61"/>
        <v/>
      </c>
      <c r="S271" s="5" t="str">
        <f t="shared" ca="1" si="62"/>
        <v/>
      </c>
      <c r="T271" s="5" t="str">
        <f t="shared" ca="1" si="63"/>
        <v/>
      </c>
    </row>
    <row r="272" spans="2:20" ht="17.25" x14ac:dyDescent="0.3">
      <c r="B272" s="4"/>
      <c r="C272" s="41" t="str">
        <f t="shared" si="64"/>
        <v/>
      </c>
      <c r="D272" s="5" t="str">
        <f t="shared" ca="1" si="65"/>
        <v/>
      </c>
      <c r="E272" s="6" t="str">
        <f t="shared" ca="1" si="66"/>
        <v/>
      </c>
      <c r="F272" s="5"/>
      <c r="G272" s="5" t="str">
        <f t="shared" si="56"/>
        <v/>
      </c>
      <c r="H272" s="5" t="str">
        <f t="shared" ca="1" si="57"/>
        <v/>
      </c>
      <c r="I272" s="5" t="str">
        <f t="shared" ca="1" si="58"/>
        <v/>
      </c>
      <c r="J272" s="5" t="str">
        <f t="shared" ca="1" si="59"/>
        <v/>
      </c>
      <c r="L272" s="4"/>
      <c r="M272" s="5" t="str">
        <f t="shared" ca="1" si="67"/>
        <v/>
      </c>
      <c r="N272" s="5" t="str">
        <f t="shared" ca="1" si="68"/>
        <v/>
      </c>
      <c r="O272" s="23"/>
      <c r="Q272" s="5" t="str">
        <f t="shared" si="60"/>
        <v/>
      </c>
      <c r="R272" s="5" t="str">
        <f t="shared" ca="1" si="61"/>
        <v/>
      </c>
      <c r="S272" s="5" t="str">
        <f t="shared" ca="1" si="62"/>
        <v/>
      </c>
      <c r="T272" s="5" t="str">
        <f t="shared" ca="1" si="63"/>
        <v/>
      </c>
    </row>
    <row r="273" spans="2:20" ht="17.25" x14ac:dyDescent="0.3">
      <c r="B273" s="4"/>
      <c r="C273" s="41" t="str">
        <f t="shared" si="64"/>
        <v/>
      </c>
      <c r="D273" s="5" t="str">
        <f t="shared" ca="1" si="65"/>
        <v/>
      </c>
      <c r="E273" s="6" t="str">
        <f t="shared" ca="1" si="66"/>
        <v/>
      </c>
      <c r="F273" s="5"/>
      <c r="G273" s="5" t="str">
        <f t="shared" si="56"/>
        <v/>
      </c>
      <c r="H273" s="5" t="str">
        <f t="shared" ca="1" si="57"/>
        <v/>
      </c>
      <c r="I273" s="5" t="str">
        <f t="shared" ca="1" si="58"/>
        <v/>
      </c>
      <c r="J273" s="5" t="str">
        <f t="shared" ca="1" si="59"/>
        <v/>
      </c>
      <c r="L273" s="4"/>
      <c r="M273" s="5" t="str">
        <f t="shared" ca="1" si="67"/>
        <v/>
      </c>
      <c r="N273" s="5" t="str">
        <f t="shared" ca="1" si="68"/>
        <v/>
      </c>
      <c r="O273" s="23"/>
      <c r="Q273" s="5" t="str">
        <f t="shared" si="60"/>
        <v/>
      </c>
      <c r="R273" s="5" t="str">
        <f t="shared" ca="1" si="61"/>
        <v/>
      </c>
      <c r="S273" s="5" t="str">
        <f t="shared" ca="1" si="62"/>
        <v/>
      </c>
      <c r="T273" s="5" t="str">
        <f t="shared" ca="1" si="63"/>
        <v/>
      </c>
    </row>
    <row r="274" spans="2:20" ht="17.25" x14ac:dyDescent="0.3">
      <c r="B274" s="4"/>
      <c r="C274" s="41" t="str">
        <f t="shared" si="64"/>
        <v/>
      </c>
      <c r="D274" s="5" t="str">
        <f t="shared" ca="1" si="65"/>
        <v/>
      </c>
      <c r="E274" s="6" t="str">
        <f t="shared" ca="1" si="66"/>
        <v/>
      </c>
      <c r="F274" s="5"/>
      <c r="G274" s="5" t="str">
        <f t="shared" si="56"/>
        <v/>
      </c>
      <c r="H274" s="5" t="str">
        <f t="shared" ca="1" si="57"/>
        <v/>
      </c>
      <c r="I274" s="5" t="str">
        <f t="shared" ca="1" si="58"/>
        <v/>
      </c>
      <c r="J274" s="5" t="str">
        <f t="shared" ca="1" si="59"/>
        <v/>
      </c>
      <c r="L274" s="4"/>
      <c r="M274" s="5" t="str">
        <f t="shared" ca="1" si="67"/>
        <v/>
      </c>
      <c r="N274" s="5" t="str">
        <f t="shared" ca="1" si="68"/>
        <v/>
      </c>
      <c r="O274" s="23"/>
      <c r="Q274" s="5" t="str">
        <f t="shared" si="60"/>
        <v/>
      </c>
      <c r="R274" s="5" t="str">
        <f t="shared" ca="1" si="61"/>
        <v/>
      </c>
      <c r="S274" s="5" t="str">
        <f t="shared" ca="1" si="62"/>
        <v/>
      </c>
      <c r="T274" s="5" t="str">
        <f t="shared" ca="1" si="63"/>
        <v/>
      </c>
    </row>
    <row r="275" spans="2:20" ht="17.25" x14ac:dyDescent="0.3">
      <c r="B275" s="4"/>
      <c r="C275" s="41" t="str">
        <f t="shared" si="64"/>
        <v/>
      </c>
      <c r="D275" s="5" t="str">
        <f t="shared" ca="1" si="65"/>
        <v/>
      </c>
      <c r="E275" s="6" t="str">
        <f t="shared" ca="1" si="66"/>
        <v/>
      </c>
      <c r="F275" s="5"/>
      <c r="G275" s="5" t="str">
        <f t="shared" si="56"/>
        <v/>
      </c>
      <c r="H275" s="5" t="str">
        <f t="shared" ca="1" si="57"/>
        <v/>
      </c>
      <c r="I275" s="5" t="str">
        <f t="shared" ca="1" si="58"/>
        <v/>
      </c>
      <c r="J275" s="5" t="str">
        <f t="shared" ca="1" si="59"/>
        <v/>
      </c>
      <c r="L275" s="4"/>
      <c r="M275" s="5" t="str">
        <f t="shared" ca="1" si="67"/>
        <v/>
      </c>
      <c r="N275" s="5" t="str">
        <f t="shared" ca="1" si="68"/>
        <v/>
      </c>
      <c r="O275" s="23"/>
      <c r="Q275" s="5" t="str">
        <f t="shared" si="60"/>
        <v/>
      </c>
      <c r="R275" s="5" t="str">
        <f t="shared" ca="1" si="61"/>
        <v/>
      </c>
      <c r="S275" s="5" t="str">
        <f t="shared" ca="1" si="62"/>
        <v/>
      </c>
      <c r="T275" s="5" t="str">
        <f t="shared" ca="1" si="63"/>
        <v/>
      </c>
    </row>
    <row r="276" spans="2:20" ht="17.25" x14ac:dyDescent="0.3">
      <c r="B276" s="4"/>
      <c r="C276" s="41" t="str">
        <f t="shared" si="64"/>
        <v/>
      </c>
      <c r="D276" s="5" t="str">
        <f t="shared" ca="1" si="65"/>
        <v/>
      </c>
      <c r="E276" s="6" t="str">
        <f t="shared" ca="1" si="66"/>
        <v/>
      </c>
      <c r="F276" s="5"/>
      <c r="G276" s="5" t="str">
        <f t="shared" si="56"/>
        <v/>
      </c>
      <c r="H276" s="5" t="str">
        <f t="shared" ca="1" si="57"/>
        <v/>
      </c>
      <c r="I276" s="5" t="str">
        <f t="shared" ca="1" si="58"/>
        <v/>
      </c>
      <c r="J276" s="5" t="str">
        <f t="shared" ca="1" si="59"/>
        <v/>
      </c>
      <c r="L276" s="4"/>
      <c r="M276" s="5" t="str">
        <f t="shared" ca="1" si="67"/>
        <v/>
      </c>
      <c r="N276" s="5" t="str">
        <f t="shared" ca="1" si="68"/>
        <v/>
      </c>
      <c r="O276" s="23"/>
      <c r="Q276" s="5" t="str">
        <f t="shared" si="60"/>
        <v/>
      </c>
      <c r="R276" s="5" t="str">
        <f t="shared" ca="1" si="61"/>
        <v/>
      </c>
      <c r="S276" s="5" t="str">
        <f t="shared" ca="1" si="62"/>
        <v/>
      </c>
      <c r="T276" s="5" t="str">
        <f t="shared" ca="1" si="63"/>
        <v/>
      </c>
    </row>
    <row r="277" spans="2:20" ht="17.25" x14ac:dyDescent="0.3">
      <c r="B277" s="4"/>
      <c r="C277" s="41" t="str">
        <f t="shared" si="64"/>
        <v/>
      </c>
      <c r="D277" s="5" t="str">
        <f t="shared" ca="1" si="65"/>
        <v/>
      </c>
      <c r="E277" s="6" t="str">
        <f t="shared" ca="1" si="66"/>
        <v/>
      </c>
      <c r="F277" s="5"/>
      <c r="G277" s="5" t="str">
        <f t="shared" si="56"/>
        <v/>
      </c>
      <c r="H277" s="5" t="str">
        <f t="shared" ca="1" si="57"/>
        <v/>
      </c>
      <c r="I277" s="5" t="str">
        <f t="shared" ca="1" si="58"/>
        <v/>
      </c>
      <c r="J277" s="5" t="str">
        <f t="shared" ca="1" si="59"/>
        <v/>
      </c>
      <c r="L277" s="4"/>
      <c r="M277" s="5" t="str">
        <f t="shared" ca="1" si="67"/>
        <v/>
      </c>
      <c r="N277" s="5" t="str">
        <f t="shared" ca="1" si="68"/>
        <v/>
      </c>
      <c r="O277" s="23"/>
      <c r="Q277" s="5" t="str">
        <f t="shared" si="60"/>
        <v/>
      </c>
      <c r="R277" s="5" t="str">
        <f t="shared" ca="1" si="61"/>
        <v/>
      </c>
      <c r="S277" s="5" t="str">
        <f t="shared" ca="1" si="62"/>
        <v/>
      </c>
      <c r="T277" s="5" t="str">
        <f t="shared" ca="1" si="63"/>
        <v/>
      </c>
    </row>
    <row r="278" spans="2:20" ht="17.25" x14ac:dyDescent="0.3">
      <c r="B278" s="4"/>
      <c r="C278" s="41" t="str">
        <f t="shared" si="64"/>
        <v/>
      </c>
      <c r="D278" s="5" t="str">
        <f t="shared" ca="1" si="65"/>
        <v/>
      </c>
      <c r="E278" s="6" t="str">
        <f t="shared" ca="1" si="66"/>
        <v/>
      </c>
      <c r="F278" s="5"/>
      <c r="G278" s="5" t="str">
        <f t="shared" si="56"/>
        <v/>
      </c>
      <c r="H278" s="5" t="str">
        <f t="shared" ca="1" si="57"/>
        <v/>
      </c>
      <c r="I278" s="5" t="str">
        <f t="shared" ca="1" si="58"/>
        <v/>
      </c>
      <c r="J278" s="5" t="str">
        <f t="shared" ca="1" si="59"/>
        <v/>
      </c>
      <c r="L278" s="4"/>
      <c r="M278" s="5" t="str">
        <f t="shared" ca="1" si="67"/>
        <v/>
      </c>
      <c r="N278" s="5" t="str">
        <f t="shared" ca="1" si="68"/>
        <v/>
      </c>
      <c r="O278" s="23"/>
      <c r="Q278" s="5" t="str">
        <f t="shared" si="60"/>
        <v/>
      </c>
      <c r="R278" s="5" t="str">
        <f t="shared" ca="1" si="61"/>
        <v/>
      </c>
      <c r="S278" s="5" t="str">
        <f t="shared" ca="1" si="62"/>
        <v/>
      </c>
      <c r="T278" s="5" t="str">
        <f t="shared" ca="1" si="63"/>
        <v/>
      </c>
    </row>
    <row r="279" spans="2:20" ht="17.25" x14ac:dyDescent="0.3">
      <c r="B279" s="4"/>
      <c r="C279" s="41" t="str">
        <f t="shared" si="64"/>
        <v/>
      </c>
      <c r="D279" s="5" t="str">
        <f t="shared" ca="1" si="65"/>
        <v/>
      </c>
      <c r="E279" s="6" t="str">
        <f t="shared" ca="1" si="66"/>
        <v/>
      </c>
      <c r="F279" s="5"/>
      <c r="G279" s="5" t="str">
        <f t="shared" si="56"/>
        <v/>
      </c>
      <c r="H279" s="5" t="str">
        <f t="shared" ca="1" si="57"/>
        <v/>
      </c>
      <c r="I279" s="5" t="str">
        <f t="shared" ca="1" si="58"/>
        <v/>
      </c>
      <c r="J279" s="5" t="str">
        <f t="shared" ca="1" si="59"/>
        <v/>
      </c>
      <c r="L279" s="4"/>
      <c r="M279" s="5" t="str">
        <f t="shared" ca="1" si="67"/>
        <v/>
      </c>
      <c r="N279" s="5" t="str">
        <f t="shared" ca="1" si="68"/>
        <v/>
      </c>
      <c r="O279" s="23"/>
      <c r="Q279" s="5" t="str">
        <f t="shared" si="60"/>
        <v/>
      </c>
      <c r="R279" s="5" t="str">
        <f t="shared" ca="1" si="61"/>
        <v/>
      </c>
      <c r="S279" s="5" t="str">
        <f t="shared" ca="1" si="62"/>
        <v/>
      </c>
      <c r="T279" s="5" t="str">
        <f t="shared" ca="1" si="63"/>
        <v/>
      </c>
    </row>
    <row r="280" spans="2:20" ht="17.25" x14ac:dyDescent="0.3">
      <c r="B280" s="4"/>
      <c r="C280" s="41" t="str">
        <f t="shared" si="64"/>
        <v/>
      </c>
      <c r="D280" s="5" t="str">
        <f t="shared" ca="1" si="65"/>
        <v/>
      </c>
      <c r="E280" s="6" t="str">
        <f t="shared" ca="1" si="66"/>
        <v/>
      </c>
      <c r="F280" s="5"/>
      <c r="G280" s="5" t="str">
        <f t="shared" si="56"/>
        <v/>
      </c>
      <c r="H280" s="5" t="str">
        <f t="shared" ca="1" si="57"/>
        <v/>
      </c>
      <c r="I280" s="5" t="str">
        <f t="shared" ca="1" si="58"/>
        <v/>
      </c>
      <c r="J280" s="5" t="str">
        <f t="shared" ca="1" si="59"/>
        <v/>
      </c>
      <c r="L280" s="4"/>
      <c r="M280" s="5" t="str">
        <f t="shared" ca="1" si="67"/>
        <v/>
      </c>
      <c r="N280" s="5" t="str">
        <f t="shared" ca="1" si="68"/>
        <v/>
      </c>
      <c r="O280" s="23"/>
      <c r="Q280" s="5" t="str">
        <f t="shared" si="60"/>
        <v/>
      </c>
      <c r="R280" s="5" t="str">
        <f t="shared" ca="1" si="61"/>
        <v/>
      </c>
      <c r="S280" s="5" t="str">
        <f t="shared" ca="1" si="62"/>
        <v/>
      </c>
      <c r="T280" s="5" t="str">
        <f t="shared" ca="1" si="63"/>
        <v/>
      </c>
    </row>
    <row r="281" spans="2:20" ht="17.25" x14ac:dyDescent="0.3">
      <c r="B281" s="4"/>
      <c r="C281" s="41" t="str">
        <f t="shared" si="64"/>
        <v/>
      </c>
      <c r="D281" s="5" t="str">
        <f t="shared" ca="1" si="65"/>
        <v/>
      </c>
      <c r="E281" s="6" t="str">
        <f t="shared" ca="1" si="66"/>
        <v/>
      </c>
      <c r="F281" s="5"/>
      <c r="G281" s="5" t="str">
        <f t="shared" si="56"/>
        <v/>
      </c>
      <c r="H281" s="5" t="str">
        <f t="shared" ca="1" si="57"/>
        <v/>
      </c>
      <c r="I281" s="5" t="str">
        <f t="shared" ca="1" si="58"/>
        <v/>
      </c>
      <c r="J281" s="5" t="str">
        <f t="shared" ca="1" si="59"/>
        <v/>
      </c>
      <c r="L281" s="4"/>
      <c r="M281" s="5" t="str">
        <f t="shared" ca="1" si="67"/>
        <v/>
      </c>
      <c r="N281" s="5" t="str">
        <f t="shared" ca="1" si="68"/>
        <v/>
      </c>
      <c r="O281" s="23"/>
      <c r="Q281" s="5" t="str">
        <f t="shared" si="60"/>
        <v/>
      </c>
      <c r="R281" s="5" t="str">
        <f t="shared" ca="1" si="61"/>
        <v/>
      </c>
      <c r="S281" s="5" t="str">
        <f t="shared" ca="1" si="62"/>
        <v/>
      </c>
      <c r="T281" s="5" t="str">
        <f t="shared" ca="1" si="63"/>
        <v/>
      </c>
    </row>
    <row r="282" spans="2:20" ht="17.25" x14ac:dyDescent="0.3">
      <c r="B282" s="4"/>
      <c r="C282" s="41" t="str">
        <f t="shared" si="64"/>
        <v/>
      </c>
      <c r="D282" s="5" t="str">
        <f t="shared" ca="1" si="65"/>
        <v/>
      </c>
      <c r="E282" s="6" t="str">
        <f t="shared" ca="1" si="66"/>
        <v/>
      </c>
      <c r="F282" s="5"/>
      <c r="G282" s="5" t="str">
        <f t="shared" si="56"/>
        <v/>
      </c>
      <c r="H282" s="5" t="str">
        <f t="shared" ca="1" si="57"/>
        <v/>
      </c>
      <c r="I282" s="5" t="str">
        <f t="shared" ca="1" si="58"/>
        <v/>
      </c>
      <c r="J282" s="5" t="str">
        <f t="shared" ca="1" si="59"/>
        <v/>
      </c>
      <c r="L282" s="4"/>
      <c r="M282" s="5" t="str">
        <f t="shared" ca="1" si="67"/>
        <v/>
      </c>
      <c r="N282" s="5" t="str">
        <f t="shared" ca="1" si="68"/>
        <v/>
      </c>
      <c r="O282" s="23"/>
      <c r="Q282" s="5" t="str">
        <f t="shared" si="60"/>
        <v/>
      </c>
      <c r="R282" s="5" t="str">
        <f t="shared" ca="1" si="61"/>
        <v/>
      </c>
      <c r="S282" s="5" t="str">
        <f t="shared" ca="1" si="62"/>
        <v/>
      </c>
      <c r="T282" s="5" t="str">
        <f t="shared" ca="1" si="63"/>
        <v/>
      </c>
    </row>
    <row r="283" spans="2:20" ht="17.25" x14ac:dyDescent="0.3">
      <c r="B283" s="4"/>
      <c r="C283" s="41" t="str">
        <f t="shared" si="64"/>
        <v/>
      </c>
      <c r="D283" s="5" t="str">
        <f t="shared" ca="1" si="65"/>
        <v/>
      </c>
      <c r="E283" s="6" t="str">
        <f t="shared" ca="1" si="66"/>
        <v/>
      </c>
      <c r="F283" s="5"/>
      <c r="G283" s="5" t="str">
        <f t="shared" si="56"/>
        <v/>
      </c>
      <c r="H283" s="5" t="str">
        <f t="shared" ca="1" si="57"/>
        <v/>
      </c>
      <c r="I283" s="5" t="str">
        <f t="shared" ca="1" si="58"/>
        <v/>
      </c>
      <c r="J283" s="5" t="str">
        <f t="shared" ca="1" si="59"/>
        <v/>
      </c>
      <c r="L283" s="4"/>
      <c r="M283" s="5" t="str">
        <f t="shared" ca="1" si="67"/>
        <v/>
      </c>
      <c r="N283" s="5" t="str">
        <f t="shared" ca="1" si="68"/>
        <v/>
      </c>
      <c r="O283" s="23"/>
      <c r="Q283" s="5" t="str">
        <f t="shared" si="60"/>
        <v/>
      </c>
      <c r="R283" s="5" t="str">
        <f t="shared" ca="1" si="61"/>
        <v/>
      </c>
      <c r="S283" s="5" t="str">
        <f t="shared" ca="1" si="62"/>
        <v/>
      </c>
      <c r="T283" s="5" t="str">
        <f t="shared" ca="1" si="63"/>
        <v/>
      </c>
    </row>
    <row r="284" spans="2:20" ht="17.25" x14ac:dyDescent="0.3">
      <c r="B284" s="4"/>
      <c r="C284" s="41" t="str">
        <f t="shared" si="64"/>
        <v/>
      </c>
      <c r="D284" s="5" t="str">
        <f t="shared" ca="1" si="65"/>
        <v/>
      </c>
      <c r="E284" s="6" t="str">
        <f t="shared" ca="1" si="66"/>
        <v/>
      </c>
      <c r="F284" s="5"/>
      <c r="G284" s="5" t="str">
        <f t="shared" si="56"/>
        <v/>
      </c>
      <c r="H284" s="5" t="str">
        <f t="shared" ca="1" si="57"/>
        <v/>
      </c>
      <c r="I284" s="5" t="str">
        <f t="shared" ca="1" si="58"/>
        <v/>
      </c>
      <c r="J284" s="5" t="str">
        <f t="shared" ca="1" si="59"/>
        <v/>
      </c>
      <c r="L284" s="4"/>
      <c r="M284" s="5" t="str">
        <f t="shared" ca="1" si="67"/>
        <v/>
      </c>
      <c r="N284" s="5" t="str">
        <f t="shared" ca="1" si="68"/>
        <v/>
      </c>
      <c r="O284" s="23"/>
      <c r="Q284" s="5" t="str">
        <f t="shared" si="60"/>
        <v/>
      </c>
      <c r="R284" s="5" t="str">
        <f t="shared" ca="1" si="61"/>
        <v/>
      </c>
      <c r="S284" s="5" t="str">
        <f t="shared" ca="1" si="62"/>
        <v/>
      </c>
      <c r="T284" s="5" t="str">
        <f t="shared" ca="1" si="63"/>
        <v/>
      </c>
    </row>
    <row r="285" spans="2:20" ht="17.25" x14ac:dyDescent="0.3">
      <c r="B285" s="4"/>
      <c r="C285" s="41" t="str">
        <f t="shared" si="64"/>
        <v/>
      </c>
      <c r="D285" s="5" t="str">
        <f t="shared" ca="1" si="65"/>
        <v/>
      </c>
      <c r="E285" s="6" t="str">
        <f t="shared" ca="1" si="66"/>
        <v/>
      </c>
      <c r="F285" s="5"/>
      <c r="G285" s="5" t="str">
        <f t="shared" si="56"/>
        <v/>
      </c>
      <c r="H285" s="5" t="str">
        <f t="shared" ca="1" si="57"/>
        <v/>
      </c>
      <c r="I285" s="5" t="str">
        <f t="shared" ca="1" si="58"/>
        <v/>
      </c>
      <c r="J285" s="5" t="str">
        <f t="shared" ca="1" si="59"/>
        <v/>
      </c>
      <c r="L285" s="4"/>
      <c r="M285" s="5" t="str">
        <f t="shared" ca="1" si="67"/>
        <v/>
      </c>
      <c r="N285" s="5" t="str">
        <f t="shared" ca="1" si="68"/>
        <v/>
      </c>
      <c r="O285" s="23"/>
      <c r="Q285" s="5" t="str">
        <f t="shared" si="60"/>
        <v/>
      </c>
      <c r="R285" s="5" t="str">
        <f t="shared" ca="1" si="61"/>
        <v/>
      </c>
      <c r="S285" s="5" t="str">
        <f t="shared" ca="1" si="62"/>
        <v/>
      </c>
      <c r="T285" s="5" t="str">
        <f t="shared" ca="1" si="63"/>
        <v/>
      </c>
    </row>
    <row r="286" spans="2:20" ht="17.25" x14ac:dyDescent="0.3">
      <c r="B286" s="4"/>
      <c r="C286" s="41" t="str">
        <f t="shared" si="64"/>
        <v/>
      </c>
      <c r="D286" s="5" t="str">
        <f t="shared" ca="1" si="65"/>
        <v/>
      </c>
      <c r="E286" s="6" t="str">
        <f t="shared" ca="1" si="66"/>
        <v/>
      </c>
      <c r="F286" s="5"/>
      <c r="G286" s="5" t="str">
        <f t="shared" si="56"/>
        <v/>
      </c>
      <c r="H286" s="5" t="str">
        <f t="shared" ca="1" si="57"/>
        <v/>
      </c>
      <c r="I286" s="5" t="str">
        <f t="shared" ca="1" si="58"/>
        <v/>
      </c>
      <c r="J286" s="5" t="str">
        <f t="shared" ca="1" si="59"/>
        <v/>
      </c>
      <c r="L286" s="4"/>
      <c r="M286" s="5" t="str">
        <f t="shared" ca="1" si="67"/>
        <v/>
      </c>
      <c r="N286" s="5" t="str">
        <f t="shared" ca="1" si="68"/>
        <v/>
      </c>
      <c r="O286" s="23"/>
      <c r="Q286" s="5" t="str">
        <f t="shared" si="60"/>
        <v/>
      </c>
      <c r="R286" s="5" t="str">
        <f t="shared" ca="1" si="61"/>
        <v/>
      </c>
      <c r="S286" s="5" t="str">
        <f t="shared" ca="1" si="62"/>
        <v/>
      </c>
      <c r="T286" s="5" t="str">
        <f t="shared" ca="1" si="63"/>
        <v/>
      </c>
    </row>
    <row r="287" spans="2:20" ht="17.25" x14ac:dyDescent="0.3">
      <c r="B287" s="4"/>
      <c r="C287" s="41" t="str">
        <f t="shared" si="64"/>
        <v/>
      </c>
      <c r="D287" s="5" t="str">
        <f t="shared" ca="1" si="65"/>
        <v/>
      </c>
      <c r="E287" s="6" t="str">
        <f t="shared" ca="1" si="66"/>
        <v/>
      </c>
      <c r="F287" s="5"/>
      <c r="G287" s="5" t="str">
        <f t="shared" si="56"/>
        <v/>
      </c>
      <c r="H287" s="5" t="str">
        <f t="shared" ca="1" si="57"/>
        <v/>
      </c>
      <c r="I287" s="5" t="str">
        <f t="shared" ca="1" si="58"/>
        <v/>
      </c>
      <c r="J287" s="5" t="str">
        <f t="shared" ca="1" si="59"/>
        <v/>
      </c>
      <c r="L287" s="4"/>
      <c r="M287" s="5" t="str">
        <f t="shared" ca="1" si="67"/>
        <v/>
      </c>
      <c r="N287" s="5" t="str">
        <f t="shared" ca="1" si="68"/>
        <v/>
      </c>
      <c r="O287" s="23"/>
      <c r="Q287" s="5" t="str">
        <f t="shared" si="60"/>
        <v/>
      </c>
      <c r="R287" s="5" t="str">
        <f t="shared" ca="1" si="61"/>
        <v/>
      </c>
      <c r="S287" s="5" t="str">
        <f t="shared" ca="1" si="62"/>
        <v/>
      </c>
      <c r="T287" s="5" t="str">
        <f t="shared" ca="1" si="63"/>
        <v/>
      </c>
    </row>
    <row r="288" spans="2:20" ht="17.25" x14ac:dyDescent="0.3">
      <c r="B288" s="4"/>
      <c r="C288" s="41" t="str">
        <f t="shared" si="64"/>
        <v/>
      </c>
      <c r="D288" s="5" t="str">
        <f t="shared" ca="1" si="65"/>
        <v/>
      </c>
      <c r="E288" s="6" t="str">
        <f t="shared" ca="1" si="66"/>
        <v/>
      </c>
      <c r="F288" s="5"/>
      <c r="G288" s="5" t="str">
        <f t="shared" si="56"/>
        <v/>
      </c>
      <c r="H288" s="5" t="str">
        <f t="shared" ca="1" si="57"/>
        <v/>
      </c>
      <c r="I288" s="5" t="str">
        <f t="shared" ca="1" si="58"/>
        <v/>
      </c>
      <c r="J288" s="5" t="str">
        <f t="shared" ca="1" si="59"/>
        <v/>
      </c>
      <c r="L288" s="4"/>
      <c r="M288" s="5" t="str">
        <f t="shared" ca="1" si="67"/>
        <v/>
      </c>
      <c r="N288" s="5" t="str">
        <f t="shared" ca="1" si="68"/>
        <v/>
      </c>
      <c r="O288" s="23"/>
      <c r="Q288" s="5" t="str">
        <f t="shared" si="60"/>
        <v/>
      </c>
      <c r="R288" s="5" t="str">
        <f t="shared" ca="1" si="61"/>
        <v/>
      </c>
      <c r="S288" s="5" t="str">
        <f t="shared" ca="1" si="62"/>
        <v/>
      </c>
      <c r="T288" s="5" t="str">
        <f t="shared" ca="1" si="63"/>
        <v/>
      </c>
    </row>
    <row r="289" spans="2:20" ht="17.25" x14ac:dyDescent="0.3">
      <c r="B289" s="4"/>
      <c r="C289" s="41" t="str">
        <f t="shared" si="64"/>
        <v/>
      </c>
      <c r="D289" s="5" t="str">
        <f t="shared" ca="1" si="65"/>
        <v/>
      </c>
      <c r="E289" s="6" t="str">
        <f t="shared" ca="1" si="66"/>
        <v/>
      </c>
      <c r="F289" s="5"/>
      <c r="G289" s="5" t="str">
        <f t="shared" si="56"/>
        <v/>
      </c>
      <c r="H289" s="5" t="str">
        <f t="shared" ca="1" si="57"/>
        <v/>
      </c>
      <c r="I289" s="5" t="str">
        <f t="shared" ca="1" si="58"/>
        <v/>
      </c>
      <c r="J289" s="5" t="str">
        <f t="shared" ca="1" si="59"/>
        <v/>
      </c>
      <c r="L289" s="4"/>
      <c r="M289" s="5" t="str">
        <f t="shared" ca="1" si="67"/>
        <v/>
      </c>
      <c r="N289" s="5" t="str">
        <f t="shared" ca="1" si="68"/>
        <v/>
      </c>
      <c r="O289" s="23"/>
      <c r="Q289" s="5" t="str">
        <f t="shared" si="60"/>
        <v/>
      </c>
      <c r="R289" s="5" t="str">
        <f t="shared" ca="1" si="61"/>
        <v/>
      </c>
      <c r="S289" s="5" t="str">
        <f t="shared" ca="1" si="62"/>
        <v/>
      </c>
      <c r="T289" s="5" t="str">
        <f t="shared" ca="1" si="63"/>
        <v/>
      </c>
    </row>
    <row r="290" spans="2:20" ht="17.25" x14ac:dyDescent="0.3">
      <c r="B290" s="4"/>
      <c r="C290" s="41" t="str">
        <f t="shared" si="64"/>
        <v/>
      </c>
      <c r="D290" s="5" t="str">
        <f t="shared" ca="1" si="65"/>
        <v/>
      </c>
      <c r="E290" s="6" t="str">
        <f t="shared" ca="1" si="66"/>
        <v/>
      </c>
      <c r="F290" s="5"/>
      <c r="G290" s="5" t="str">
        <f t="shared" si="56"/>
        <v/>
      </c>
      <c r="H290" s="5" t="str">
        <f t="shared" ca="1" si="57"/>
        <v/>
      </c>
      <c r="I290" s="5" t="str">
        <f t="shared" ca="1" si="58"/>
        <v/>
      </c>
      <c r="J290" s="5" t="str">
        <f t="shared" ca="1" si="59"/>
        <v/>
      </c>
      <c r="L290" s="4"/>
      <c r="M290" s="5" t="str">
        <f t="shared" ca="1" si="67"/>
        <v/>
      </c>
      <c r="N290" s="5" t="str">
        <f t="shared" ca="1" si="68"/>
        <v/>
      </c>
      <c r="O290" s="23"/>
      <c r="Q290" s="5" t="str">
        <f t="shared" si="60"/>
        <v/>
      </c>
      <c r="R290" s="5" t="str">
        <f t="shared" ca="1" si="61"/>
        <v/>
      </c>
      <c r="S290" s="5" t="str">
        <f t="shared" ca="1" si="62"/>
        <v/>
      </c>
      <c r="T290" s="5" t="str">
        <f t="shared" ca="1" si="63"/>
        <v/>
      </c>
    </row>
    <row r="291" spans="2:20" ht="17.25" x14ac:dyDescent="0.3">
      <c r="B291" s="4"/>
      <c r="C291" s="41" t="str">
        <f t="shared" si="64"/>
        <v/>
      </c>
      <c r="D291" s="5" t="str">
        <f t="shared" ca="1" si="65"/>
        <v/>
      </c>
      <c r="E291" s="6" t="str">
        <f t="shared" ca="1" si="66"/>
        <v/>
      </c>
      <c r="F291" s="5"/>
      <c r="G291" s="5" t="str">
        <f t="shared" si="56"/>
        <v/>
      </c>
      <c r="H291" s="5" t="str">
        <f t="shared" ca="1" si="57"/>
        <v/>
      </c>
      <c r="I291" s="5" t="str">
        <f t="shared" ca="1" si="58"/>
        <v/>
      </c>
      <c r="J291" s="5" t="str">
        <f t="shared" ca="1" si="59"/>
        <v/>
      </c>
      <c r="L291" s="4"/>
      <c r="M291" s="5" t="str">
        <f t="shared" ca="1" si="67"/>
        <v/>
      </c>
      <c r="N291" s="5" t="str">
        <f t="shared" ca="1" si="68"/>
        <v/>
      </c>
      <c r="O291" s="23"/>
      <c r="Q291" s="5" t="str">
        <f t="shared" si="60"/>
        <v/>
      </c>
      <c r="R291" s="5" t="str">
        <f t="shared" ca="1" si="61"/>
        <v/>
      </c>
      <c r="S291" s="5" t="str">
        <f t="shared" ca="1" si="62"/>
        <v/>
      </c>
      <c r="T291" s="5" t="str">
        <f t="shared" ca="1" si="63"/>
        <v/>
      </c>
    </row>
    <row r="292" spans="2:20" ht="17.25" x14ac:dyDescent="0.3">
      <c r="B292" s="4"/>
      <c r="C292" s="41" t="str">
        <f t="shared" si="64"/>
        <v/>
      </c>
      <c r="D292" s="5" t="str">
        <f t="shared" ca="1" si="65"/>
        <v/>
      </c>
      <c r="E292" s="6" t="str">
        <f t="shared" ca="1" si="66"/>
        <v/>
      </c>
      <c r="F292" s="5"/>
      <c r="G292" s="5" t="str">
        <f t="shared" si="56"/>
        <v/>
      </c>
      <c r="H292" s="5" t="str">
        <f t="shared" ca="1" si="57"/>
        <v/>
      </c>
      <c r="I292" s="5" t="str">
        <f t="shared" ca="1" si="58"/>
        <v/>
      </c>
      <c r="J292" s="5" t="str">
        <f t="shared" ca="1" si="59"/>
        <v/>
      </c>
      <c r="L292" s="4"/>
      <c r="M292" s="5" t="str">
        <f t="shared" ca="1" si="67"/>
        <v/>
      </c>
      <c r="N292" s="5" t="str">
        <f t="shared" ca="1" si="68"/>
        <v/>
      </c>
      <c r="O292" s="23"/>
      <c r="Q292" s="5" t="str">
        <f t="shared" si="60"/>
        <v/>
      </c>
      <c r="R292" s="5" t="str">
        <f t="shared" ca="1" si="61"/>
        <v/>
      </c>
      <c r="S292" s="5" t="str">
        <f t="shared" ca="1" si="62"/>
        <v/>
      </c>
      <c r="T292" s="5" t="str">
        <f t="shared" ca="1" si="63"/>
        <v/>
      </c>
    </row>
    <row r="293" spans="2:20" ht="17.25" x14ac:dyDescent="0.3">
      <c r="B293" s="4"/>
      <c r="C293" s="41" t="str">
        <f t="shared" si="64"/>
        <v/>
      </c>
      <c r="D293" s="5" t="str">
        <f t="shared" ca="1" si="65"/>
        <v/>
      </c>
      <c r="E293" s="6" t="str">
        <f t="shared" ca="1" si="66"/>
        <v/>
      </c>
      <c r="F293" s="5"/>
      <c r="G293" s="5" t="str">
        <f t="shared" si="56"/>
        <v/>
      </c>
      <c r="H293" s="5" t="str">
        <f t="shared" ca="1" si="57"/>
        <v/>
      </c>
      <c r="I293" s="5" t="str">
        <f t="shared" ca="1" si="58"/>
        <v/>
      </c>
      <c r="J293" s="5" t="str">
        <f t="shared" ca="1" si="59"/>
        <v/>
      </c>
      <c r="L293" s="4"/>
      <c r="M293" s="5" t="str">
        <f t="shared" ca="1" si="67"/>
        <v/>
      </c>
      <c r="N293" s="5" t="str">
        <f t="shared" ca="1" si="68"/>
        <v/>
      </c>
      <c r="O293" s="23"/>
      <c r="Q293" s="5" t="str">
        <f t="shared" si="60"/>
        <v/>
      </c>
      <c r="R293" s="5" t="str">
        <f t="shared" ca="1" si="61"/>
        <v/>
      </c>
      <c r="S293" s="5" t="str">
        <f t="shared" ca="1" si="62"/>
        <v/>
      </c>
      <c r="T293" s="5" t="str">
        <f t="shared" ca="1" si="63"/>
        <v/>
      </c>
    </row>
    <row r="294" spans="2:20" ht="17.25" x14ac:dyDescent="0.3">
      <c r="B294" s="4"/>
      <c r="C294" s="41" t="str">
        <f t="shared" si="64"/>
        <v/>
      </c>
      <c r="D294" s="5" t="str">
        <f t="shared" ca="1" si="65"/>
        <v/>
      </c>
      <c r="E294" s="6" t="str">
        <f t="shared" ca="1" si="66"/>
        <v/>
      </c>
      <c r="F294" s="5"/>
      <c r="G294" s="5" t="str">
        <f t="shared" si="56"/>
        <v/>
      </c>
      <c r="H294" s="5" t="str">
        <f t="shared" ca="1" si="57"/>
        <v/>
      </c>
      <c r="I294" s="5" t="str">
        <f t="shared" ca="1" si="58"/>
        <v/>
      </c>
      <c r="J294" s="5" t="str">
        <f t="shared" ca="1" si="59"/>
        <v/>
      </c>
      <c r="L294" s="4"/>
      <c r="M294" s="5" t="str">
        <f t="shared" ca="1" si="67"/>
        <v/>
      </c>
      <c r="N294" s="5" t="str">
        <f t="shared" ca="1" si="68"/>
        <v/>
      </c>
      <c r="O294" s="23"/>
      <c r="Q294" s="5" t="str">
        <f t="shared" si="60"/>
        <v/>
      </c>
      <c r="R294" s="5" t="str">
        <f t="shared" ca="1" si="61"/>
        <v/>
      </c>
      <c r="S294" s="5" t="str">
        <f t="shared" ca="1" si="62"/>
        <v/>
      </c>
      <c r="T294" s="5" t="str">
        <f t="shared" ca="1" si="63"/>
        <v/>
      </c>
    </row>
    <row r="295" spans="2:20" ht="17.25" x14ac:dyDescent="0.3">
      <c r="B295" s="4"/>
      <c r="C295" s="41" t="str">
        <f t="shared" si="64"/>
        <v/>
      </c>
      <c r="D295" s="5" t="str">
        <f t="shared" ca="1" si="65"/>
        <v/>
      </c>
      <c r="E295" s="6" t="str">
        <f t="shared" ca="1" si="66"/>
        <v/>
      </c>
      <c r="F295" s="5"/>
      <c r="G295" s="5" t="str">
        <f t="shared" si="56"/>
        <v/>
      </c>
      <c r="H295" s="5" t="str">
        <f t="shared" ca="1" si="57"/>
        <v/>
      </c>
      <c r="I295" s="5" t="str">
        <f t="shared" ca="1" si="58"/>
        <v/>
      </c>
      <c r="J295" s="5" t="str">
        <f t="shared" ca="1" si="59"/>
        <v/>
      </c>
      <c r="L295" s="4"/>
      <c r="M295" s="5" t="str">
        <f t="shared" ca="1" si="67"/>
        <v/>
      </c>
      <c r="N295" s="5" t="str">
        <f t="shared" ca="1" si="68"/>
        <v/>
      </c>
      <c r="O295" s="23"/>
      <c r="Q295" s="5" t="str">
        <f t="shared" si="60"/>
        <v/>
      </c>
      <c r="R295" s="5" t="str">
        <f t="shared" ca="1" si="61"/>
        <v/>
      </c>
      <c r="S295" s="5" t="str">
        <f t="shared" ca="1" si="62"/>
        <v/>
      </c>
      <c r="T295" s="5" t="str">
        <f t="shared" ca="1" si="63"/>
        <v/>
      </c>
    </row>
    <row r="296" spans="2:20" ht="17.25" x14ac:dyDescent="0.3">
      <c r="B296" s="4"/>
      <c r="C296" s="41" t="str">
        <f t="shared" si="64"/>
        <v/>
      </c>
      <c r="D296" s="5" t="str">
        <f t="shared" ca="1" si="65"/>
        <v/>
      </c>
      <c r="E296" s="6" t="str">
        <f t="shared" ca="1" si="66"/>
        <v/>
      </c>
      <c r="F296" s="5"/>
      <c r="G296" s="5" t="str">
        <f t="shared" si="56"/>
        <v/>
      </c>
      <c r="H296" s="5" t="str">
        <f t="shared" ca="1" si="57"/>
        <v/>
      </c>
      <c r="I296" s="5" t="str">
        <f t="shared" ca="1" si="58"/>
        <v/>
      </c>
      <c r="J296" s="5" t="str">
        <f t="shared" ca="1" si="59"/>
        <v/>
      </c>
      <c r="L296" s="4"/>
      <c r="M296" s="5" t="str">
        <f t="shared" ca="1" si="67"/>
        <v/>
      </c>
      <c r="N296" s="5" t="str">
        <f t="shared" ca="1" si="68"/>
        <v/>
      </c>
      <c r="O296" s="23"/>
      <c r="Q296" s="5" t="str">
        <f t="shared" si="60"/>
        <v/>
      </c>
      <c r="R296" s="5" t="str">
        <f t="shared" ca="1" si="61"/>
        <v/>
      </c>
      <c r="S296" s="5" t="str">
        <f t="shared" ca="1" si="62"/>
        <v/>
      </c>
      <c r="T296" s="5" t="str">
        <f t="shared" ca="1" si="63"/>
        <v/>
      </c>
    </row>
    <row r="297" spans="2:20" ht="17.25" x14ac:dyDescent="0.3">
      <c r="B297" s="4"/>
      <c r="C297" s="41" t="str">
        <f t="shared" si="64"/>
        <v/>
      </c>
      <c r="D297" s="5" t="str">
        <f t="shared" ca="1" si="65"/>
        <v/>
      </c>
      <c r="E297" s="6" t="str">
        <f t="shared" ca="1" si="66"/>
        <v/>
      </c>
      <c r="F297" s="5"/>
      <c r="G297" s="5" t="str">
        <f t="shared" si="56"/>
        <v/>
      </c>
      <c r="H297" s="5" t="str">
        <f t="shared" ca="1" si="57"/>
        <v/>
      </c>
      <c r="I297" s="5" t="str">
        <f t="shared" ca="1" si="58"/>
        <v/>
      </c>
      <c r="J297" s="5" t="str">
        <f t="shared" ca="1" si="59"/>
        <v/>
      </c>
      <c r="L297" s="4"/>
      <c r="M297" s="5" t="str">
        <f t="shared" ca="1" si="67"/>
        <v/>
      </c>
      <c r="N297" s="5" t="str">
        <f t="shared" ca="1" si="68"/>
        <v/>
      </c>
      <c r="O297" s="23"/>
      <c r="Q297" s="5" t="str">
        <f t="shared" si="60"/>
        <v/>
      </c>
      <c r="R297" s="5" t="str">
        <f t="shared" ca="1" si="61"/>
        <v/>
      </c>
      <c r="S297" s="5" t="str">
        <f t="shared" ca="1" si="62"/>
        <v/>
      </c>
      <c r="T297" s="5" t="str">
        <f t="shared" ca="1" si="63"/>
        <v/>
      </c>
    </row>
    <row r="298" spans="2:20" ht="17.25" x14ac:dyDescent="0.3">
      <c r="B298" s="4"/>
      <c r="C298" s="41" t="str">
        <f t="shared" si="64"/>
        <v/>
      </c>
      <c r="D298" s="5" t="str">
        <f t="shared" ca="1" si="65"/>
        <v/>
      </c>
      <c r="E298" s="6" t="str">
        <f t="shared" ca="1" si="66"/>
        <v/>
      </c>
      <c r="F298" s="5"/>
      <c r="G298" s="5" t="str">
        <f t="shared" si="56"/>
        <v/>
      </c>
      <c r="H298" s="5" t="str">
        <f t="shared" ca="1" si="57"/>
        <v/>
      </c>
      <c r="I298" s="5" t="str">
        <f t="shared" ca="1" si="58"/>
        <v/>
      </c>
      <c r="J298" s="5" t="str">
        <f t="shared" ca="1" si="59"/>
        <v/>
      </c>
      <c r="L298" s="4"/>
      <c r="M298" s="5" t="str">
        <f t="shared" ca="1" si="67"/>
        <v/>
      </c>
      <c r="N298" s="5" t="str">
        <f t="shared" ca="1" si="68"/>
        <v/>
      </c>
      <c r="O298" s="23"/>
      <c r="Q298" s="5" t="str">
        <f t="shared" si="60"/>
        <v/>
      </c>
      <c r="R298" s="5" t="str">
        <f t="shared" ca="1" si="61"/>
        <v/>
      </c>
      <c r="S298" s="5" t="str">
        <f t="shared" ca="1" si="62"/>
        <v/>
      </c>
      <c r="T298" s="5" t="str">
        <f t="shared" ca="1" si="63"/>
        <v/>
      </c>
    </row>
    <row r="299" spans="2:20" ht="17.25" x14ac:dyDescent="0.3">
      <c r="B299" s="4"/>
      <c r="C299" s="41" t="str">
        <f t="shared" si="64"/>
        <v/>
      </c>
      <c r="D299" s="5" t="str">
        <f t="shared" ca="1" si="65"/>
        <v/>
      </c>
      <c r="E299" s="6" t="str">
        <f t="shared" ca="1" si="66"/>
        <v/>
      </c>
      <c r="F299" s="5"/>
      <c r="G299" s="5" t="str">
        <f t="shared" si="56"/>
        <v/>
      </c>
      <c r="H299" s="5" t="str">
        <f t="shared" ca="1" si="57"/>
        <v/>
      </c>
      <c r="I299" s="5" t="str">
        <f t="shared" ca="1" si="58"/>
        <v/>
      </c>
      <c r="J299" s="5" t="str">
        <f t="shared" ca="1" si="59"/>
        <v/>
      </c>
      <c r="L299" s="4"/>
      <c r="M299" s="5" t="str">
        <f t="shared" ca="1" si="67"/>
        <v/>
      </c>
      <c r="N299" s="5" t="str">
        <f t="shared" ca="1" si="68"/>
        <v/>
      </c>
      <c r="O299" s="23"/>
      <c r="Q299" s="5" t="str">
        <f t="shared" si="60"/>
        <v/>
      </c>
      <c r="R299" s="5" t="str">
        <f t="shared" ca="1" si="61"/>
        <v/>
      </c>
      <c r="S299" s="5" t="str">
        <f t="shared" ca="1" si="62"/>
        <v/>
      </c>
      <c r="T299" s="5" t="str">
        <f t="shared" ca="1" si="63"/>
        <v/>
      </c>
    </row>
    <row r="300" spans="2:20" ht="17.25" x14ac:dyDescent="0.3">
      <c r="B300" s="4"/>
      <c r="C300" s="41" t="str">
        <f t="shared" si="64"/>
        <v/>
      </c>
      <c r="D300" s="5" t="str">
        <f t="shared" ca="1" si="65"/>
        <v/>
      </c>
      <c r="E300" s="6" t="str">
        <f t="shared" ca="1" si="66"/>
        <v/>
      </c>
      <c r="F300" s="5"/>
      <c r="G300" s="5" t="str">
        <f t="shared" si="56"/>
        <v/>
      </c>
      <c r="H300" s="5" t="str">
        <f t="shared" ca="1" si="57"/>
        <v/>
      </c>
      <c r="I300" s="5" t="str">
        <f t="shared" ca="1" si="58"/>
        <v/>
      </c>
      <c r="J300" s="5" t="str">
        <f t="shared" ca="1" si="59"/>
        <v/>
      </c>
      <c r="L300" s="4"/>
      <c r="M300" s="5" t="str">
        <f t="shared" ca="1" si="67"/>
        <v/>
      </c>
      <c r="N300" s="5" t="str">
        <f t="shared" ca="1" si="68"/>
        <v/>
      </c>
      <c r="O300" s="23"/>
      <c r="Q300" s="5" t="str">
        <f t="shared" si="60"/>
        <v/>
      </c>
      <c r="R300" s="5" t="str">
        <f t="shared" ca="1" si="61"/>
        <v/>
      </c>
      <c r="S300" s="5" t="str">
        <f t="shared" ca="1" si="62"/>
        <v/>
      </c>
      <c r="T300" s="5" t="str">
        <f t="shared" ca="1" si="63"/>
        <v/>
      </c>
    </row>
    <row r="301" spans="2:20" ht="17.25" x14ac:dyDescent="0.3">
      <c r="B301" s="4"/>
      <c r="C301" s="41" t="str">
        <f t="shared" si="64"/>
        <v/>
      </c>
      <c r="D301" s="5" t="str">
        <f t="shared" ca="1" si="65"/>
        <v/>
      </c>
      <c r="E301" s="6" t="str">
        <f t="shared" ca="1" si="66"/>
        <v/>
      </c>
      <c r="F301" s="5"/>
      <c r="G301" s="5" t="str">
        <f t="shared" si="56"/>
        <v/>
      </c>
      <c r="H301" s="5" t="str">
        <f t="shared" ca="1" si="57"/>
        <v/>
      </c>
      <c r="I301" s="5" t="str">
        <f t="shared" ca="1" si="58"/>
        <v/>
      </c>
      <c r="J301" s="5" t="str">
        <f t="shared" ca="1" si="59"/>
        <v/>
      </c>
      <c r="L301" s="4"/>
      <c r="M301" s="5" t="str">
        <f t="shared" ca="1" si="67"/>
        <v/>
      </c>
      <c r="N301" s="5" t="str">
        <f t="shared" ca="1" si="68"/>
        <v/>
      </c>
      <c r="O301" s="23"/>
      <c r="Q301" s="5" t="str">
        <f t="shared" si="60"/>
        <v/>
      </c>
      <c r="R301" s="5" t="str">
        <f t="shared" ca="1" si="61"/>
        <v/>
      </c>
      <c r="S301" s="5" t="str">
        <f t="shared" ca="1" si="62"/>
        <v/>
      </c>
      <c r="T301" s="5" t="str">
        <f t="shared" ca="1" si="63"/>
        <v/>
      </c>
    </row>
    <row r="302" spans="2:20" ht="17.25" x14ac:dyDescent="0.3">
      <c r="B302" s="4"/>
      <c r="C302" s="41" t="str">
        <f t="shared" si="64"/>
        <v/>
      </c>
      <c r="D302" s="5" t="str">
        <f t="shared" ca="1" si="65"/>
        <v/>
      </c>
      <c r="E302" s="6" t="str">
        <f t="shared" ca="1" si="66"/>
        <v/>
      </c>
      <c r="F302" s="5"/>
      <c r="G302" s="5" t="str">
        <f t="shared" si="56"/>
        <v/>
      </c>
      <c r="H302" s="5" t="str">
        <f t="shared" ca="1" si="57"/>
        <v/>
      </c>
      <c r="I302" s="5" t="str">
        <f t="shared" ca="1" si="58"/>
        <v/>
      </c>
      <c r="J302" s="5" t="str">
        <f t="shared" ca="1" si="59"/>
        <v/>
      </c>
      <c r="L302" s="4"/>
      <c r="M302" s="5" t="str">
        <f t="shared" ca="1" si="67"/>
        <v/>
      </c>
      <c r="N302" s="5" t="str">
        <f t="shared" ca="1" si="68"/>
        <v/>
      </c>
      <c r="O302" s="23"/>
      <c r="Q302" s="5" t="str">
        <f t="shared" si="60"/>
        <v/>
      </c>
      <c r="R302" s="5" t="str">
        <f t="shared" ca="1" si="61"/>
        <v/>
      </c>
      <c r="S302" s="5" t="str">
        <f t="shared" ca="1" si="62"/>
        <v/>
      </c>
      <c r="T302" s="5" t="str">
        <f t="shared" ca="1" si="63"/>
        <v/>
      </c>
    </row>
    <row r="303" spans="2:20" ht="17.25" x14ac:dyDescent="0.3">
      <c r="B303" s="4"/>
      <c r="C303" s="41" t="str">
        <f t="shared" si="64"/>
        <v/>
      </c>
      <c r="D303" s="5" t="str">
        <f t="shared" ca="1" si="65"/>
        <v/>
      </c>
      <c r="E303" s="6" t="str">
        <f t="shared" ca="1" si="66"/>
        <v/>
      </c>
      <c r="F303" s="5"/>
      <c r="G303" s="5" t="str">
        <f t="shared" si="56"/>
        <v/>
      </c>
      <c r="H303" s="5" t="str">
        <f t="shared" ca="1" si="57"/>
        <v/>
      </c>
      <c r="I303" s="5" t="str">
        <f t="shared" ca="1" si="58"/>
        <v/>
      </c>
      <c r="J303" s="5" t="str">
        <f t="shared" ca="1" si="59"/>
        <v/>
      </c>
      <c r="L303" s="4"/>
      <c r="M303" s="5" t="str">
        <f t="shared" ca="1" si="67"/>
        <v/>
      </c>
      <c r="N303" s="5" t="str">
        <f t="shared" ca="1" si="68"/>
        <v/>
      </c>
      <c r="O303" s="23"/>
      <c r="Q303" s="5" t="str">
        <f t="shared" si="60"/>
        <v/>
      </c>
      <c r="R303" s="5" t="str">
        <f t="shared" ca="1" si="61"/>
        <v/>
      </c>
      <c r="S303" s="5" t="str">
        <f t="shared" ca="1" si="62"/>
        <v/>
      </c>
      <c r="T303" s="5" t="str">
        <f t="shared" ca="1" si="63"/>
        <v/>
      </c>
    </row>
    <row r="304" spans="2:20" ht="17.25" x14ac:dyDescent="0.3">
      <c r="B304" s="4"/>
      <c r="C304" s="41" t="str">
        <f t="shared" si="64"/>
        <v/>
      </c>
      <c r="D304" s="5" t="str">
        <f t="shared" ca="1" si="65"/>
        <v/>
      </c>
      <c r="E304" s="6" t="str">
        <f t="shared" ca="1" si="66"/>
        <v/>
      </c>
      <c r="F304" s="5"/>
      <c r="G304" s="5" t="str">
        <f t="shared" si="56"/>
        <v/>
      </c>
      <c r="H304" s="5" t="str">
        <f t="shared" ca="1" si="57"/>
        <v/>
      </c>
      <c r="I304" s="5" t="str">
        <f t="shared" ca="1" si="58"/>
        <v/>
      </c>
      <c r="J304" s="5" t="str">
        <f t="shared" ca="1" si="59"/>
        <v/>
      </c>
      <c r="L304" s="4"/>
      <c r="M304" s="5" t="str">
        <f t="shared" ca="1" si="67"/>
        <v/>
      </c>
      <c r="N304" s="5" t="str">
        <f t="shared" ca="1" si="68"/>
        <v/>
      </c>
      <c r="O304" s="23"/>
      <c r="Q304" s="5" t="str">
        <f t="shared" si="60"/>
        <v/>
      </c>
      <c r="R304" s="5" t="str">
        <f t="shared" ca="1" si="61"/>
        <v/>
      </c>
      <c r="S304" s="5" t="str">
        <f t="shared" ca="1" si="62"/>
        <v/>
      </c>
      <c r="T304" s="5" t="str">
        <f t="shared" ca="1" si="63"/>
        <v/>
      </c>
    </row>
    <row r="305" spans="2:20" ht="17.25" x14ac:dyDescent="0.3">
      <c r="B305" s="4"/>
      <c r="C305" s="41" t="str">
        <f t="shared" si="64"/>
        <v/>
      </c>
      <c r="D305" s="5" t="str">
        <f t="shared" ca="1" si="65"/>
        <v/>
      </c>
      <c r="E305" s="6" t="str">
        <f t="shared" ca="1" si="66"/>
        <v/>
      </c>
      <c r="F305" s="5"/>
      <c r="G305" s="5" t="str">
        <f t="shared" si="56"/>
        <v/>
      </c>
      <c r="H305" s="5" t="str">
        <f t="shared" ca="1" si="57"/>
        <v/>
      </c>
      <c r="I305" s="5" t="str">
        <f t="shared" ca="1" si="58"/>
        <v/>
      </c>
      <c r="J305" s="5" t="str">
        <f t="shared" ca="1" si="59"/>
        <v/>
      </c>
      <c r="L305" s="4"/>
      <c r="M305" s="5" t="str">
        <f t="shared" ca="1" si="67"/>
        <v/>
      </c>
      <c r="N305" s="5" t="str">
        <f t="shared" ca="1" si="68"/>
        <v/>
      </c>
      <c r="O305" s="23"/>
      <c r="Q305" s="5" t="str">
        <f t="shared" si="60"/>
        <v/>
      </c>
      <c r="R305" s="5" t="str">
        <f t="shared" ca="1" si="61"/>
        <v/>
      </c>
      <c r="S305" s="5" t="str">
        <f t="shared" ca="1" si="62"/>
        <v/>
      </c>
      <c r="T305" s="5" t="str">
        <f t="shared" ca="1" si="63"/>
        <v/>
      </c>
    </row>
    <row r="306" spans="2:20" ht="17.25" x14ac:dyDescent="0.3">
      <c r="B306" s="4"/>
      <c r="C306" s="41" t="str">
        <f t="shared" si="64"/>
        <v/>
      </c>
      <c r="D306" s="5" t="str">
        <f t="shared" ca="1" si="65"/>
        <v/>
      </c>
      <c r="E306" s="6" t="str">
        <f t="shared" ca="1" si="66"/>
        <v/>
      </c>
      <c r="F306" s="5"/>
      <c r="G306" s="5" t="str">
        <f t="shared" si="56"/>
        <v/>
      </c>
      <c r="H306" s="5" t="str">
        <f t="shared" ca="1" si="57"/>
        <v/>
      </c>
      <c r="I306" s="5" t="str">
        <f t="shared" ca="1" si="58"/>
        <v/>
      </c>
      <c r="J306" s="5" t="str">
        <f t="shared" ca="1" si="59"/>
        <v/>
      </c>
      <c r="L306" s="4"/>
      <c r="M306" s="5" t="str">
        <f t="shared" ca="1" si="67"/>
        <v/>
      </c>
      <c r="N306" s="5" t="str">
        <f t="shared" ca="1" si="68"/>
        <v/>
      </c>
      <c r="O306" s="23"/>
      <c r="Q306" s="5" t="str">
        <f t="shared" si="60"/>
        <v/>
      </c>
      <c r="R306" s="5" t="str">
        <f t="shared" ca="1" si="61"/>
        <v/>
      </c>
      <c r="S306" s="5" t="str">
        <f t="shared" ca="1" si="62"/>
        <v/>
      </c>
      <c r="T306" s="5" t="str">
        <f t="shared" ca="1" si="63"/>
        <v/>
      </c>
    </row>
    <row r="307" spans="2:20" ht="17.25" x14ac:dyDescent="0.3">
      <c r="B307" s="4"/>
      <c r="C307" s="41" t="str">
        <f t="shared" si="64"/>
        <v/>
      </c>
      <c r="D307" s="5" t="str">
        <f t="shared" ca="1" si="65"/>
        <v/>
      </c>
      <c r="E307" s="6" t="str">
        <f t="shared" ca="1" si="66"/>
        <v/>
      </c>
      <c r="F307" s="5"/>
      <c r="G307" s="5" t="str">
        <f t="shared" si="56"/>
        <v/>
      </c>
      <c r="H307" s="5" t="str">
        <f t="shared" ca="1" si="57"/>
        <v/>
      </c>
      <c r="I307" s="5" t="str">
        <f t="shared" ca="1" si="58"/>
        <v/>
      </c>
      <c r="J307" s="5" t="str">
        <f t="shared" ca="1" si="59"/>
        <v/>
      </c>
      <c r="L307" s="4"/>
      <c r="M307" s="5" t="str">
        <f t="shared" ca="1" si="67"/>
        <v/>
      </c>
      <c r="N307" s="5" t="str">
        <f t="shared" ca="1" si="68"/>
        <v/>
      </c>
      <c r="O307" s="23"/>
      <c r="Q307" s="5" t="str">
        <f t="shared" si="60"/>
        <v/>
      </c>
      <c r="R307" s="5" t="str">
        <f t="shared" ca="1" si="61"/>
        <v/>
      </c>
      <c r="S307" s="5" t="str">
        <f t="shared" ca="1" si="62"/>
        <v/>
      </c>
      <c r="T307" s="5" t="str">
        <f t="shared" ca="1" si="63"/>
        <v/>
      </c>
    </row>
    <row r="308" spans="2:20" ht="17.25" x14ac:dyDescent="0.3">
      <c r="B308" s="4"/>
      <c r="C308" s="41" t="str">
        <f t="shared" si="64"/>
        <v/>
      </c>
      <c r="D308" s="5" t="str">
        <f t="shared" ca="1" si="65"/>
        <v/>
      </c>
      <c r="E308" s="6" t="str">
        <f t="shared" ca="1" si="66"/>
        <v/>
      </c>
      <c r="F308" s="5"/>
      <c r="G308" s="5" t="str">
        <f t="shared" si="56"/>
        <v/>
      </c>
      <c r="H308" s="5" t="str">
        <f t="shared" ca="1" si="57"/>
        <v/>
      </c>
      <c r="I308" s="5" t="str">
        <f t="shared" ca="1" si="58"/>
        <v/>
      </c>
      <c r="J308" s="5" t="str">
        <f t="shared" ca="1" si="59"/>
        <v/>
      </c>
      <c r="L308" s="4"/>
      <c r="M308" s="5" t="str">
        <f t="shared" ca="1" si="67"/>
        <v/>
      </c>
      <c r="N308" s="5" t="str">
        <f t="shared" ca="1" si="68"/>
        <v/>
      </c>
      <c r="O308" s="23"/>
      <c r="Q308" s="5" t="str">
        <f t="shared" si="60"/>
        <v/>
      </c>
      <c r="R308" s="5" t="str">
        <f t="shared" ca="1" si="61"/>
        <v/>
      </c>
      <c r="S308" s="5" t="str">
        <f t="shared" ca="1" si="62"/>
        <v/>
      </c>
      <c r="T308" s="5" t="str">
        <f t="shared" ca="1" si="63"/>
        <v/>
      </c>
    </row>
    <row r="309" spans="2:20" ht="17.25" x14ac:dyDescent="0.3">
      <c r="B309" s="4"/>
      <c r="C309" s="41" t="str">
        <f t="shared" si="64"/>
        <v/>
      </c>
      <c r="D309" s="5" t="str">
        <f t="shared" ca="1" si="65"/>
        <v/>
      </c>
      <c r="E309" s="6" t="str">
        <f t="shared" ca="1" si="66"/>
        <v/>
      </c>
      <c r="F309" s="5"/>
      <c r="G309" s="5" t="str">
        <f t="shared" si="56"/>
        <v/>
      </c>
      <c r="H309" s="5" t="str">
        <f t="shared" ca="1" si="57"/>
        <v/>
      </c>
      <c r="I309" s="5" t="str">
        <f t="shared" ca="1" si="58"/>
        <v/>
      </c>
      <c r="J309" s="5" t="str">
        <f t="shared" ca="1" si="59"/>
        <v/>
      </c>
      <c r="L309" s="4"/>
      <c r="M309" s="5" t="str">
        <f t="shared" ca="1" si="67"/>
        <v/>
      </c>
      <c r="N309" s="5" t="str">
        <f t="shared" ca="1" si="68"/>
        <v/>
      </c>
      <c r="O309" s="23"/>
      <c r="Q309" s="5" t="str">
        <f t="shared" si="60"/>
        <v/>
      </c>
      <c r="R309" s="5" t="str">
        <f t="shared" ca="1" si="61"/>
        <v/>
      </c>
      <c r="S309" s="5" t="str">
        <f t="shared" ca="1" si="62"/>
        <v/>
      </c>
      <c r="T309" s="5" t="str">
        <f t="shared" ca="1" si="63"/>
        <v/>
      </c>
    </row>
    <row r="310" spans="2:20" ht="17.25" x14ac:dyDescent="0.3">
      <c r="B310" s="4"/>
      <c r="C310" s="41" t="str">
        <f t="shared" si="64"/>
        <v/>
      </c>
      <c r="D310" s="5" t="str">
        <f t="shared" ca="1" si="65"/>
        <v/>
      </c>
      <c r="E310" s="6" t="str">
        <f t="shared" ca="1" si="66"/>
        <v/>
      </c>
      <c r="F310" s="5"/>
      <c r="G310" s="5" t="str">
        <f t="shared" si="56"/>
        <v/>
      </c>
      <c r="H310" s="5" t="str">
        <f t="shared" ca="1" si="57"/>
        <v/>
      </c>
      <c r="I310" s="5" t="str">
        <f t="shared" ca="1" si="58"/>
        <v/>
      </c>
      <c r="J310" s="5" t="str">
        <f t="shared" ca="1" si="59"/>
        <v/>
      </c>
      <c r="L310" s="4"/>
      <c r="M310" s="5" t="str">
        <f t="shared" ca="1" si="67"/>
        <v/>
      </c>
      <c r="N310" s="5" t="str">
        <f t="shared" ca="1" si="68"/>
        <v/>
      </c>
      <c r="O310" s="23"/>
      <c r="Q310" s="5" t="str">
        <f t="shared" si="60"/>
        <v/>
      </c>
      <c r="R310" s="5" t="str">
        <f t="shared" ca="1" si="61"/>
        <v/>
      </c>
      <c r="S310" s="5" t="str">
        <f t="shared" ca="1" si="62"/>
        <v/>
      </c>
      <c r="T310" s="5" t="str">
        <f t="shared" ca="1" si="63"/>
        <v/>
      </c>
    </row>
    <row r="311" spans="2:20" ht="17.25" x14ac:dyDescent="0.3">
      <c r="B311" s="4"/>
      <c r="C311" s="41" t="str">
        <f t="shared" si="64"/>
        <v/>
      </c>
      <c r="D311" s="5" t="str">
        <f t="shared" ca="1" si="65"/>
        <v/>
      </c>
      <c r="E311" s="6" t="str">
        <f t="shared" ca="1" si="66"/>
        <v/>
      </c>
      <c r="F311" s="5"/>
      <c r="G311" s="5" t="str">
        <f t="shared" si="56"/>
        <v/>
      </c>
      <c r="H311" s="5" t="str">
        <f t="shared" ca="1" si="57"/>
        <v/>
      </c>
      <c r="I311" s="5" t="str">
        <f t="shared" ca="1" si="58"/>
        <v/>
      </c>
      <c r="J311" s="5" t="str">
        <f t="shared" ca="1" si="59"/>
        <v/>
      </c>
      <c r="L311" s="4"/>
      <c r="M311" s="5" t="str">
        <f t="shared" ca="1" si="67"/>
        <v/>
      </c>
      <c r="N311" s="5" t="str">
        <f t="shared" ca="1" si="68"/>
        <v/>
      </c>
      <c r="O311" s="23"/>
      <c r="Q311" s="5" t="str">
        <f t="shared" si="60"/>
        <v/>
      </c>
      <c r="R311" s="5" t="str">
        <f t="shared" ca="1" si="61"/>
        <v/>
      </c>
      <c r="S311" s="5" t="str">
        <f t="shared" ca="1" si="62"/>
        <v/>
      </c>
      <c r="T311" s="5" t="str">
        <f t="shared" ca="1" si="63"/>
        <v/>
      </c>
    </row>
    <row r="312" spans="2:20" ht="17.25" x14ac:dyDescent="0.3">
      <c r="B312" s="4"/>
      <c r="C312" s="41" t="str">
        <f t="shared" si="64"/>
        <v/>
      </c>
      <c r="D312" s="5" t="str">
        <f t="shared" ca="1" si="65"/>
        <v/>
      </c>
      <c r="E312" s="6" t="str">
        <f t="shared" ca="1" si="66"/>
        <v/>
      </c>
      <c r="F312" s="5"/>
      <c r="G312" s="5" t="str">
        <f t="shared" si="56"/>
        <v/>
      </c>
      <c r="H312" s="5" t="str">
        <f t="shared" ca="1" si="57"/>
        <v/>
      </c>
      <c r="I312" s="5" t="str">
        <f t="shared" ca="1" si="58"/>
        <v/>
      </c>
      <c r="J312" s="5" t="str">
        <f t="shared" ca="1" si="59"/>
        <v/>
      </c>
      <c r="L312" s="4"/>
      <c r="M312" s="5" t="str">
        <f t="shared" ca="1" si="67"/>
        <v/>
      </c>
      <c r="N312" s="5" t="str">
        <f t="shared" ca="1" si="68"/>
        <v/>
      </c>
      <c r="O312" s="23"/>
      <c r="Q312" s="5" t="str">
        <f t="shared" si="60"/>
        <v/>
      </c>
      <c r="R312" s="5" t="str">
        <f t="shared" ca="1" si="61"/>
        <v/>
      </c>
      <c r="S312" s="5" t="str">
        <f t="shared" ca="1" si="62"/>
        <v/>
      </c>
      <c r="T312" s="5" t="str">
        <f t="shared" ca="1" si="63"/>
        <v/>
      </c>
    </row>
    <row r="313" spans="2:20" ht="17.25" x14ac:dyDescent="0.3">
      <c r="B313" s="4"/>
      <c r="C313" s="41" t="str">
        <f t="shared" si="64"/>
        <v/>
      </c>
      <c r="D313" s="5" t="str">
        <f t="shared" ca="1" si="65"/>
        <v/>
      </c>
      <c r="E313" s="6" t="str">
        <f t="shared" ca="1" si="66"/>
        <v/>
      </c>
      <c r="F313" s="5"/>
      <c r="G313" s="5" t="str">
        <f t="shared" si="56"/>
        <v/>
      </c>
      <c r="H313" s="5" t="str">
        <f t="shared" ca="1" si="57"/>
        <v/>
      </c>
      <c r="I313" s="5" t="str">
        <f t="shared" ca="1" si="58"/>
        <v/>
      </c>
      <c r="J313" s="5" t="str">
        <f t="shared" ca="1" si="59"/>
        <v/>
      </c>
      <c r="L313" s="4"/>
      <c r="M313" s="5" t="str">
        <f t="shared" ca="1" si="67"/>
        <v/>
      </c>
      <c r="N313" s="5" t="str">
        <f t="shared" ca="1" si="68"/>
        <v/>
      </c>
      <c r="O313" s="23"/>
      <c r="Q313" s="5" t="str">
        <f t="shared" si="60"/>
        <v/>
      </c>
      <c r="R313" s="5" t="str">
        <f t="shared" ca="1" si="61"/>
        <v/>
      </c>
      <c r="S313" s="5" t="str">
        <f t="shared" ca="1" si="62"/>
        <v/>
      </c>
      <c r="T313" s="5" t="str">
        <f t="shared" ca="1" si="63"/>
        <v/>
      </c>
    </row>
    <row r="314" spans="2:20" ht="17.25" x14ac:dyDescent="0.3">
      <c r="B314" s="4"/>
      <c r="C314" s="41" t="str">
        <f t="shared" si="64"/>
        <v/>
      </c>
      <c r="D314" s="5" t="str">
        <f t="shared" ca="1" si="65"/>
        <v/>
      </c>
      <c r="E314" s="6" t="str">
        <f t="shared" ca="1" si="66"/>
        <v/>
      </c>
      <c r="F314" s="5"/>
      <c r="G314" s="5" t="str">
        <f t="shared" si="56"/>
        <v/>
      </c>
      <c r="H314" s="5" t="str">
        <f t="shared" ca="1" si="57"/>
        <v/>
      </c>
      <c r="I314" s="5" t="str">
        <f t="shared" ca="1" si="58"/>
        <v/>
      </c>
      <c r="J314" s="5" t="str">
        <f t="shared" ca="1" si="59"/>
        <v/>
      </c>
      <c r="L314" s="4"/>
      <c r="M314" s="5" t="str">
        <f t="shared" ca="1" si="67"/>
        <v/>
      </c>
      <c r="N314" s="5" t="str">
        <f t="shared" ca="1" si="68"/>
        <v/>
      </c>
      <c r="O314" s="23"/>
      <c r="Q314" s="5" t="str">
        <f t="shared" si="60"/>
        <v/>
      </c>
      <c r="R314" s="5" t="str">
        <f t="shared" ca="1" si="61"/>
        <v/>
      </c>
      <c r="S314" s="5" t="str">
        <f t="shared" ca="1" si="62"/>
        <v/>
      </c>
      <c r="T314" s="5" t="str">
        <f t="shared" ca="1" si="63"/>
        <v/>
      </c>
    </row>
    <row r="315" spans="2:20" ht="17.25" x14ac:dyDescent="0.3">
      <c r="B315" s="4"/>
      <c r="C315" s="41" t="str">
        <f t="shared" si="64"/>
        <v/>
      </c>
      <c r="D315" s="5" t="str">
        <f t="shared" ca="1" si="65"/>
        <v/>
      </c>
      <c r="E315" s="6" t="str">
        <f t="shared" ca="1" si="66"/>
        <v/>
      </c>
      <c r="F315" s="5"/>
      <c r="G315" s="5" t="str">
        <f t="shared" si="56"/>
        <v/>
      </c>
      <c r="H315" s="5" t="str">
        <f t="shared" ca="1" si="57"/>
        <v/>
      </c>
      <c r="I315" s="5" t="str">
        <f t="shared" ca="1" si="58"/>
        <v/>
      </c>
      <c r="J315" s="5" t="str">
        <f t="shared" ca="1" si="59"/>
        <v/>
      </c>
      <c r="L315" s="4"/>
      <c r="M315" s="5" t="str">
        <f t="shared" ca="1" si="67"/>
        <v/>
      </c>
      <c r="N315" s="5" t="str">
        <f t="shared" ca="1" si="68"/>
        <v/>
      </c>
      <c r="O315" s="23"/>
      <c r="Q315" s="5" t="str">
        <f t="shared" si="60"/>
        <v/>
      </c>
      <c r="R315" s="5" t="str">
        <f t="shared" ca="1" si="61"/>
        <v/>
      </c>
      <c r="S315" s="5" t="str">
        <f t="shared" ca="1" si="62"/>
        <v/>
      </c>
      <c r="T315" s="5" t="str">
        <f t="shared" ca="1" si="63"/>
        <v/>
      </c>
    </row>
    <row r="316" spans="2:20" ht="17.25" x14ac:dyDescent="0.3">
      <c r="B316" s="4"/>
      <c r="C316" s="41" t="str">
        <f t="shared" si="64"/>
        <v/>
      </c>
      <c r="D316" s="5" t="str">
        <f t="shared" ca="1" si="65"/>
        <v/>
      </c>
      <c r="E316" s="6" t="str">
        <f t="shared" ca="1" si="66"/>
        <v/>
      </c>
      <c r="F316" s="5"/>
      <c r="G316" s="5" t="str">
        <f t="shared" si="56"/>
        <v/>
      </c>
      <c r="H316" s="5" t="str">
        <f t="shared" ca="1" si="57"/>
        <v/>
      </c>
      <c r="I316" s="5" t="str">
        <f t="shared" ca="1" si="58"/>
        <v/>
      </c>
      <c r="J316" s="5" t="str">
        <f t="shared" ca="1" si="59"/>
        <v/>
      </c>
      <c r="L316" s="4"/>
      <c r="M316" s="5" t="str">
        <f t="shared" ca="1" si="67"/>
        <v/>
      </c>
      <c r="N316" s="5" t="str">
        <f t="shared" ca="1" si="68"/>
        <v/>
      </c>
      <c r="O316" s="23"/>
      <c r="Q316" s="5" t="str">
        <f t="shared" si="60"/>
        <v/>
      </c>
      <c r="R316" s="5" t="str">
        <f t="shared" ca="1" si="61"/>
        <v/>
      </c>
      <c r="S316" s="5" t="str">
        <f t="shared" ca="1" si="62"/>
        <v/>
      </c>
      <c r="T316" s="5" t="str">
        <f t="shared" ca="1" si="63"/>
        <v/>
      </c>
    </row>
    <row r="317" spans="2:20" ht="17.25" x14ac:dyDescent="0.3">
      <c r="B317" s="4"/>
      <c r="C317" s="41" t="str">
        <f t="shared" si="64"/>
        <v/>
      </c>
      <c r="D317" s="5" t="str">
        <f t="shared" ca="1" si="65"/>
        <v/>
      </c>
      <c r="E317" s="6" t="str">
        <f t="shared" ca="1" si="66"/>
        <v/>
      </c>
      <c r="F317" s="5"/>
      <c r="G317" s="5" t="str">
        <f t="shared" ref="G317:G380" si="69">IFERROR(IF(B317,C317+D317,""),"")</f>
        <v/>
      </c>
      <c r="H317" s="5" t="str">
        <f t="shared" ca="1" si="57"/>
        <v/>
      </c>
      <c r="I317" s="5" t="str">
        <f t="shared" ca="1" si="58"/>
        <v/>
      </c>
      <c r="J317" s="5" t="str">
        <f t="shared" ca="1" si="59"/>
        <v/>
      </c>
      <c r="L317" s="4"/>
      <c r="M317" s="5" t="str">
        <f t="shared" ca="1" si="67"/>
        <v/>
      </c>
      <c r="N317" s="5" t="str">
        <f t="shared" ca="1" si="68"/>
        <v/>
      </c>
      <c r="O317" s="23"/>
      <c r="Q317" s="5" t="str">
        <f t="shared" si="60"/>
        <v/>
      </c>
      <c r="R317" s="5" t="str">
        <f t="shared" ca="1" si="61"/>
        <v/>
      </c>
      <c r="S317" s="5" t="str">
        <f t="shared" ca="1" si="62"/>
        <v/>
      </c>
      <c r="T317" s="5" t="str">
        <f t="shared" ca="1" si="63"/>
        <v/>
      </c>
    </row>
    <row r="318" spans="2:20" ht="17.25" x14ac:dyDescent="0.3">
      <c r="B318" s="4"/>
      <c r="C318" s="41" t="str">
        <f t="shared" si="64"/>
        <v/>
      </c>
      <c r="D318" s="5" t="str">
        <f t="shared" ca="1" si="65"/>
        <v/>
      </c>
      <c r="E318" s="6" t="str">
        <f t="shared" ca="1" si="66"/>
        <v/>
      </c>
      <c r="F318" s="5"/>
      <c r="G318" s="5" t="str">
        <f t="shared" si="69"/>
        <v/>
      </c>
      <c r="H318" s="5" t="str">
        <f t="shared" ca="1" si="57"/>
        <v/>
      </c>
      <c r="I318" s="5" t="str">
        <f t="shared" ca="1" si="58"/>
        <v/>
      </c>
      <c r="J318" s="5" t="str">
        <f t="shared" ca="1" si="59"/>
        <v/>
      </c>
      <c r="L318" s="4"/>
      <c r="M318" s="5" t="str">
        <f t="shared" ca="1" si="67"/>
        <v/>
      </c>
      <c r="N318" s="5" t="str">
        <f t="shared" ca="1" si="68"/>
        <v/>
      </c>
      <c r="O318" s="23"/>
      <c r="Q318" s="5" t="str">
        <f t="shared" si="60"/>
        <v/>
      </c>
      <c r="R318" s="5" t="str">
        <f t="shared" ca="1" si="61"/>
        <v/>
      </c>
      <c r="S318" s="5" t="str">
        <f t="shared" ca="1" si="62"/>
        <v/>
      </c>
      <c r="T318" s="5" t="str">
        <f t="shared" ca="1" si="63"/>
        <v/>
      </c>
    </row>
    <row r="319" spans="2:20" ht="17.25" x14ac:dyDescent="0.3">
      <c r="B319" s="4"/>
      <c r="C319" s="41" t="str">
        <f t="shared" si="64"/>
        <v/>
      </c>
      <c r="D319" s="5" t="str">
        <f t="shared" ca="1" si="65"/>
        <v/>
      </c>
      <c r="E319" s="6" t="str">
        <f t="shared" ca="1" si="66"/>
        <v/>
      </c>
      <c r="F319" s="5"/>
      <c r="G319" s="5" t="str">
        <f t="shared" si="69"/>
        <v/>
      </c>
      <c r="H319" s="5" t="str">
        <f t="shared" ca="1" si="57"/>
        <v/>
      </c>
      <c r="I319" s="5" t="str">
        <f t="shared" ca="1" si="58"/>
        <v/>
      </c>
      <c r="J319" s="5" t="str">
        <f t="shared" ca="1" si="59"/>
        <v/>
      </c>
      <c r="L319" s="4"/>
      <c r="M319" s="5" t="str">
        <f t="shared" ca="1" si="67"/>
        <v/>
      </c>
      <c r="N319" s="5" t="str">
        <f t="shared" ca="1" si="68"/>
        <v/>
      </c>
      <c r="O319" s="23"/>
      <c r="Q319" s="5" t="str">
        <f t="shared" si="60"/>
        <v/>
      </c>
      <c r="R319" s="5" t="str">
        <f t="shared" ca="1" si="61"/>
        <v/>
      </c>
      <c r="S319" s="5" t="str">
        <f t="shared" ca="1" si="62"/>
        <v/>
      </c>
      <c r="T319" s="5" t="str">
        <f t="shared" ca="1" si="63"/>
        <v/>
      </c>
    </row>
    <row r="320" spans="2:20" ht="17.25" x14ac:dyDescent="0.3">
      <c r="B320" s="4"/>
      <c r="C320" s="41" t="str">
        <f t="shared" si="64"/>
        <v/>
      </c>
      <c r="D320" s="5" t="str">
        <f t="shared" ca="1" si="65"/>
        <v/>
      </c>
      <c r="E320" s="6" t="str">
        <f t="shared" ca="1" si="66"/>
        <v/>
      </c>
      <c r="F320" s="5"/>
      <c r="G320" s="5" t="str">
        <f t="shared" si="69"/>
        <v/>
      </c>
      <c r="H320" s="5" t="str">
        <f t="shared" ca="1" si="57"/>
        <v/>
      </c>
      <c r="I320" s="5" t="str">
        <f t="shared" ca="1" si="58"/>
        <v/>
      </c>
      <c r="J320" s="5" t="str">
        <f t="shared" ca="1" si="59"/>
        <v/>
      </c>
      <c r="L320" s="4"/>
      <c r="M320" s="5" t="str">
        <f t="shared" ca="1" si="67"/>
        <v/>
      </c>
      <c r="N320" s="5" t="str">
        <f t="shared" ca="1" si="68"/>
        <v/>
      </c>
      <c r="O320" s="23"/>
      <c r="Q320" s="5" t="str">
        <f t="shared" si="60"/>
        <v/>
      </c>
      <c r="R320" s="5" t="str">
        <f t="shared" ca="1" si="61"/>
        <v/>
      </c>
      <c r="S320" s="5" t="str">
        <f t="shared" ca="1" si="62"/>
        <v/>
      </c>
      <c r="T320" s="5" t="str">
        <f t="shared" ca="1" si="63"/>
        <v/>
      </c>
    </row>
    <row r="321" spans="2:20" ht="17.25" x14ac:dyDescent="0.3">
      <c r="B321" s="4"/>
      <c r="C321" s="41" t="str">
        <f t="shared" si="64"/>
        <v/>
      </c>
      <c r="D321" s="5" t="str">
        <f t="shared" ca="1" si="65"/>
        <v/>
      </c>
      <c r="E321" s="6" t="str">
        <f t="shared" ca="1" si="66"/>
        <v/>
      </c>
      <c r="F321" s="5"/>
      <c r="G321" s="5" t="str">
        <f t="shared" si="69"/>
        <v/>
      </c>
      <c r="H321" s="5" t="str">
        <f t="shared" ca="1" si="57"/>
        <v/>
      </c>
      <c r="I321" s="5" t="str">
        <f t="shared" ca="1" si="58"/>
        <v/>
      </c>
      <c r="J321" s="5" t="str">
        <f t="shared" ca="1" si="59"/>
        <v/>
      </c>
      <c r="L321" s="4"/>
      <c r="M321" s="5" t="str">
        <f t="shared" ca="1" si="67"/>
        <v/>
      </c>
      <c r="N321" s="5" t="str">
        <f t="shared" ca="1" si="68"/>
        <v/>
      </c>
      <c r="O321" s="23"/>
      <c r="Q321" s="5" t="str">
        <f t="shared" si="60"/>
        <v/>
      </c>
      <c r="R321" s="5" t="str">
        <f t="shared" ca="1" si="61"/>
        <v/>
      </c>
      <c r="S321" s="5" t="str">
        <f t="shared" ca="1" si="62"/>
        <v/>
      </c>
      <c r="T321" s="5" t="str">
        <f t="shared" ca="1" si="63"/>
        <v/>
      </c>
    </row>
    <row r="322" spans="2:20" ht="17.25" x14ac:dyDescent="0.3">
      <c r="B322" s="4"/>
      <c r="C322" s="41" t="str">
        <f t="shared" si="64"/>
        <v/>
      </c>
      <c r="D322" s="5" t="str">
        <f t="shared" ca="1" si="65"/>
        <v/>
      </c>
      <c r="E322" s="6" t="str">
        <f t="shared" ca="1" si="66"/>
        <v/>
      </c>
      <c r="F322" s="5"/>
      <c r="G322" s="5" t="str">
        <f t="shared" si="69"/>
        <v/>
      </c>
      <c r="H322" s="5" t="str">
        <f t="shared" ca="1" si="57"/>
        <v/>
      </c>
      <c r="I322" s="5" t="str">
        <f t="shared" ca="1" si="58"/>
        <v/>
      </c>
      <c r="J322" s="5" t="str">
        <f t="shared" ca="1" si="59"/>
        <v/>
      </c>
      <c r="L322" s="4"/>
      <c r="M322" s="5" t="str">
        <f t="shared" ca="1" si="67"/>
        <v/>
      </c>
      <c r="N322" s="5" t="str">
        <f t="shared" ca="1" si="68"/>
        <v/>
      </c>
      <c r="O322" s="23"/>
      <c r="Q322" s="5" t="str">
        <f t="shared" si="60"/>
        <v/>
      </c>
      <c r="R322" s="5" t="str">
        <f t="shared" ca="1" si="61"/>
        <v/>
      </c>
      <c r="S322" s="5" t="str">
        <f t="shared" ca="1" si="62"/>
        <v/>
      </c>
      <c r="T322" s="5" t="str">
        <f t="shared" ca="1" si="63"/>
        <v/>
      </c>
    </row>
    <row r="323" spans="2:20" ht="17.25" x14ac:dyDescent="0.3">
      <c r="B323" s="4"/>
      <c r="C323" s="41" t="str">
        <f t="shared" si="64"/>
        <v/>
      </c>
      <c r="D323" s="5" t="str">
        <f t="shared" ca="1" si="65"/>
        <v/>
      </c>
      <c r="E323" s="6" t="str">
        <f t="shared" ca="1" si="66"/>
        <v/>
      </c>
      <c r="F323" s="5"/>
      <c r="G323" s="5" t="str">
        <f t="shared" si="69"/>
        <v/>
      </c>
      <c r="H323" s="5" t="str">
        <f t="shared" ca="1" si="57"/>
        <v/>
      </c>
      <c r="I323" s="5" t="str">
        <f t="shared" ca="1" si="58"/>
        <v/>
      </c>
      <c r="J323" s="5" t="str">
        <f t="shared" ca="1" si="59"/>
        <v/>
      </c>
      <c r="L323" s="4"/>
      <c r="M323" s="5" t="str">
        <f t="shared" ca="1" si="67"/>
        <v/>
      </c>
      <c r="N323" s="5" t="str">
        <f t="shared" ca="1" si="68"/>
        <v/>
      </c>
      <c r="O323" s="23"/>
      <c r="Q323" s="5" t="str">
        <f t="shared" si="60"/>
        <v/>
      </c>
      <c r="R323" s="5" t="str">
        <f t="shared" ca="1" si="61"/>
        <v/>
      </c>
      <c r="S323" s="5" t="str">
        <f t="shared" ca="1" si="62"/>
        <v/>
      </c>
      <c r="T323" s="5" t="str">
        <f t="shared" ca="1" si="63"/>
        <v/>
      </c>
    </row>
    <row r="324" spans="2:20" ht="17.25" x14ac:dyDescent="0.3">
      <c r="B324" s="4"/>
      <c r="C324" s="41" t="str">
        <f t="shared" si="64"/>
        <v/>
      </c>
      <c r="D324" s="5" t="str">
        <f t="shared" ca="1" si="65"/>
        <v/>
      </c>
      <c r="E324" s="6" t="str">
        <f t="shared" ca="1" si="66"/>
        <v/>
      </c>
      <c r="F324" s="5"/>
      <c r="G324" s="5" t="str">
        <f t="shared" si="69"/>
        <v/>
      </c>
      <c r="H324" s="5" t="str">
        <f t="shared" ca="1" si="57"/>
        <v/>
      </c>
      <c r="I324" s="5" t="str">
        <f t="shared" ca="1" si="58"/>
        <v/>
      </c>
      <c r="J324" s="5" t="str">
        <f t="shared" ca="1" si="59"/>
        <v/>
      </c>
      <c r="L324" s="4"/>
      <c r="M324" s="5" t="str">
        <f t="shared" ca="1" si="67"/>
        <v/>
      </c>
      <c r="N324" s="5" t="str">
        <f t="shared" ca="1" si="68"/>
        <v/>
      </c>
      <c r="O324" s="23"/>
      <c r="Q324" s="5" t="str">
        <f t="shared" si="60"/>
        <v/>
      </c>
      <c r="R324" s="5" t="str">
        <f t="shared" ca="1" si="61"/>
        <v/>
      </c>
      <c r="S324" s="5" t="str">
        <f t="shared" ca="1" si="62"/>
        <v/>
      </c>
      <c r="T324" s="5" t="str">
        <f t="shared" ca="1" si="63"/>
        <v/>
      </c>
    </row>
    <row r="325" spans="2:20" ht="17.25" x14ac:dyDescent="0.3">
      <c r="B325" s="4"/>
      <c r="C325" s="41" t="str">
        <f t="shared" si="64"/>
        <v/>
      </c>
      <c r="D325" s="5" t="str">
        <f t="shared" ca="1" si="65"/>
        <v/>
      </c>
      <c r="E325" s="6" t="str">
        <f t="shared" ca="1" si="66"/>
        <v/>
      </c>
      <c r="F325" s="5"/>
      <c r="G325" s="5" t="str">
        <f t="shared" si="69"/>
        <v/>
      </c>
      <c r="H325" s="5" t="str">
        <f t="shared" ca="1" si="57"/>
        <v/>
      </c>
      <c r="I325" s="5" t="str">
        <f t="shared" ca="1" si="58"/>
        <v/>
      </c>
      <c r="J325" s="5" t="str">
        <f t="shared" ca="1" si="59"/>
        <v/>
      </c>
      <c r="L325" s="4"/>
      <c r="M325" s="5" t="str">
        <f t="shared" ca="1" si="67"/>
        <v/>
      </c>
      <c r="N325" s="5" t="str">
        <f t="shared" ca="1" si="68"/>
        <v/>
      </c>
      <c r="O325" s="23"/>
      <c r="Q325" s="5" t="str">
        <f t="shared" si="60"/>
        <v/>
      </c>
      <c r="R325" s="5" t="str">
        <f t="shared" ca="1" si="61"/>
        <v/>
      </c>
      <c r="S325" s="5" t="str">
        <f t="shared" ca="1" si="62"/>
        <v/>
      </c>
      <c r="T325" s="5" t="str">
        <f t="shared" ca="1" si="63"/>
        <v/>
      </c>
    </row>
    <row r="326" spans="2:20" ht="17.25" x14ac:dyDescent="0.3">
      <c r="B326" s="4"/>
      <c r="C326" s="41" t="str">
        <f t="shared" si="64"/>
        <v/>
      </c>
      <c r="D326" s="5" t="str">
        <f t="shared" ca="1" si="65"/>
        <v/>
      </c>
      <c r="E326" s="6" t="str">
        <f t="shared" ca="1" si="66"/>
        <v/>
      </c>
      <c r="F326" s="5"/>
      <c r="G326" s="5" t="str">
        <f t="shared" si="69"/>
        <v/>
      </c>
      <c r="H326" s="5" t="str">
        <f t="shared" ca="1" si="57"/>
        <v/>
      </c>
      <c r="I326" s="5" t="str">
        <f t="shared" ca="1" si="58"/>
        <v/>
      </c>
      <c r="J326" s="5" t="str">
        <f t="shared" ca="1" si="59"/>
        <v/>
      </c>
      <c r="L326" s="4"/>
      <c r="M326" s="5" t="str">
        <f t="shared" ca="1" si="67"/>
        <v/>
      </c>
      <c r="N326" s="5" t="str">
        <f t="shared" ca="1" si="68"/>
        <v/>
      </c>
      <c r="O326" s="23"/>
      <c r="Q326" s="5" t="str">
        <f t="shared" si="60"/>
        <v/>
      </c>
      <c r="R326" s="5" t="str">
        <f t="shared" ca="1" si="61"/>
        <v/>
      </c>
      <c r="S326" s="5" t="str">
        <f t="shared" ca="1" si="62"/>
        <v/>
      </c>
      <c r="T326" s="5" t="str">
        <f t="shared" ca="1" si="63"/>
        <v/>
      </c>
    </row>
    <row r="327" spans="2:20" ht="17.25" x14ac:dyDescent="0.3">
      <c r="B327" s="4"/>
      <c r="C327" s="41" t="str">
        <f t="shared" si="64"/>
        <v/>
      </c>
      <c r="D327" s="5" t="str">
        <f t="shared" ca="1" si="65"/>
        <v/>
      </c>
      <c r="E327" s="6" t="str">
        <f t="shared" ca="1" si="66"/>
        <v/>
      </c>
      <c r="F327" s="5"/>
      <c r="G327" s="5" t="str">
        <f t="shared" si="69"/>
        <v/>
      </c>
      <c r="H327" s="5" t="str">
        <f t="shared" ca="1" si="57"/>
        <v/>
      </c>
      <c r="I327" s="5" t="str">
        <f t="shared" ca="1" si="58"/>
        <v/>
      </c>
      <c r="J327" s="5" t="str">
        <f t="shared" ca="1" si="59"/>
        <v/>
      </c>
      <c r="L327" s="4"/>
      <c r="M327" s="5" t="str">
        <f t="shared" ca="1" si="67"/>
        <v/>
      </c>
      <c r="N327" s="5" t="str">
        <f t="shared" ca="1" si="68"/>
        <v/>
      </c>
      <c r="O327" s="23"/>
      <c r="Q327" s="5" t="str">
        <f t="shared" si="60"/>
        <v/>
      </c>
      <c r="R327" s="5" t="str">
        <f t="shared" ca="1" si="61"/>
        <v/>
      </c>
      <c r="S327" s="5" t="str">
        <f t="shared" ca="1" si="62"/>
        <v/>
      </c>
      <c r="T327" s="5" t="str">
        <f t="shared" ca="1" si="63"/>
        <v/>
      </c>
    </row>
    <row r="328" spans="2:20" ht="17.25" x14ac:dyDescent="0.3">
      <c r="B328" s="4"/>
      <c r="C328" s="41" t="str">
        <f t="shared" si="64"/>
        <v/>
      </c>
      <c r="D328" s="5" t="str">
        <f t="shared" ca="1" si="65"/>
        <v/>
      </c>
      <c r="E328" s="6" t="str">
        <f t="shared" ca="1" si="66"/>
        <v/>
      </c>
      <c r="F328" s="5"/>
      <c r="G328" s="5" t="str">
        <f t="shared" si="69"/>
        <v/>
      </c>
      <c r="H328" s="5" t="str">
        <f t="shared" ref="H328:H391" ca="1" si="70">IF(LEN(C328),SUM(OFFSET($C$13,0,0,B328)),"")</f>
        <v/>
      </c>
      <c r="I328" s="5" t="str">
        <f t="shared" ref="I328:I391" ca="1" si="71">IF(LEN(C328),SUM(OFFSET($D$13,0,0,B328)),"")</f>
        <v/>
      </c>
      <c r="J328" s="5" t="str">
        <f t="shared" ref="J328:J391" ca="1" si="72">IF(LEN(C328),SUM(OFFSET($G$13,0,0,B328)),"")</f>
        <v/>
      </c>
      <c r="L328" s="4"/>
      <c r="M328" s="5" t="str">
        <f t="shared" ca="1" si="67"/>
        <v/>
      </c>
      <c r="N328" s="5" t="str">
        <f t="shared" ca="1" si="68"/>
        <v/>
      </c>
      <c r="O328" s="23"/>
      <c r="Q328" s="5" t="str">
        <f t="shared" si="60"/>
        <v/>
      </c>
      <c r="R328" s="5" t="str">
        <f t="shared" ca="1" si="61"/>
        <v/>
      </c>
      <c r="S328" s="5" t="str">
        <f t="shared" ca="1" si="62"/>
        <v/>
      </c>
      <c r="T328" s="5" t="str">
        <f t="shared" ca="1" si="63"/>
        <v/>
      </c>
    </row>
    <row r="329" spans="2:20" ht="17.25" x14ac:dyDescent="0.3">
      <c r="B329" s="4"/>
      <c r="C329" s="41" t="str">
        <f t="shared" si="64"/>
        <v/>
      </c>
      <c r="D329" s="5" t="str">
        <f t="shared" ca="1" si="65"/>
        <v/>
      </c>
      <c r="E329" s="6" t="str">
        <f t="shared" ca="1" si="66"/>
        <v/>
      </c>
      <c r="F329" s="5"/>
      <c r="G329" s="5" t="str">
        <f t="shared" si="69"/>
        <v/>
      </c>
      <c r="H329" s="5" t="str">
        <f t="shared" ca="1" si="70"/>
        <v/>
      </c>
      <c r="I329" s="5" t="str">
        <f t="shared" ca="1" si="71"/>
        <v/>
      </c>
      <c r="J329" s="5" t="str">
        <f t="shared" ca="1" si="72"/>
        <v/>
      </c>
      <c r="L329" s="4"/>
      <c r="M329" s="5" t="str">
        <f t="shared" ca="1" si="67"/>
        <v/>
      </c>
      <c r="N329" s="5" t="str">
        <f t="shared" ca="1" si="68"/>
        <v/>
      </c>
      <c r="O329" s="23"/>
      <c r="Q329" s="5" t="str">
        <f t="shared" si="60"/>
        <v/>
      </c>
      <c r="R329" s="5" t="str">
        <f t="shared" ca="1" si="61"/>
        <v/>
      </c>
      <c r="S329" s="5" t="str">
        <f t="shared" ca="1" si="62"/>
        <v/>
      </c>
      <c r="T329" s="5" t="str">
        <f t="shared" ca="1" si="63"/>
        <v/>
      </c>
    </row>
    <row r="330" spans="2:20" ht="17.25" x14ac:dyDescent="0.3">
      <c r="B330" s="4"/>
      <c r="C330" s="41" t="str">
        <f t="shared" si="64"/>
        <v/>
      </c>
      <c r="D330" s="5" t="str">
        <f t="shared" ca="1" si="65"/>
        <v/>
      </c>
      <c r="E330" s="6" t="str">
        <f t="shared" ca="1" si="66"/>
        <v/>
      </c>
      <c r="F330" s="5"/>
      <c r="G330" s="5" t="str">
        <f t="shared" si="69"/>
        <v/>
      </c>
      <c r="H330" s="5" t="str">
        <f t="shared" ca="1" si="70"/>
        <v/>
      </c>
      <c r="I330" s="5" t="str">
        <f t="shared" ca="1" si="71"/>
        <v/>
      </c>
      <c r="J330" s="5" t="str">
        <f t="shared" ca="1" si="72"/>
        <v/>
      </c>
      <c r="L330" s="4"/>
      <c r="M330" s="5" t="str">
        <f t="shared" ca="1" si="67"/>
        <v/>
      </c>
      <c r="N330" s="5" t="str">
        <f t="shared" ca="1" si="68"/>
        <v/>
      </c>
      <c r="O330" s="23"/>
      <c r="Q330" s="5" t="str">
        <f t="shared" si="60"/>
        <v/>
      </c>
      <c r="R330" s="5" t="str">
        <f t="shared" ca="1" si="61"/>
        <v/>
      </c>
      <c r="S330" s="5" t="str">
        <f t="shared" ca="1" si="62"/>
        <v/>
      </c>
      <c r="T330" s="5" t="str">
        <f t="shared" ca="1" si="63"/>
        <v/>
      </c>
    </row>
    <row r="331" spans="2:20" ht="17.25" x14ac:dyDescent="0.3">
      <c r="B331" s="4"/>
      <c r="C331" s="41" t="str">
        <f t="shared" si="64"/>
        <v/>
      </c>
      <c r="D331" s="5" t="str">
        <f t="shared" ca="1" si="65"/>
        <v/>
      </c>
      <c r="E331" s="6" t="str">
        <f t="shared" ca="1" si="66"/>
        <v/>
      </c>
      <c r="F331" s="5"/>
      <c r="G331" s="5" t="str">
        <f t="shared" si="69"/>
        <v/>
      </c>
      <c r="H331" s="5" t="str">
        <f t="shared" ca="1" si="70"/>
        <v/>
      </c>
      <c r="I331" s="5" t="str">
        <f t="shared" ca="1" si="71"/>
        <v/>
      </c>
      <c r="J331" s="5" t="str">
        <f t="shared" ca="1" si="72"/>
        <v/>
      </c>
      <c r="L331" s="4"/>
      <c r="M331" s="5" t="str">
        <f t="shared" ca="1" si="67"/>
        <v/>
      </c>
      <c r="N331" s="5" t="str">
        <f t="shared" ca="1" si="68"/>
        <v/>
      </c>
      <c r="O331" s="23"/>
      <c r="Q331" s="5" t="str">
        <f t="shared" si="60"/>
        <v/>
      </c>
      <c r="R331" s="5" t="str">
        <f t="shared" ca="1" si="61"/>
        <v/>
      </c>
      <c r="S331" s="5" t="str">
        <f t="shared" ca="1" si="62"/>
        <v/>
      </c>
      <c r="T331" s="5" t="str">
        <f t="shared" ca="1" si="63"/>
        <v/>
      </c>
    </row>
    <row r="332" spans="2:20" ht="17.25" x14ac:dyDescent="0.3">
      <c r="B332" s="4"/>
      <c r="C332" s="41" t="str">
        <f t="shared" si="64"/>
        <v/>
      </c>
      <c r="D332" s="5" t="str">
        <f t="shared" ca="1" si="65"/>
        <v/>
      </c>
      <c r="E332" s="6" t="str">
        <f t="shared" ca="1" si="66"/>
        <v/>
      </c>
      <c r="F332" s="5"/>
      <c r="G332" s="5" t="str">
        <f t="shared" si="69"/>
        <v/>
      </c>
      <c r="H332" s="5" t="str">
        <f t="shared" ca="1" si="70"/>
        <v/>
      </c>
      <c r="I332" s="5" t="str">
        <f t="shared" ca="1" si="71"/>
        <v/>
      </c>
      <c r="J332" s="5" t="str">
        <f t="shared" ca="1" si="72"/>
        <v/>
      </c>
      <c r="L332" s="4"/>
      <c r="M332" s="5" t="str">
        <f t="shared" ca="1" si="67"/>
        <v/>
      </c>
      <c r="N332" s="5" t="str">
        <f t="shared" ca="1" si="68"/>
        <v/>
      </c>
      <c r="O332" s="23"/>
      <c r="Q332" s="5" t="str">
        <f t="shared" si="60"/>
        <v/>
      </c>
      <c r="R332" s="5" t="str">
        <f t="shared" ca="1" si="61"/>
        <v/>
      </c>
      <c r="S332" s="5" t="str">
        <f t="shared" ca="1" si="62"/>
        <v/>
      </c>
      <c r="T332" s="5" t="str">
        <f t="shared" ca="1" si="63"/>
        <v/>
      </c>
    </row>
    <row r="333" spans="2:20" ht="17.25" x14ac:dyDescent="0.3">
      <c r="B333" s="4"/>
      <c r="C333" s="41" t="str">
        <f t="shared" si="64"/>
        <v/>
      </c>
      <c r="D333" s="5" t="str">
        <f t="shared" ca="1" si="65"/>
        <v/>
      </c>
      <c r="E333" s="6" t="str">
        <f t="shared" ca="1" si="66"/>
        <v/>
      </c>
      <c r="F333" s="5"/>
      <c r="G333" s="5" t="str">
        <f t="shared" si="69"/>
        <v/>
      </c>
      <c r="H333" s="5" t="str">
        <f t="shared" ca="1" si="70"/>
        <v/>
      </c>
      <c r="I333" s="5" t="str">
        <f t="shared" ca="1" si="71"/>
        <v/>
      </c>
      <c r="J333" s="5" t="str">
        <f t="shared" ca="1" si="72"/>
        <v/>
      </c>
      <c r="L333" s="4"/>
      <c r="M333" s="5" t="str">
        <f t="shared" ca="1" si="67"/>
        <v/>
      </c>
      <c r="N333" s="5" t="str">
        <f t="shared" ca="1" si="68"/>
        <v/>
      </c>
      <c r="O333" s="23"/>
      <c r="Q333" s="5" t="str">
        <f t="shared" si="60"/>
        <v/>
      </c>
      <c r="R333" s="5" t="str">
        <f t="shared" ca="1" si="61"/>
        <v/>
      </c>
      <c r="S333" s="5" t="str">
        <f t="shared" ca="1" si="62"/>
        <v/>
      </c>
      <c r="T333" s="5" t="str">
        <f t="shared" ca="1" si="63"/>
        <v/>
      </c>
    </row>
    <row r="334" spans="2:20" ht="17.25" x14ac:dyDescent="0.3">
      <c r="B334" s="4"/>
      <c r="C334" s="41" t="str">
        <f t="shared" si="64"/>
        <v/>
      </c>
      <c r="D334" s="5" t="str">
        <f t="shared" ca="1" si="65"/>
        <v/>
      </c>
      <c r="E334" s="6" t="str">
        <f t="shared" ca="1" si="66"/>
        <v/>
      </c>
      <c r="F334" s="5"/>
      <c r="G334" s="5" t="str">
        <f t="shared" si="69"/>
        <v/>
      </c>
      <c r="H334" s="5" t="str">
        <f t="shared" ca="1" si="70"/>
        <v/>
      </c>
      <c r="I334" s="5" t="str">
        <f t="shared" ca="1" si="71"/>
        <v/>
      </c>
      <c r="J334" s="5" t="str">
        <f t="shared" ca="1" si="72"/>
        <v/>
      </c>
      <c r="L334" s="4"/>
      <c r="M334" s="5" t="str">
        <f t="shared" ca="1" si="67"/>
        <v/>
      </c>
      <c r="N334" s="5" t="str">
        <f t="shared" ca="1" si="68"/>
        <v/>
      </c>
      <c r="O334" s="23"/>
      <c r="Q334" s="5" t="str">
        <f t="shared" ref="Q334:Q397" si="73">IF(LEN(L334),M334+N334,"")</f>
        <v/>
      </c>
      <c r="R334" s="5" t="str">
        <f t="shared" ref="R334:R396" ca="1" si="74">IF(L334,SUM(OFFSET($M$13,0,0,L334)),"")</f>
        <v/>
      </c>
      <c r="S334" s="5" t="str">
        <f t="shared" ref="S334:S397" ca="1" si="75">IF(L334,SUM(OFFSET($N$13,0,0,L334)),"")</f>
        <v/>
      </c>
      <c r="T334" s="5" t="str">
        <f t="shared" ref="T334:T397" ca="1" si="76">IF(L334,SUM(OFFSET($Q$13,0,0,L334)),"")</f>
        <v/>
      </c>
    </row>
    <row r="335" spans="2:20" ht="17.25" x14ac:dyDescent="0.3">
      <c r="B335" s="4"/>
      <c r="C335" s="41" t="str">
        <f t="shared" ref="C335:C398" si="77">IF(B335,IFERROR(IF(E334&gt;0,E334*($E$4/12),""),""),"")</f>
        <v/>
      </c>
      <c r="D335" s="5" t="str">
        <f t="shared" ref="D335:D398" ca="1" si="78">(IF(B335,IFERROR(_xlfn.LET(_xlpm.YRPAY,IF(MOD(B335,12)=1,OFFSET($P$13,B335/12,0),0),_xlpm.NEWVAL,$M$4+F335-C335+_xlpm.YRPAY,IF(_xlpm.NEWVAL&lt;=E334,_xlpm.NEWVAL,E334)),""),""))</f>
        <v/>
      </c>
      <c r="E335" s="6" t="str">
        <f t="shared" ref="E335:E398" ca="1" si="79">(IF(B335,IFERROR(_xlfn.LET(_xlpm.CELLABOVE,OFFSET(E335,-1,0),_xlpm.VAL,_xlpm.CELLABOVE-D335,IF(_xlpm.CELLABOVE&lt;=$M$4+F335,IF(OR(_xlpm.CELLABOVE&lt;=0,LEN(_xlpm.CELLABOVE)=0),"",0),_xlpm.VAL)),""),""))</f>
        <v/>
      </c>
      <c r="F335" s="5"/>
      <c r="G335" s="5" t="str">
        <f t="shared" si="69"/>
        <v/>
      </c>
      <c r="H335" s="5" t="str">
        <f t="shared" ca="1" si="70"/>
        <v/>
      </c>
      <c r="I335" s="5" t="str">
        <f t="shared" ca="1" si="71"/>
        <v/>
      </c>
      <c r="J335" s="5" t="str">
        <f t="shared" ca="1" si="72"/>
        <v/>
      </c>
      <c r="L335" s="4"/>
      <c r="M335" s="5" t="str">
        <f t="shared" ref="M335:M398" ca="1" si="80">IFERROR(IF(L335,SUM(OFFSET($C$13,($L335-1)*12,0,12,1)),""),"")</f>
        <v/>
      </c>
      <c r="N335" s="5" t="str">
        <f t="shared" ref="N335:N398" ca="1" si="81">IFERROR(IF(L335,SUM(OFFSET($D$13,($L335-1)*12,0,12,1)),""),"")</f>
        <v/>
      </c>
      <c r="O335" s="23"/>
      <c r="Q335" s="5" t="str">
        <f t="shared" si="73"/>
        <v/>
      </c>
      <c r="R335" s="5" t="str">
        <f t="shared" ca="1" si="74"/>
        <v/>
      </c>
      <c r="S335" s="5" t="str">
        <f t="shared" ca="1" si="75"/>
        <v/>
      </c>
      <c r="T335" s="5" t="str">
        <f t="shared" ca="1" si="76"/>
        <v/>
      </c>
    </row>
    <row r="336" spans="2:20" ht="17.25" x14ac:dyDescent="0.3">
      <c r="B336" s="4"/>
      <c r="C336" s="41" t="str">
        <f t="shared" si="77"/>
        <v/>
      </c>
      <c r="D336" s="5" t="str">
        <f t="shared" ca="1" si="78"/>
        <v/>
      </c>
      <c r="E336" s="6" t="str">
        <f t="shared" ca="1" si="79"/>
        <v/>
      </c>
      <c r="F336" s="5"/>
      <c r="G336" s="5" t="str">
        <f t="shared" si="69"/>
        <v/>
      </c>
      <c r="H336" s="5" t="str">
        <f t="shared" ca="1" si="70"/>
        <v/>
      </c>
      <c r="I336" s="5" t="str">
        <f t="shared" ca="1" si="71"/>
        <v/>
      </c>
      <c r="J336" s="5" t="str">
        <f t="shared" ca="1" si="72"/>
        <v/>
      </c>
      <c r="L336" s="4"/>
      <c r="M336" s="5" t="str">
        <f t="shared" ca="1" si="80"/>
        <v/>
      </c>
      <c r="N336" s="5" t="str">
        <f t="shared" ca="1" si="81"/>
        <v/>
      </c>
      <c r="O336" s="23"/>
      <c r="Q336" s="5" t="str">
        <f t="shared" si="73"/>
        <v/>
      </c>
      <c r="R336" s="5" t="str">
        <f t="shared" ca="1" si="74"/>
        <v/>
      </c>
      <c r="S336" s="5" t="str">
        <f t="shared" ca="1" si="75"/>
        <v/>
      </c>
      <c r="T336" s="5" t="str">
        <f t="shared" ca="1" si="76"/>
        <v/>
      </c>
    </row>
    <row r="337" spans="2:20" ht="17.25" x14ac:dyDescent="0.3">
      <c r="B337" s="4"/>
      <c r="C337" s="41" t="str">
        <f t="shared" si="77"/>
        <v/>
      </c>
      <c r="D337" s="5" t="str">
        <f t="shared" ca="1" si="78"/>
        <v/>
      </c>
      <c r="E337" s="6" t="str">
        <f t="shared" ca="1" si="79"/>
        <v/>
      </c>
      <c r="F337" s="5"/>
      <c r="G337" s="5" t="str">
        <f t="shared" si="69"/>
        <v/>
      </c>
      <c r="H337" s="5" t="str">
        <f t="shared" ca="1" si="70"/>
        <v/>
      </c>
      <c r="I337" s="5" t="str">
        <f t="shared" ca="1" si="71"/>
        <v/>
      </c>
      <c r="J337" s="5" t="str">
        <f t="shared" ca="1" si="72"/>
        <v/>
      </c>
      <c r="L337" s="4"/>
      <c r="M337" s="5" t="str">
        <f t="shared" ca="1" si="80"/>
        <v/>
      </c>
      <c r="N337" s="5" t="str">
        <f t="shared" ca="1" si="81"/>
        <v/>
      </c>
      <c r="O337" s="23"/>
      <c r="Q337" s="5" t="str">
        <f t="shared" si="73"/>
        <v/>
      </c>
      <c r="R337" s="5" t="str">
        <f t="shared" ca="1" si="74"/>
        <v/>
      </c>
      <c r="S337" s="5" t="str">
        <f t="shared" ca="1" si="75"/>
        <v/>
      </c>
      <c r="T337" s="5" t="str">
        <f t="shared" ca="1" si="76"/>
        <v/>
      </c>
    </row>
    <row r="338" spans="2:20" ht="17.25" x14ac:dyDescent="0.3">
      <c r="B338" s="4"/>
      <c r="C338" s="41" t="str">
        <f t="shared" si="77"/>
        <v/>
      </c>
      <c r="D338" s="5" t="str">
        <f t="shared" ca="1" si="78"/>
        <v/>
      </c>
      <c r="E338" s="6" t="str">
        <f t="shared" ca="1" si="79"/>
        <v/>
      </c>
      <c r="F338" s="5"/>
      <c r="G338" s="5" t="str">
        <f t="shared" si="69"/>
        <v/>
      </c>
      <c r="H338" s="5" t="str">
        <f t="shared" ca="1" si="70"/>
        <v/>
      </c>
      <c r="I338" s="5" t="str">
        <f t="shared" ca="1" si="71"/>
        <v/>
      </c>
      <c r="J338" s="5" t="str">
        <f t="shared" ca="1" si="72"/>
        <v/>
      </c>
      <c r="L338" s="4"/>
      <c r="M338" s="5" t="str">
        <f t="shared" ca="1" si="80"/>
        <v/>
      </c>
      <c r="N338" s="5" t="str">
        <f t="shared" ca="1" si="81"/>
        <v/>
      </c>
      <c r="O338" s="23"/>
      <c r="Q338" s="5" t="str">
        <f t="shared" si="73"/>
        <v/>
      </c>
      <c r="R338" s="5" t="str">
        <f t="shared" ca="1" si="74"/>
        <v/>
      </c>
      <c r="S338" s="5" t="str">
        <f t="shared" ca="1" si="75"/>
        <v/>
      </c>
      <c r="T338" s="5" t="str">
        <f t="shared" ca="1" si="76"/>
        <v/>
      </c>
    </row>
    <row r="339" spans="2:20" ht="17.25" x14ac:dyDescent="0.3">
      <c r="B339" s="4"/>
      <c r="C339" s="41" t="str">
        <f t="shared" si="77"/>
        <v/>
      </c>
      <c r="D339" s="5" t="str">
        <f t="shared" ca="1" si="78"/>
        <v/>
      </c>
      <c r="E339" s="6" t="str">
        <f t="shared" ca="1" si="79"/>
        <v/>
      </c>
      <c r="F339" s="5"/>
      <c r="G339" s="5" t="str">
        <f t="shared" si="69"/>
        <v/>
      </c>
      <c r="H339" s="5" t="str">
        <f t="shared" ca="1" si="70"/>
        <v/>
      </c>
      <c r="I339" s="5" t="str">
        <f t="shared" ca="1" si="71"/>
        <v/>
      </c>
      <c r="J339" s="5" t="str">
        <f t="shared" ca="1" si="72"/>
        <v/>
      </c>
      <c r="L339" s="4"/>
      <c r="M339" s="5" t="str">
        <f t="shared" ca="1" si="80"/>
        <v/>
      </c>
      <c r="N339" s="5" t="str">
        <f t="shared" ca="1" si="81"/>
        <v/>
      </c>
      <c r="O339" s="23"/>
      <c r="Q339" s="5" t="str">
        <f t="shared" si="73"/>
        <v/>
      </c>
      <c r="R339" s="5" t="str">
        <f t="shared" ca="1" si="74"/>
        <v/>
      </c>
      <c r="S339" s="5" t="str">
        <f t="shared" ca="1" si="75"/>
        <v/>
      </c>
      <c r="T339" s="5" t="str">
        <f t="shared" ca="1" si="76"/>
        <v/>
      </c>
    </row>
    <row r="340" spans="2:20" ht="17.25" x14ac:dyDescent="0.3">
      <c r="B340" s="4"/>
      <c r="C340" s="41" t="str">
        <f t="shared" si="77"/>
        <v/>
      </c>
      <c r="D340" s="5" t="str">
        <f t="shared" ca="1" si="78"/>
        <v/>
      </c>
      <c r="E340" s="6" t="str">
        <f t="shared" ca="1" si="79"/>
        <v/>
      </c>
      <c r="F340" s="5"/>
      <c r="G340" s="5" t="str">
        <f t="shared" si="69"/>
        <v/>
      </c>
      <c r="H340" s="5" t="str">
        <f t="shared" ca="1" si="70"/>
        <v/>
      </c>
      <c r="I340" s="5" t="str">
        <f t="shared" ca="1" si="71"/>
        <v/>
      </c>
      <c r="J340" s="5" t="str">
        <f t="shared" ca="1" si="72"/>
        <v/>
      </c>
      <c r="L340" s="4"/>
      <c r="M340" s="5" t="str">
        <f t="shared" ca="1" si="80"/>
        <v/>
      </c>
      <c r="N340" s="5" t="str">
        <f t="shared" ca="1" si="81"/>
        <v/>
      </c>
      <c r="O340" s="23"/>
      <c r="Q340" s="5" t="str">
        <f t="shared" si="73"/>
        <v/>
      </c>
      <c r="R340" s="5" t="str">
        <f t="shared" ca="1" si="74"/>
        <v/>
      </c>
      <c r="S340" s="5" t="str">
        <f t="shared" ca="1" si="75"/>
        <v/>
      </c>
      <c r="T340" s="5" t="str">
        <f t="shared" ca="1" si="76"/>
        <v/>
      </c>
    </row>
    <row r="341" spans="2:20" ht="17.25" x14ac:dyDescent="0.3">
      <c r="B341" s="4"/>
      <c r="C341" s="41" t="str">
        <f t="shared" si="77"/>
        <v/>
      </c>
      <c r="D341" s="5" t="str">
        <f t="shared" ca="1" si="78"/>
        <v/>
      </c>
      <c r="E341" s="6" t="str">
        <f t="shared" ca="1" si="79"/>
        <v/>
      </c>
      <c r="F341" s="5"/>
      <c r="G341" s="5" t="str">
        <f t="shared" si="69"/>
        <v/>
      </c>
      <c r="H341" s="5" t="str">
        <f t="shared" ca="1" si="70"/>
        <v/>
      </c>
      <c r="I341" s="5" t="str">
        <f t="shared" ca="1" si="71"/>
        <v/>
      </c>
      <c r="J341" s="5" t="str">
        <f t="shared" ca="1" si="72"/>
        <v/>
      </c>
      <c r="L341" s="4"/>
      <c r="M341" s="5" t="str">
        <f t="shared" ca="1" si="80"/>
        <v/>
      </c>
      <c r="N341" s="5" t="str">
        <f t="shared" ca="1" si="81"/>
        <v/>
      </c>
      <c r="O341" s="23"/>
      <c r="Q341" s="5" t="str">
        <f t="shared" si="73"/>
        <v/>
      </c>
      <c r="R341" s="5" t="str">
        <f t="shared" ca="1" si="74"/>
        <v/>
      </c>
      <c r="S341" s="5" t="str">
        <f t="shared" ca="1" si="75"/>
        <v/>
      </c>
      <c r="T341" s="5" t="str">
        <f t="shared" ca="1" si="76"/>
        <v/>
      </c>
    </row>
    <row r="342" spans="2:20" ht="17.25" x14ac:dyDescent="0.3">
      <c r="B342" s="4"/>
      <c r="C342" s="41" t="str">
        <f t="shared" si="77"/>
        <v/>
      </c>
      <c r="D342" s="5" t="str">
        <f t="shared" ca="1" si="78"/>
        <v/>
      </c>
      <c r="E342" s="6" t="str">
        <f t="shared" ca="1" si="79"/>
        <v/>
      </c>
      <c r="F342" s="5"/>
      <c r="G342" s="5" t="str">
        <f t="shared" si="69"/>
        <v/>
      </c>
      <c r="H342" s="5" t="str">
        <f t="shared" ca="1" si="70"/>
        <v/>
      </c>
      <c r="I342" s="5" t="str">
        <f t="shared" ca="1" si="71"/>
        <v/>
      </c>
      <c r="J342" s="5" t="str">
        <f t="shared" ca="1" si="72"/>
        <v/>
      </c>
      <c r="L342" s="4"/>
      <c r="M342" s="5" t="str">
        <f t="shared" ca="1" si="80"/>
        <v/>
      </c>
      <c r="N342" s="5" t="str">
        <f t="shared" ca="1" si="81"/>
        <v/>
      </c>
      <c r="O342" s="23"/>
      <c r="Q342" s="5" t="str">
        <f t="shared" si="73"/>
        <v/>
      </c>
      <c r="R342" s="5" t="str">
        <f t="shared" ca="1" si="74"/>
        <v/>
      </c>
      <c r="S342" s="5" t="str">
        <f t="shared" ca="1" si="75"/>
        <v/>
      </c>
      <c r="T342" s="5" t="str">
        <f t="shared" ca="1" si="76"/>
        <v/>
      </c>
    </row>
    <row r="343" spans="2:20" ht="17.25" x14ac:dyDescent="0.3">
      <c r="B343" s="4"/>
      <c r="C343" s="41" t="str">
        <f t="shared" si="77"/>
        <v/>
      </c>
      <c r="D343" s="5" t="str">
        <f t="shared" ca="1" si="78"/>
        <v/>
      </c>
      <c r="E343" s="6" t="str">
        <f t="shared" ca="1" si="79"/>
        <v/>
      </c>
      <c r="F343" s="5"/>
      <c r="G343" s="5" t="str">
        <f t="shared" si="69"/>
        <v/>
      </c>
      <c r="H343" s="5" t="str">
        <f t="shared" ca="1" si="70"/>
        <v/>
      </c>
      <c r="I343" s="5" t="str">
        <f t="shared" ca="1" si="71"/>
        <v/>
      </c>
      <c r="J343" s="5" t="str">
        <f t="shared" ca="1" si="72"/>
        <v/>
      </c>
      <c r="L343" s="4"/>
      <c r="M343" s="5" t="str">
        <f t="shared" ca="1" si="80"/>
        <v/>
      </c>
      <c r="N343" s="5" t="str">
        <f t="shared" ca="1" si="81"/>
        <v/>
      </c>
      <c r="O343" s="23"/>
      <c r="Q343" s="5" t="str">
        <f t="shared" si="73"/>
        <v/>
      </c>
      <c r="R343" s="5" t="str">
        <f t="shared" ca="1" si="74"/>
        <v/>
      </c>
      <c r="S343" s="5" t="str">
        <f t="shared" ca="1" si="75"/>
        <v/>
      </c>
      <c r="T343" s="5" t="str">
        <f t="shared" ca="1" si="76"/>
        <v/>
      </c>
    </row>
    <row r="344" spans="2:20" ht="17.25" x14ac:dyDescent="0.3">
      <c r="B344" s="4"/>
      <c r="C344" s="41" t="str">
        <f t="shared" si="77"/>
        <v/>
      </c>
      <c r="D344" s="5" t="str">
        <f t="shared" ca="1" si="78"/>
        <v/>
      </c>
      <c r="E344" s="6" t="str">
        <f t="shared" ca="1" si="79"/>
        <v/>
      </c>
      <c r="F344" s="5"/>
      <c r="G344" s="5" t="str">
        <f t="shared" si="69"/>
        <v/>
      </c>
      <c r="H344" s="5" t="str">
        <f t="shared" ca="1" si="70"/>
        <v/>
      </c>
      <c r="I344" s="5" t="str">
        <f t="shared" ca="1" si="71"/>
        <v/>
      </c>
      <c r="J344" s="5" t="str">
        <f t="shared" ca="1" si="72"/>
        <v/>
      </c>
      <c r="L344" s="4"/>
      <c r="M344" s="5" t="str">
        <f t="shared" ca="1" si="80"/>
        <v/>
      </c>
      <c r="N344" s="5" t="str">
        <f t="shared" ca="1" si="81"/>
        <v/>
      </c>
      <c r="O344" s="23"/>
      <c r="Q344" s="5" t="str">
        <f t="shared" si="73"/>
        <v/>
      </c>
      <c r="R344" s="5" t="str">
        <f t="shared" ca="1" si="74"/>
        <v/>
      </c>
      <c r="S344" s="5" t="str">
        <f t="shared" ca="1" si="75"/>
        <v/>
      </c>
      <c r="T344" s="5" t="str">
        <f t="shared" ca="1" si="76"/>
        <v/>
      </c>
    </row>
    <row r="345" spans="2:20" ht="17.25" x14ac:dyDescent="0.3">
      <c r="B345" s="4"/>
      <c r="C345" s="41" t="str">
        <f t="shared" si="77"/>
        <v/>
      </c>
      <c r="D345" s="5" t="str">
        <f t="shared" ca="1" si="78"/>
        <v/>
      </c>
      <c r="E345" s="6" t="str">
        <f t="shared" ca="1" si="79"/>
        <v/>
      </c>
      <c r="F345" s="5"/>
      <c r="G345" s="5" t="str">
        <f t="shared" si="69"/>
        <v/>
      </c>
      <c r="H345" s="5" t="str">
        <f t="shared" ca="1" si="70"/>
        <v/>
      </c>
      <c r="I345" s="5" t="str">
        <f t="shared" ca="1" si="71"/>
        <v/>
      </c>
      <c r="J345" s="5" t="str">
        <f t="shared" ca="1" si="72"/>
        <v/>
      </c>
      <c r="L345" s="4"/>
      <c r="M345" s="5" t="str">
        <f t="shared" ca="1" si="80"/>
        <v/>
      </c>
      <c r="N345" s="5" t="str">
        <f t="shared" ca="1" si="81"/>
        <v/>
      </c>
      <c r="O345" s="23"/>
      <c r="Q345" s="5" t="str">
        <f t="shared" si="73"/>
        <v/>
      </c>
      <c r="R345" s="5" t="str">
        <f t="shared" ca="1" si="74"/>
        <v/>
      </c>
      <c r="S345" s="5" t="str">
        <f t="shared" ca="1" si="75"/>
        <v/>
      </c>
      <c r="T345" s="5" t="str">
        <f t="shared" ca="1" si="76"/>
        <v/>
      </c>
    </row>
    <row r="346" spans="2:20" ht="17.25" x14ac:dyDescent="0.3">
      <c r="B346" s="4"/>
      <c r="C346" s="41" t="str">
        <f t="shared" si="77"/>
        <v/>
      </c>
      <c r="D346" s="5" t="str">
        <f t="shared" ca="1" si="78"/>
        <v/>
      </c>
      <c r="E346" s="6" t="str">
        <f t="shared" ca="1" si="79"/>
        <v/>
      </c>
      <c r="F346" s="5"/>
      <c r="G346" s="5" t="str">
        <f t="shared" si="69"/>
        <v/>
      </c>
      <c r="H346" s="5" t="str">
        <f t="shared" ca="1" si="70"/>
        <v/>
      </c>
      <c r="I346" s="5" t="str">
        <f t="shared" ca="1" si="71"/>
        <v/>
      </c>
      <c r="J346" s="5" t="str">
        <f t="shared" ca="1" si="72"/>
        <v/>
      </c>
      <c r="L346" s="4"/>
      <c r="M346" s="5" t="str">
        <f t="shared" ca="1" si="80"/>
        <v/>
      </c>
      <c r="N346" s="5" t="str">
        <f t="shared" ca="1" si="81"/>
        <v/>
      </c>
      <c r="O346" s="23"/>
      <c r="Q346" s="5" t="str">
        <f t="shared" si="73"/>
        <v/>
      </c>
      <c r="R346" s="5" t="str">
        <f t="shared" ca="1" si="74"/>
        <v/>
      </c>
      <c r="S346" s="5" t="str">
        <f t="shared" ca="1" si="75"/>
        <v/>
      </c>
      <c r="T346" s="5" t="str">
        <f t="shared" ca="1" si="76"/>
        <v/>
      </c>
    </row>
    <row r="347" spans="2:20" ht="17.25" x14ac:dyDescent="0.3">
      <c r="B347" s="4"/>
      <c r="C347" s="41" t="str">
        <f t="shared" si="77"/>
        <v/>
      </c>
      <c r="D347" s="5" t="str">
        <f t="shared" ca="1" si="78"/>
        <v/>
      </c>
      <c r="E347" s="6" t="str">
        <f t="shared" ca="1" si="79"/>
        <v/>
      </c>
      <c r="F347" s="5"/>
      <c r="G347" s="5" t="str">
        <f t="shared" si="69"/>
        <v/>
      </c>
      <c r="H347" s="5" t="str">
        <f t="shared" ca="1" si="70"/>
        <v/>
      </c>
      <c r="I347" s="5" t="str">
        <f t="shared" ca="1" si="71"/>
        <v/>
      </c>
      <c r="J347" s="5" t="str">
        <f t="shared" ca="1" si="72"/>
        <v/>
      </c>
      <c r="L347" s="4"/>
      <c r="M347" s="5" t="str">
        <f t="shared" ca="1" si="80"/>
        <v/>
      </c>
      <c r="N347" s="5" t="str">
        <f t="shared" ca="1" si="81"/>
        <v/>
      </c>
      <c r="O347" s="23"/>
      <c r="Q347" s="5" t="str">
        <f t="shared" si="73"/>
        <v/>
      </c>
      <c r="R347" s="5" t="str">
        <f t="shared" ca="1" si="74"/>
        <v/>
      </c>
      <c r="S347" s="5" t="str">
        <f t="shared" ca="1" si="75"/>
        <v/>
      </c>
      <c r="T347" s="5" t="str">
        <f t="shared" ca="1" si="76"/>
        <v/>
      </c>
    </row>
    <row r="348" spans="2:20" ht="17.25" x14ac:dyDescent="0.3">
      <c r="B348" s="4"/>
      <c r="C348" s="41" t="str">
        <f t="shared" si="77"/>
        <v/>
      </c>
      <c r="D348" s="5" t="str">
        <f t="shared" ca="1" si="78"/>
        <v/>
      </c>
      <c r="E348" s="6" t="str">
        <f t="shared" ca="1" si="79"/>
        <v/>
      </c>
      <c r="F348" s="5"/>
      <c r="G348" s="5" t="str">
        <f t="shared" si="69"/>
        <v/>
      </c>
      <c r="H348" s="5" t="str">
        <f t="shared" ca="1" si="70"/>
        <v/>
      </c>
      <c r="I348" s="5" t="str">
        <f t="shared" ca="1" si="71"/>
        <v/>
      </c>
      <c r="J348" s="5" t="str">
        <f t="shared" ca="1" si="72"/>
        <v/>
      </c>
      <c r="L348" s="4"/>
      <c r="M348" s="5" t="str">
        <f t="shared" ca="1" si="80"/>
        <v/>
      </c>
      <c r="N348" s="5" t="str">
        <f t="shared" ca="1" si="81"/>
        <v/>
      </c>
      <c r="O348" s="23"/>
      <c r="Q348" s="5" t="str">
        <f t="shared" si="73"/>
        <v/>
      </c>
      <c r="R348" s="5" t="str">
        <f t="shared" ca="1" si="74"/>
        <v/>
      </c>
      <c r="S348" s="5" t="str">
        <f t="shared" ca="1" si="75"/>
        <v/>
      </c>
      <c r="T348" s="5" t="str">
        <f t="shared" ca="1" si="76"/>
        <v/>
      </c>
    </row>
    <row r="349" spans="2:20" ht="17.25" x14ac:dyDescent="0.3">
      <c r="B349" s="4"/>
      <c r="C349" s="41" t="str">
        <f t="shared" si="77"/>
        <v/>
      </c>
      <c r="D349" s="5" t="str">
        <f t="shared" ca="1" si="78"/>
        <v/>
      </c>
      <c r="E349" s="6" t="str">
        <f t="shared" ca="1" si="79"/>
        <v/>
      </c>
      <c r="F349" s="5"/>
      <c r="G349" s="5" t="str">
        <f t="shared" si="69"/>
        <v/>
      </c>
      <c r="H349" s="5" t="str">
        <f t="shared" ca="1" si="70"/>
        <v/>
      </c>
      <c r="I349" s="5" t="str">
        <f t="shared" ca="1" si="71"/>
        <v/>
      </c>
      <c r="J349" s="5" t="str">
        <f t="shared" ca="1" si="72"/>
        <v/>
      </c>
      <c r="L349" s="4"/>
      <c r="M349" s="5" t="str">
        <f t="shared" ca="1" si="80"/>
        <v/>
      </c>
      <c r="N349" s="5" t="str">
        <f t="shared" ca="1" si="81"/>
        <v/>
      </c>
      <c r="O349" s="23"/>
      <c r="Q349" s="5" t="str">
        <f t="shared" si="73"/>
        <v/>
      </c>
      <c r="R349" s="5" t="str">
        <f t="shared" ca="1" si="74"/>
        <v/>
      </c>
      <c r="S349" s="5" t="str">
        <f t="shared" ca="1" si="75"/>
        <v/>
      </c>
      <c r="T349" s="5" t="str">
        <f t="shared" ca="1" si="76"/>
        <v/>
      </c>
    </row>
    <row r="350" spans="2:20" ht="17.25" x14ac:dyDescent="0.3">
      <c r="B350" s="4"/>
      <c r="C350" s="41" t="str">
        <f t="shared" si="77"/>
        <v/>
      </c>
      <c r="D350" s="5" t="str">
        <f t="shared" ca="1" si="78"/>
        <v/>
      </c>
      <c r="E350" s="6" t="str">
        <f t="shared" ca="1" si="79"/>
        <v/>
      </c>
      <c r="F350" s="5"/>
      <c r="G350" s="5" t="str">
        <f t="shared" si="69"/>
        <v/>
      </c>
      <c r="H350" s="5" t="str">
        <f t="shared" ca="1" si="70"/>
        <v/>
      </c>
      <c r="I350" s="5" t="str">
        <f t="shared" ca="1" si="71"/>
        <v/>
      </c>
      <c r="J350" s="5" t="str">
        <f t="shared" ca="1" si="72"/>
        <v/>
      </c>
      <c r="L350" s="4"/>
      <c r="M350" s="5" t="str">
        <f t="shared" ca="1" si="80"/>
        <v/>
      </c>
      <c r="N350" s="5" t="str">
        <f t="shared" ca="1" si="81"/>
        <v/>
      </c>
      <c r="O350" s="23"/>
      <c r="Q350" s="5" t="str">
        <f t="shared" si="73"/>
        <v/>
      </c>
      <c r="R350" s="5" t="str">
        <f t="shared" ca="1" si="74"/>
        <v/>
      </c>
      <c r="S350" s="5" t="str">
        <f t="shared" ca="1" si="75"/>
        <v/>
      </c>
      <c r="T350" s="5" t="str">
        <f t="shared" ca="1" si="76"/>
        <v/>
      </c>
    </row>
    <row r="351" spans="2:20" ht="17.25" x14ac:dyDescent="0.3">
      <c r="B351" s="4"/>
      <c r="C351" s="41" t="str">
        <f t="shared" si="77"/>
        <v/>
      </c>
      <c r="D351" s="5" t="str">
        <f t="shared" ca="1" si="78"/>
        <v/>
      </c>
      <c r="E351" s="6" t="str">
        <f t="shared" ca="1" si="79"/>
        <v/>
      </c>
      <c r="F351" s="5"/>
      <c r="G351" s="5" t="str">
        <f t="shared" si="69"/>
        <v/>
      </c>
      <c r="H351" s="5" t="str">
        <f t="shared" ca="1" si="70"/>
        <v/>
      </c>
      <c r="I351" s="5" t="str">
        <f t="shared" ca="1" si="71"/>
        <v/>
      </c>
      <c r="J351" s="5" t="str">
        <f t="shared" ca="1" si="72"/>
        <v/>
      </c>
      <c r="L351" s="4"/>
      <c r="M351" s="5" t="str">
        <f t="shared" ca="1" si="80"/>
        <v/>
      </c>
      <c r="N351" s="5" t="str">
        <f t="shared" ca="1" si="81"/>
        <v/>
      </c>
      <c r="O351" s="23"/>
      <c r="Q351" s="5" t="str">
        <f t="shared" si="73"/>
        <v/>
      </c>
      <c r="R351" s="5" t="str">
        <f t="shared" ca="1" si="74"/>
        <v/>
      </c>
      <c r="S351" s="5" t="str">
        <f t="shared" ca="1" si="75"/>
        <v/>
      </c>
      <c r="T351" s="5" t="str">
        <f t="shared" ca="1" si="76"/>
        <v/>
      </c>
    </row>
    <row r="352" spans="2:20" ht="17.25" x14ac:dyDescent="0.3">
      <c r="B352" s="4"/>
      <c r="C352" s="41" t="str">
        <f t="shared" si="77"/>
        <v/>
      </c>
      <c r="D352" s="5" t="str">
        <f t="shared" ca="1" si="78"/>
        <v/>
      </c>
      <c r="E352" s="6" t="str">
        <f t="shared" ca="1" si="79"/>
        <v/>
      </c>
      <c r="F352" s="5"/>
      <c r="G352" s="5" t="str">
        <f t="shared" si="69"/>
        <v/>
      </c>
      <c r="H352" s="5" t="str">
        <f t="shared" ca="1" si="70"/>
        <v/>
      </c>
      <c r="I352" s="5" t="str">
        <f t="shared" ca="1" si="71"/>
        <v/>
      </c>
      <c r="J352" s="5" t="str">
        <f t="shared" ca="1" si="72"/>
        <v/>
      </c>
      <c r="L352" s="4"/>
      <c r="M352" s="5" t="str">
        <f t="shared" ca="1" si="80"/>
        <v/>
      </c>
      <c r="N352" s="5" t="str">
        <f t="shared" ca="1" si="81"/>
        <v/>
      </c>
      <c r="O352" s="23"/>
      <c r="Q352" s="5" t="str">
        <f t="shared" si="73"/>
        <v/>
      </c>
      <c r="R352" s="5" t="str">
        <f t="shared" ca="1" si="74"/>
        <v/>
      </c>
      <c r="S352" s="5" t="str">
        <f t="shared" ca="1" si="75"/>
        <v/>
      </c>
      <c r="T352" s="5" t="str">
        <f t="shared" ca="1" si="76"/>
        <v/>
      </c>
    </row>
    <row r="353" spans="2:20" ht="17.25" x14ac:dyDescent="0.3">
      <c r="B353" s="4"/>
      <c r="C353" s="41" t="str">
        <f t="shared" si="77"/>
        <v/>
      </c>
      <c r="D353" s="5" t="str">
        <f t="shared" ca="1" si="78"/>
        <v/>
      </c>
      <c r="E353" s="6" t="str">
        <f t="shared" ca="1" si="79"/>
        <v/>
      </c>
      <c r="F353" s="5"/>
      <c r="G353" s="5" t="str">
        <f t="shared" si="69"/>
        <v/>
      </c>
      <c r="H353" s="5" t="str">
        <f t="shared" ca="1" si="70"/>
        <v/>
      </c>
      <c r="I353" s="5" t="str">
        <f t="shared" ca="1" si="71"/>
        <v/>
      </c>
      <c r="J353" s="5" t="str">
        <f t="shared" ca="1" si="72"/>
        <v/>
      </c>
      <c r="M353" s="5" t="str">
        <f t="shared" ca="1" si="80"/>
        <v/>
      </c>
      <c r="N353" s="5" t="str">
        <f t="shared" ca="1" si="81"/>
        <v/>
      </c>
      <c r="O353" s="23"/>
      <c r="Q353" s="5" t="str">
        <f t="shared" si="73"/>
        <v/>
      </c>
      <c r="R353" s="5" t="str">
        <f t="shared" ca="1" si="74"/>
        <v/>
      </c>
      <c r="S353" s="5" t="str">
        <f t="shared" ca="1" si="75"/>
        <v/>
      </c>
      <c r="T353" s="5" t="str">
        <f t="shared" ca="1" si="76"/>
        <v/>
      </c>
    </row>
    <row r="354" spans="2:20" ht="17.25" x14ac:dyDescent="0.3">
      <c r="B354" s="4"/>
      <c r="C354" s="41" t="str">
        <f t="shared" si="77"/>
        <v/>
      </c>
      <c r="D354" s="5" t="str">
        <f t="shared" ca="1" si="78"/>
        <v/>
      </c>
      <c r="E354" s="6" t="str">
        <f t="shared" ca="1" si="79"/>
        <v/>
      </c>
      <c r="F354" s="5"/>
      <c r="G354" s="5" t="str">
        <f t="shared" si="69"/>
        <v/>
      </c>
      <c r="H354" s="5" t="str">
        <f t="shared" ca="1" si="70"/>
        <v/>
      </c>
      <c r="I354" s="5" t="str">
        <f t="shared" ca="1" si="71"/>
        <v/>
      </c>
      <c r="J354" s="5" t="str">
        <f t="shared" ca="1" si="72"/>
        <v/>
      </c>
      <c r="M354" s="5" t="str">
        <f t="shared" ca="1" si="80"/>
        <v/>
      </c>
      <c r="N354" s="5" t="str">
        <f t="shared" ca="1" si="81"/>
        <v/>
      </c>
      <c r="O354" s="23"/>
      <c r="Q354" s="5" t="str">
        <f t="shared" si="73"/>
        <v/>
      </c>
      <c r="R354" s="5" t="str">
        <f t="shared" ca="1" si="74"/>
        <v/>
      </c>
      <c r="S354" s="5" t="str">
        <f t="shared" ca="1" si="75"/>
        <v/>
      </c>
      <c r="T354" s="5" t="str">
        <f t="shared" ca="1" si="76"/>
        <v/>
      </c>
    </row>
    <row r="355" spans="2:20" ht="17.25" x14ac:dyDescent="0.3">
      <c r="B355" s="4"/>
      <c r="C355" s="41" t="str">
        <f t="shared" si="77"/>
        <v/>
      </c>
      <c r="D355" s="5" t="str">
        <f t="shared" ca="1" si="78"/>
        <v/>
      </c>
      <c r="E355" s="6" t="str">
        <f t="shared" ca="1" si="79"/>
        <v/>
      </c>
      <c r="F355" s="5"/>
      <c r="G355" s="5" t="str">
        <f t="shared" si="69"/>
        <v/>
      </c>
      <c r="H355" s="5" t="str">
        <f t="shared" ca="1" si="70"/>
        <v/>
      </c>
      <c r="I355" s="5" t="str">
        <f t="shared" ca="1" si="71"/>
        <v/>
      </c>
      <c r="J355" s="5" t="str">
        <f t="shared" ca="1" si="72"/>
        <v/>
      </c>
      <c r="M355" s="5" t="str">
        <f t="shared" ca="1" si="80"/>
        <v/>
      </c>
      <c r="N355" s="5" t="str">
        <f t="shared" ca="1" si="81"/>
        <v/>
      </c>
      <c r="O355" s="23"/>
      <c r="Q355" s="5" t="str">
        <f t="shared" si="73"/>
        <v/>
      </c>
      <c r="R355" s="5" t="str">
        <f t="shared" ca="1" si="74"/>
        <v/>
      </c>
      <c r="S355" s="5" t="str">
        <f t="shared" ca="1" si="75"/>
        <v/>
      </c>
      <c r="T355" s="5" t="str">
        <f t="shared" ca="1" si="76"/>
        <v/>
      </c>
    </row>
    <row r="356" spans="2:20" ht="17.25" x14ac:dyDescent="0.3">
      <c r="B356" s="4"/>
      <c r="C356" s="41" t="str">
        <f t="shared" si="77"/>
        <v/>
      </c>
      <c r="D356" s="5" t="str">
        <f t="shared" ca="1" si="78"/>
        <v/>
      </c>
      <c r="E356" s="6" t="str">
        <f t="shared" ca="1" si="79"/>
        <v/>
      </c>
      <c r="F356" s="5"/>
      <c r="G356" s="5" t="str">
        <f t="shared" si="69"/>
        <v/>
      </c>
      <c r="H356" s="5" t="str">
        <f t="shared" ca="1" si="70"/>
        <v/>
      </c>
      <c r="I356" s="5" t="str">
        <f t="shared" ca="1" si="71"/>
        <v/>
      </c>
      <c r="J356" s="5" t="str">
        <f t="shared" ca="1" si="72"/>
        <v/>
      </c>
      <c r="M356" s="5" t="str">
        <f t="shared" ca="1" si="80"/>
        <v/>
      </c>
      <c r="N356" s="5" t="str">
        <f t="shared" ca="1" si="81"/>
        <v/>
      </c>
      <c r="O356" s="23"/>
      <c r="Q356" s="5" t="str">
        <f t="shared" si="73"/>
        <v/>
      </c>
      <c r="R356" s="5" t="str">
        <f t="shared" ca="1" si="74"/>
        <v/>
      </c>
      <c r="S356" s="5" t="str">
        <f t="shared" ca="1" si="75"/>
        <v/>
      </c>
      <c r="T356" s="5" t="str">
        <f t="shared" ca="1" si="76"/>
        <v/>
      </c>
    </row>
    <row r="357" spans="2:20" ht="17.25" x14ac:dyDescent="0.3">
      <c r="B357" s="4"/>
      <c r="C357" s="41" t="str">
        <f t="shared" si="77"/>
        <v/>
      </c>
      <c r="D357" s="5" t="str">
        <f t="shared" ca="1" si="78"/>
        <v/>
      </c>
      <c r="E357" s="6" t="str">
        <f t="shared" ca="1" si="79"/>
        <v/>
      </c>
      <c r="F357" s="5"/>
      <c r="G357" s="5" t="str">
        <f t="shared" si="69"/>
        <v/>
      </c>
      <c r="H357" s="5" t="str">
        <f t="shared" ca="1" si="70"/>
        <v/>
      </c>
      <c r="I357" s="5" t="str">
        <f t="shared" ca="1" si="71"/>
        <v/>
      </c>
      <c r="J357" s="5" t="str">
        <f t="shared" ca="1" si="72"/>
        <v/>
      </c>
      <c r="M357" s="5" t="str">
        <f t="shared" ca="1" si="80"/>
        <v/>
      </c>
      <c r="N357" s="5" t="str">
        <f t="shared" ca="1" si="81"/>
        <v/>
      </c>
      <c r="O357" s="23"/>
      <c r="Q357" s="5" t="str">
        <f t="shared" si="73"/>
        <v/>
      </c>
      <c r="R357" s="5" t="str">
        <f t="shared" ca="1" si="74"/>
        <v/>
      </c>
      <c r="S357" s="5" t="str">
        <f t="shared" ca="1" si="75"/>
        <v/>
      </c>
      <c r="T357" s="5" t="str">
        <f t="shared" ca="1" si="76"/>
        <v/>
      </c>
    </row>
    <row r="358" spans="2:20" ht="17.25" x14ac:dyDescent="0.3">
      <c r="B358" s="4"/>
      <c r="C358" s="41" t="str">
        <f t="shared" si="77"/>
        <v/>
      </c>
      <c r="D358" s="5" t="str">
        <f t="shared" ca="1" si="78"/>
        <v/>
      </c>
      <c r="E358" s="6" t="str">
        <f t="shared" ca="1" si="79"/>
        <v/>
      </c>
      <c r="F358" s="5"/>
      <c r="G358" s="5" t="str">
        <f t="shared" si="69"/>
        <v/>
      </c>
      <c r="H358" s="5" t="str">
        <f t="shared" ca="1" si="70"/>
        <v/>
      </c>
      <c r="I358" s="5" t="str">
        <f t="shared" ca="1" si="71"/>
        <v/>
      </c>
      <c r="J358" s="5" t="str">
        <f t="shared" ca="1" si="72"/>
        <v/>
      </c>
      <c r="M358" s="5" t="str">
        <f t="shared" ca="1" si="80"/>
        <v/>
      </c>
      <c r="N358" s="5" t="str">
        <f t="shared" ca="1" si="81"/>
        <v/>
      </c>
      <c r="O358" s="23"/>
      <c r="Q358" s="5" t="str">
        <f t="shared" si="73"/>
        <v/>
      </c>
      <c r="R358" s="5" t="str">
        <f t="shared" ca="1" si="74"/>
        <v/>
      </c>
      <c r="S358" s="5" t="str">
        <f t="shared" ca="1" si="75"/>
        <v/>
      </c>
      <c r="T358" s="5" t="str">
        <f t="shared" ca="1" si="76"/>
        <v/>
      </c>
    </row>
    <row r="359" spans="2:20" ht="17.25" x14ac:dyDescent="0.3">
      <c r="B359" s="4"/>
      <c r="C359" s="41" t="str">
        <f t="shared" si="77"/>
        <v/>
      </c>
      <c r="D359" s="5" t="str">
        <f t="shared" ca="1" si="78"/>
        <v/>
      </c>
      <c r="E359" s="6" t="str">
        <f t="shared" ca="1" si="79"/>
        <v/>
      </c>
      <c r="F359" s="5"/>
      <c r="G359" s="5" t="str">
        <f t="shared" si="69"/>
        <v/>
      </c>
      <c r="H359" s="5" t="str">
        <f t="shared" ca="1" si="70"/>
        <v/>
      </c>
      <c r="I359" s="5" t="str">
        <f t="shared" ca="1" si="71"/>
        <v/>
      </c>
      <c r="J359" s="5" t="str">
        <f t="shared" ca="1" si="72"/>
        <v/>
      </c>
      <c r="M359" s="5" t="str">
        <f t="shared" ca="1" si="80"/>
        <v/>
      </c>
      <c r="N359" s="5" t="str">
        <f t="shared" ca="1" si="81"/>
        <v/>
      </c>
      <c r="O359" s="23"/>
      <c r="Q359" s="5" t="str">
        <f t="shared" si="73"/>
        <v/>
      </c>
      <c r="R359" s="5" t="str">
        <f t="shared" ca="1" si="74"/>
        <v/>
      </c>
      <c r="S359" s="5" t="str">
        <f t="shared" ca="1" si="75"/>
        <v/>
      </c>
      <c r="T359" s="5" t="str">
        <f t="shared" ca="1" si="76"/>
        <v/>
      </c>
    </row>
    <row r="360" spans="2:20" ht="17.25" x14ac:dyDescent="0.3">
      <c r="B360" s="4"/>
      <c r="C360" s="41" t="str">
        <f t="shared" si="77"/>
        <v/>
      </c>
      <c r="D360" s="5" t="str">
        <f t="shared" ca="1" si="78"/>
        <v/>
      </c>
      <c r="E360" s="6" t="str">
        <f t="shared" ca="1" si="79"/>
        <v/>
      </c>
      <c r="F360" s="5"/>
      <c r="G360" s="5" t="str">
        <f t="shared" si="69"/>
        <v/>
      </c>
      <c r="H360" s="5" t="str">
        <f t="shared" ca="1" si="70"/>
        <v/>
      </c>
      <c r="I360" s="5" t="str">
        <f t="shared" ca="1" si="71"/>
        <v/>
      </c>
      <c r="J360" s="5" t="str">
        <f t="shared" ca="1" si="72"/>
        <v/>
      </c>
      <c r="M360" s="5" t="str">
        <f t="shared" ca="1" si="80"/>
        <v/>
      </c>
      <c r="N360" s="5" t="str">
        <f t="shared" ca="1" si="81"/>
        <v/>
      </c>
      <c r="O360" s="23"/>
      <c r="Q360" s="5" t="str">
        <f t="shared" si="73"/>
        <v/>
      </c>
      <c r="R360" s="5" t="str">
        <f t="shared" ca="1" si="74"/>
        <v/>
      </c>
      <c r="S360" s="5" t="str">
        <f t="shared" ca="1" si="75"/>
        <v/>
      </c>
      <c r="T360" s="5" t="str">
        <f t="shared" ca="1" si="76"/>
        <v/>
      </c>
    </row>
    <row r="361" spans="2:20" ht="17.25" x14ac:dyDescent="0.3">
      <c r="B361" s="4"/>
      <c r="C361" s="41" t="str">
        <f t="shared" si="77"/>
        <v/>
      </c>
      <c r="D361" s="5" t="str">
        <f t="shared" ca="1" si="78"/>
        <v/>
      </c>
      <c r="E361" s="6" t="str">
        <f t="shared" ca="1" si="79"/>
        <v/>
      </c>
      <c r="F361" s="5"/>
      <c r="G361" s="5" t="str">
        <f t="shared" si="69"/>
        <v/>
      </c>
      <c r="H361" s="5" t="str">
        <f t="shared" ca="1" si="70"/>
        <v/>
      </c>
      <c r="I361" s="5" t="str">
        <f t="shared" ca="1" si="71"/>
        <v/>
      </c>
      <c r="J361" s="5" t="str">
        <f t="shared" ca="1" si="72"/>
        <v/>
      </c>
      <c r="M361" s="5" t="str">
        <f t="shared" ca="1" si="80"/>
        <v/>
      </c>
      <c r="N361" s="5" t="str">
        <f t="shared" ca="1" si="81"/>
        <v/>
      </c>
      <c r="O361" s="23"/>
      <c r="Q361" s="5" t="str">
        <f t="shared" si="73"/>
        <v/>
      </c>
      <c r="R361" s="5" t="str">
        <f t="shared" ca="1" si="74"/>
        <v/>
      </c>
      <c r="S361" s="5" t="str">
        <f t="shared" ca="1" si="75"/>
        <v/>
      </c>
      <c r="T361" s="5" t="str">
        <f t="shared" ca="1" si="76"/>
        <v/>
      </c>
    </row>
    <row r="362" spans="2:20" ht="17.25" x14ac:dyDescent="0.3">
      <c r="B362" s="4"/>
      <c r="C362" s="41" t="str">
        <f t="shared" si="77"/>
        <v/>
      </c>
      <c r="D362" s="5" t="str">
        <f t="shared" ca="1" si="78"/>
        <v/>
      </c>
      <c r="E362" s="6" t="str">
        <f t="shared" ca="1" si="79"/>
        <v/>
      </c>
      <c r="F362" s="5"/>
      <c r="G362" s="5" t="str">
        <f t="shared" si="69"/>
        <v/>
      </c>
      <c r="H362" s="5" t="str">
        <f t="shared" ca="1" si="70"/>
        <v/>
      </c>
      <c r="I362" s="5" t="str">
        <f t="shared" ca="1" si="71"/>
        <v/>
      </c>
      <c r="J362" s="5" t="str">
        <f t="shared" ca="1" si="72"/>
        <v/>
      </c>
      <c r="M362" s="5" t="str">
        <f t="shared" ca="1" si="80"/>
        <v/>
      </c>
      <c r="N362" s="5" t="str">
        <f t="shared" ca="1" si="81"/>
        <v/>
      </c>
      <c r="O362" s="23"/>
      <c r="Q362" s="5" t="str">
        <f t="shared" si="73"/>
        <v/>
      </c>
      <c r="R362" s="5" t="str">
        <f t="shared" ca="1" si="74"/>
        <v/>
      </c>
      <c r="S362" s="5" t="str">
        <f t="shared" ca="1" si="75"/>
        <v/>
      </c>
      <c r="T362" s="5" t="str">
        <f t="shared" ca="1" si="76"/>
        <v/>
      </c>
    </row>
    <row r="363" spans="2:20" ht="17.25" x14ac:dyDescent="0.3">
      <c r="B363" s="4"/>
      <c r="C363" s="41" t="str">
        <f t="shared" si="77"/>
        <v/>
      </c>
      <c r="D363" s="5" t="str">
        <f t="shared" ca="1" si="78"/>
        <v/>
      </c>
      <c r="E363" s="6" t="str">
        <f t="shared" ca="1" si="79"/>
        <v/>
      </c>
      <c r="F363" s="5"/>
      <c r="G363" s="5" t="str">
        <f t="shared" si="69"/>
        <v/>
      </c>
      <c r="H363" s="5" t="str">
        <f t="shared" ca="1" si="70"/>
        <v/>
      </c>
      <c r="I363" s="5" t="str">
        <f t="shared" ca="1" si="71"/>
        <v/>
      </c>
      <c r="J363" s="5" t="str">
        <f t="shared" ca="1" si="72"/>
        <v/>
      </c>
      <c r="M363" s="5" t="str">
        <f t="shared" ca="1" si="80"/>
        <v/>
      </c>
      <c r="N363" s="5" t="str">
        <f t="shared" ca="1" si="81"/>
        <v/>
      </c>
      <c r="O363" s="23"/>
      <c r="Q363" s="5" t="str">
        <f t="shared" si="73"/>
        <v/>
      </c>
      <c r="R363" s="5" t="str">
        <f t="shared" ca="1" si="74"/>
        <v/>
      </c>
      <c r="S363" s="5" t="str">
        <f t="shared" ca="1" si="75"/>
        <v/>
      </c>
      <c r="T363" s="5" t="str">
        <f t="shared" ca="1" si="76"/>
        <v/>
      </c>
    </row>
    <row r="364" spans="2:20" ht="17.25" x14ac:dyDescent="0.3">
      <c r="B364" s="4"/>
      <c r="C364" s="41" t="str">
        <f t="shared" si="77"/>
        <v/>
      </c>
      <c r="D364" s="5" t="str">
        <f t="shared" ca="1" si="78"/>
        <v/>
      </c>
      <c r="E364" s="6" t="str">
        <f t="shared" ca="1" si="79"/>
        <v/>
      </c>
      <c r="F364" s="5"/>
      <c r="G364" s="5" t="str">
        <f t="shared" si="69"/>
        <v/>
      </c>
      <c r="H364" s="5" t="str">
        <f t="shared" ca="1" si="70"/>
        <v/>
      </c>
      <c r="I364" s="5" t="str">
        <f t="shared" ca="1" si="71"/>
        <v/>
      </c>
      <c r="J364" s="5" t="str">
        <f t="shared" ca="1" si="72"/>
        <v/>
      </c>
      <c r="M364" s="5" t="str">
        <f t="shared" ca="1" si="80"/>
        <v/>
      </c>
      <c r="N364" s="5" t="str">
        <f t="shared" ca="1" si="81"/>
        <v/>
      </c>
      <c r="O364" s="23"/>
      <c r="Q364" s="5" t="str">
        <f t="shared" si="73"/>
        <v/>
      </c>
      <c r="R364" s="5" t="str">
        <f t="shared" ca="1" si="74"/>
        <v/>
      </c>
      <c r="S364" s="5" t="str">
        <f t="shared" ca="1" si="75"/>
        <v/>
      </c>
      <c r="T364" s="5" t="str">
        <f t="shared" ca="1" si="76"/>
        <v/>
      </c>
    </row>
    <row r="365" spans="2:20" ht="17.25" x14ac:dyDescent="0.3">
      <c r="B365" s="4"/>
      <c r="C365" s="41" t="str">
        <f t="shared" si="77"/>
        <v/>
      </c>
      <c r="D365" s="5" t="str">
        <f t="shared" ca="1" si="78"/>
        <v/>
      </c>
      <c r="E365" s="6" t="str">
        <f t="shared" ca="1" si="79"/>
        <v/>
      </c>
      <c r="F365" s="5"/>
      <c r="G365" s="5" t="str">
        <f t="shared" si="69"/>
        <v/>
      </c>
      <c r="H365" s="5" t="str">
        <f t="shared" ca="1" si="70"/>
        <v/>
      </c>
      <c r="I365" s="5" t="str">
        <f t="shared" ca="1" si="71"/>
        <v/>
      </c>
      <c r="J365" s="5" t="str">
        <f t="shared" ca="1" si="72"/>
        <v/>
      </c>
      <c r="M365" s="5" t="str">
        <f t="shared" ca="1" si="80"/>
        <v/>
      </c>
      <c r="N365" s="5" t="str">
        <f t="shared" ca="1" si="81"/>
        <v/>
      </c>
      <c r="O365" s="23"/>
      <c r="Q365" s="5" t="str">
        <f t="shared" si="73"/>
        <v/>
      </c>
      <c r="R365" s="5" t="str">
        <f t="shared" ca="1" si="74"/>
        <v/>
      </c>
      <c r="S365" s="5" t="str">
        <f t="shared" ca="1" si="75"/>
        <v/>
      </c>
      <c r="T365" s="5" t="str">
        <f t="shared" ca="1" si="76"/>
        <v/>
      </c>
    </row>
    <row r="366" spans="2:20" ht="17.25" x14ac:dyDescent="0.3">
      <c r="B366" s="4"/>
      <c r="C366" s="41" t="str">
        <f t="shared" si="77"/>
        <v/>
      </c>
      <c r="D366" s="5" t="str">
        <f t="shared" ca="1" si="78"/>
        <v/>
      </c>
      <c r="E366" s="6" t="str">
        <f t="shared" ca="1" si="79"/>
        <v/>
      </c>
      <c r="F366" s="5"/>
      <c r="G366" s="5" t="str">
        <f t="shared" si="69"/>
        <v/>
      </c>
      <c r="H366" s="5" t="str">
        <f t="shared" ca="1" si="70"/>
        <v/>
      </c>
      <c r="I366" s="5" t="str">
        <f t="shared" ca="1" si="71"/>
        <v/>
      </c>
      <c r="J366" s="5" t="str">
        <f t="shared" ca="1" si="72"/>
        <v/>
      </c>
      <c r="M366" s="5" t="str">
        <f t="shared" ca="1" si="80"/>
        <v/>
      </c>
      <c r="N366" s="5" t="str">
        <f t="shared" ca="1" si="81"/>
        <v/>
      </c>
      <c r="O366" s="23"/>
      <c r="Q366" s="5" t="str">
        <f t="shared" si="73"/>
        <v/>
      </c>
      <c r="R366" s="5" t="str">
        <f t="shared" ca="1" si="74"/>
        <v/>
      </c>
      <c r="S366" s="5" t="str">
        <f t="shared" ca="1" si="75"/>
        <v/>
      </c>
      <c r="T366" s="5" t="str">
        <f t="shared" ca="1" si="76"/>
        <v/>
      </c>
    </row>
    <row r="367" spans="2:20" ht="17.25" x14ac:dyDescent="0.3">
      <c r="B367" s="4"/>
      <c r="C367" s="41" t="str">
        <f t="shared" si="77"/>
        <v/>
      </c>
      <c r="D367" s="5" t="str">
        <f t="shared" ca="1" si="78"/>
        <v/>
      </c>
      <c r="E367" s="6" t="str">
        <f t="shared" ca="1" si="79"/>
        <v/>
      </c>
      <c r="F367" s="5"/>
      <c r="G367" s="5" t="str">
        <f t="shared" si="69"/>
        <v/>
      </c>
      <c r="H367" s="5" t="str">
        <f t="shared" ca="1" si="70"/>
        <v/>
      </c>
      <c r="I367" s="5" t="str">
        <f t="shared" ca="1" si="71"/>
        <v/>
      </c>
      <c r="J367" s="5" t="str">
        <f t="shared" ca="1" si="72"/>
        <v/>
      </c>
      <c r="M367" s="5" t="str">
        <f t="shared" ca="1" si="80"/>
        <v/>
      </c>
      <c r="N367" s="5" t="str">
        <f t="shared" ca="1" si="81"/>
        <v/>
      </c>
      <c r="O367" s="23"/>
      <c r="Q367" s="5" t="str">
        <f t="shared" si="73"/>
        <v/>
      </c>
      <c r="R367" s="5" t="str">
        <f t="shared" ca="1" si="74"/>
        <v/>
      </c>
      <c r="S367" s="5" t="str">
        <f t="shared" ca="1" si="75"/>
        <v/>
      </c>
      <c r="T367" s="5" t="str">
        <f t="shared" ca="1" si="76"/>
        <v/>
      </c>
    </row>
    <row r="368" spans="2:20" ht="17.25" x14ac:dyDescent="0.3">
      <c r="B368" s="4"/>
      <c r="C368" s="41" t="str">
        <f t="shared" si="77"/>
        <v/>
      </c>
      <c r="D368" s="5" t="str">
        <f t="shared" ca="1" si="78"/>
        <v/>
      </c>
      <c r="E368" s="6" t="str">
        <f t="shared" ca="1" si="79"/>
        <v/>
      </c>
      <c r="F368" s="5"/>
      <c r="G368" s="5" t="str">
        <f t="shared" si="69"/>
        <v/>
      </c>
      <c r="H368" s="5" t="str">
        <f t="shared" ca="1" si="70"/>
        <v/>
      </c>
      <c r="I368" s="5" t="str">
        <f t="shared" ca="1" si="71"/>
        <v/>
      </c>
      <c r="J368" s="5" t="str">
        <f t="shared" ca="1" si="72"/>
        <v/>
      </c>
      <c r="M368" s="5" t="str">
        <f t="shared" ca="1" si="80"/>
        <v/>
      </c>
      <c r="N368" s="5" t="str">
        <f t="shared" ca="1" si="81"/>
        <v/>
      </c>
      <c r="O368" s="23"/>
      <c r="Q368" s="5" t="str">
        <f t="shared" si="73"/>
        <v/>
      </c>
      <c r="R368" s="5" t="str">
        <f t="shared" ca="1" si="74"/>
        <v/>
      </c>
      <c r="S368" s="5" t="str">
        <f t="shared" ca="1" si="75"/>
        <v/>
      </c>
      <c r="T368" s="5" t="str">
        <f t="shared" ca="1" si="76"/>
        <v/>
      </c>
    </row>
    <row r="369" spans="2:20" ht="17.25" x14ac:dyDescent="0.3">
      <c r="B369" s="4"/>
      <c r="C369" s="41" t="str">
        <f t="shared" si="77"/>
        <v/>
      </c>
      <c r="D369" s="5" t="str">
        <f t="shared" ca="1" si="78"/>
        <v/>
      </c>
      <c r="E369" s="6" t="str">
        <f t="shared" ca="1" si="79"/>
        <v/>
      </c>
      <c r="F369" s="5"/>
      <c r="G369" s="5" t="str">
        <f t="shared" si="69"/>
        <v/>
      </c>
      <c r="H369" s="5" t="str">
        <f t="shared" ca="1" si="70"/>
        <v/>
      </c>
      <c r="I369" s="5" t="str">
        <f t="shared" ca="1" si="71"/>
        <v/>
      </c>
      <c r="J369" s="5" t="str">
        <f t="shared" ca="1" si="72"/>
        <v/>
      </c>
      <c r="M369" s="5" t="str">
        <f t="shared" ca="1" si="80"/>
        <v/>
      </c>
      <c r="N369" s="5" t="str">
        <f t="shared" ca="1" si="81"/>
        <v/>
      </c>
      <c r="O369" s="23"/>
      <c r="Q369" s="5" t="str">
        <f t="shared" si="73"/>
        <v/>
      </c>
      <c r="R369" s="5" t="str">
        <f t="shared" ca="1" si="74"/>
        <v/>
      </c>
      <c r="S369" s="5" t="str">
        <f t="shared" ca="1" si="75"/>
        <v/>
      </c>
      <c r="T369" s="5" t="str">
        <f t="shared" ca="1" si="76"/>
        <v/>
      </c>
    </row>
    <row r="370" spans="2:20" ht="17.25" x14ac:dyDescent="0.3">
      <c r="B370" s="4"/>
      <c r="C370" s="41" t="str">
        <f t="shared" si="77"/>
        <v/>
      </c>
      <c r="D370" s="5" t="str">
        <f t="shared" ca="1" si="78"/>
        <v/>
      </c>
      <c r="E370" s="6" t="str">
        <f t="shared" ca="1" si="79"/>
        <v/>
      </c>
      <c r="F370" s="5"/>
      <c r="G370" s="5" t="str">
        <f t="shared" si="69"/>
        <v/>
      </c>
      <c r="H370" s="5" t="str">
        <f t="shared" ca="1" si="70"/>
        <v/>
      </c>
      <c r="I370" s="5" t="str">
        <f t="shared" ca="1" si="71"/>
        <v/>
      </c>
      <c r="J370" s="5" t="str">
        <f t="shared" ca="1" si="72"/>
        <v/>
      </c>
      <c r="M370" s="5" t="str">
        <f t="shared" ca="1" si="80"/>
        <v/>
      </c>
      <c r="N370" s="5" t="str">
        <f t="shared" ca="1" si="81"/>
        <v/>
      </c>
      <c r="O370" s="23"/>
      <c r="Q370" s="5" t="str">
        <f t="shared" si="73"/>
        <v/>
      </c>
      <c r="R370" s="5" t="str">
        <f t="shared" ca="1" si="74"/>
        <v/>
      </c>
      <c r="S370" s="5" t="str">
        <f t="shared" ca="1" si="75"/>
        <v/>
      </c>
      <c r="T370" s="5" t="str">
        <f t="shared" ca="1" si="76"/>
        <v/>
      </c>
    </row>
    <row r="371" spans="2:20" ht="17.25" x14ac:dyDescent="0.3">
      <c r="B371" s="4"/>
      <c r="C371" s="41" t="str">
        <f t="shared" si="77"/>
        <v/>
      </c>
      <c r="D371" s="5" t="str">
        <f t="shared" ca="1" si="78"/>
        <v/>
      </c>
      <c r="E371" s="6" t="str">
        <f t="shared" ca="1" si="79"/>
        <v/>
      </c>
      <c r="F371" s="5"/>
      <c r="G371" s="5" t="str">
        <f t="shared" si="69"/>
        <v/>
      </c>
      <c r="H371" s="5" t="str">
        <f t="shared" ca="1" si="70"/>
        <v/>
      </c>
      <c r="I371" s="5" t="str">
        <f t="shared" ca="1" si="71"/>
        <v/>
      </c>
      <c r="J371" s="5" t="str">
        <f t="shared" ca="1" si="72"/>
        <v/>
      </c>
      <c r="M371" s="5" t="str">
        <f t="shared" ca="1" si="80"/>
        <v/>
      </c>
      <c r="N371" s="5" t="str">
        <f t="shared" ca="1" si="81"/>
        <v/>
      </c>
      <c r="O371" s="23"/>
      <c r="Q371" s="5" t="str">
        <f t="shared" si="73"/>
        <v/>
      </c>
      <c r="R371" s="5" t="str">
        <f t="shared" ca="1" si="74"/>
        <v/>
      </c>
      <c r="S371" s="5" t="str">
        <f t="shared" ca="1" si="75"/>
        <v/>
      </c>
      <c r="T371" s="5" t="str">
        <f t="shared" ca="1" si="76"/>
        <v/>
      </c>
    </row>
    <row r="372" spans="2:20" ht="17.25" x14ac:dyDescent="0.3">
      <c r="B372" s="4"/>
      <c r="C372" s="41" t="str">
        <f t="shared" si="77"/>
        <v/>
      </c>
      <c r="D372" s="5" t="str">
        <f t="shared" ca="1" si="78"/>
        <v/>
      </c>
      <c r="E372" s="6" t="str">
        <f t="shared" ca="1" si="79"/>
        <v/>
      </c>
      <c r="F372" s="5"/>
      <c r="G372" s="5" t="str">
        <f t="shared" si="69"/>
        <v/>
      </c>
      <c r="H372" s="5" t="str">
        <f t="shared" ca="1" si="70"/>
        <v/>
      </c>
      <c r="I372" s="5" t="str">
        <f t="shared" ca="1" si="71"/>
        <v/>
      </c>
      <c r="J372" s="5" t="str">
        <f t="shared" ca="1" si="72"/>
        <v/>
      </c>
      <c r="M372" s="5" t="str">
        <f t="shared" ca="1" si="80"/>
        <v/>
      </c>
      <c r="N372" s="5" t="str">
        <f t="shared" ca="1" si="81"/>
        <v/>
      </c>
      <c r="O372" s="23"/>
      <c r="Q372" s="5" t="str">
        <f t="shared" si="73"/>
        <v/>
      </c>
      <c r="R372" s="5" t="str">
        <f t="shared" ca="1" si="74"/>
        <v/>
      </c>
      <c r="S372" s="5" t="str">
        <f t="shared" ca="1" si="75"/>
        <v/>
      </c>
      <c r="T372" s="5" t="str">
        <f t="shared" ca="1" si="76"/>
        <v/>
      </c>
    </row>
    <row r="373" spans="2:20" ht="17.25" x14ac:dyDescent="0.3">
      <c r="B373" s="4"/>
      <c r="C373" s="41" t="str">
        <f t="shared" si="77"/>
        <v/>
      </c>
      <c r="D373" s="5" t="str">
        <f t="shared" ca="1" si="78"/>
        <v/>
      </c>
      <c r="E373" s="6" t="str">
        <f t="shared" ca="1" si="79"/>
        <v/>
      </c>
      <c r="F373" s="5"/>
      <c r="G373" s="5" t="str">
        <f t="shared" si="69"/>
        <v/>
      </c>
      <c r="H373" s="5" t="str">
        <f t="shared" ca="1" si="70"/>
        <v/>
      </c>
      <c r="I373" s="5" t="str">
        <f t="shared" ca="1" si="71"/>
        <v/>
      </c>
      <c r="J373" s="5" t="str">
        <f t="shared" ca="1" si="72"/>
        <v/>
      </c>
      <c r="M373" s="5" t="str">
        <f t="shared" ca="1" si="80"/>
        <v/>
      </c>
      <c r="N373" s="5" t="str">
        <f t="shared" ca="1" si="81"/>
        <v/>
      </c>
      <c r="O373" s="23"/>
      <c r="Q373" s="5" t="str">
        <f t="shared" si="73"/>
        <v/>
      </c>
      <c r="R373" s="5" t="str">
        <f t="shared" ca="1" si="74"/>
        <v/>
      </c>
      <c r="S373" s="5" t="str">
        <f t="shared" ca="1" si="75"/>
        <v/>
      </c>
      <c r="T373" s="5" t="str">
        <f t="shared" ca="1" si="76"/>
        <v/>
      </c>
    </row>
    <row r="374" spans="2:20" ht="17.25" x14ac:dyDescent="0.3">
      <c r="B374" s="4"/>
      <c r="C374" s="41" t="str">
        <f t="shared" si="77"/>
        <v/>
      </c>
      <c r="D374" s="5" t="str">
        <f t="shared" ca="1" si="78"/>
        <v/>
      </c>
      <c r="E374" s="6" t="str">
        <f t="shared" ca="1" si="79"/>
        <v/>
      </c>
      <c r="F374" s="5"/>
      <c r="G374" s="5" t="str">
        <f t="shared" si="69"/>
        <v/>
      </c>
      <c r="H374" s="5" t="str">
        <f t="shared" ca="1" si="70"/>
        <v/>
      </c>
      <c r="I374" s="5" t="str">
        <f t="shared" ca="1" si="71"/>
        <v/>
      </c>
      <c r="J374" s="5" t="str">
        <f t="shared" ca="1" si="72"/>
        <v/>
      </c>
      <c r="M374" s="5" t="str">
        <f t="shared" ca="1" si="80"/>
        <v/>
      </c>
      <c r="N374" s="5" t="str">
        <f t="shared" ca="1" si="81"/>
        <v/>
      </c>
      <c r="O374" s="23"/>
      <c r="Q374" s="5" t="str">
        <f t="shared" si="73"/>
        <v/>
      </c>
      <c r="R374" s="5" t="str">
        <f t="shared" ca="1" si="74"/>
        <v/>
      </c>
      <c r="S374" s="5" t="str">
        <f t="shared" ca="1" si="75"/>
        <v/>
      </c>
      <c r="T374" s="5" t="str">
        <f t="shared" ca="1" si="76"/>
        <v/>
      </c>
    </row>
    <row r="375" spans="2:20" ht="17.25" x14ac:dyDescent="0.3">
      <c r="B375" s="4"/>
      <c r="C375" s="41" t="str">
        <f t="shared" si="77"/>
        <v/>
      </c>
      <c r="D375" s="5" t="str">
        <f t="shared" ca="1" si="78"/>
        <v/>
      </c>
      <c r="E375" s="6" t="str">
        <f t="shared" ca="1" si="79"/>
        <v/>
      </c>
      <c r="F375" s="5"/>
      <c r="G375" s="5" t="str">
        <f t="shared" si="69"/>
        <v/>
      </c>
      <c r="H375" s="5" t="str">
        <f t="shared" ca="1" si="70"/>
        <v/>
      </c>
      <c r="I375" s="5" t="str">
        <f t="shared" ca="1" si="71"/>
        <v/>
      </c>
      <c r="J375" s="5" t="str">
        <f t="shared" ca="1" si="72"/>
        <v/>
      </c>
      <c r="M375" s="5" t="str">
        <f t="shared" ca="1" si="80"/>
        <v/>
      </c>
      <c r="N375" s="5" t="str">
        <f t="shared" ca="1" si="81"/>
        <v/>
      </c>
      <c r="O375" s="23"/>
      <c r="Q375" s="5" t="str">
        <f t="shared" si="73"/>
        <v/>
      </c>
      <c r="R375" s="5" t="str">
        <f t="shared" ca="1" si="74"/>
        <v/>
      </c>
      <c r="S375" s="5" t="str">
        <f t="shared" ca="1" si="75"/>
        <v/>
      </c>
      <c r="T375" s="5" t="str">
        <f t="shared" ca="1" si="76"/>
        <v/>
      </c>
    </row>
    <row r="376" spans="2:20" ht="17.25" x14ac:dyDescent="0.3">
      <c r="B376" s="4"/>
      <c r="C376" s="41" t="str">
        <f t="shared" si="77"/>
        <v/>
      </c>
      <c r="D376" s="5" t="str">
        <f t="shared" ca="1" si="78"/>
        <v/>
      </c>
      <c r="E376" s="6" t="str">
        <f t="shared" ca="1" si="79"/>
        <v/>
      </c>
      <c r="F376" s="5"/>
      <c r="G376" s="5" t="str">
        <f t="shared" si="69"/>
        <v/>
      </c>
      <c r="H376" s="5" t="str">
        <f t="shared" ca="1" si="70"/>
        <v/>
      </c>
      <c r="I376" s="5" t="str">
        <f t="shared" ca="1" si="71"/>
        <v/>
      </c>
      <c r="J376" s="5" t="str">
        <f t="shared" ca="1" si="72"/>
        <v/>
      </c>
      <c r="M376" s="5" t="str">
        <f t="shared" ca="1" si="80"/>
        <v/>
      </c>
      <c r="N376" s="5" t="str">
        <f t="shared" ca="1" si="81"/>
        <v/>
      </c>
      <c r="O376" s="23"/>
      <c r="Q376" s="5" t="str">
        <f t="shared" si="73"/>
        <v/>
      </c>
      <c r="R376" s="5" t="str">
        <f t="shared" ca="1" si="74"/>
        <v/>
      </c>
      <c r="S376" s="5" t="str">
        <f t="shared" ca="1" si="75"/>
        <v/>
      </c>
      <c r="T376" s="5" t="str">
        <f t="shared" ca="1" si="76"/>
        <v/>
      </c>
    </row>
    <row r="377" spans="2:20" ht="17.25" x14ac:dyDescent="0.3">
      <c r="B377" s="4"/>
      <c r="C377" s="41" t="str">
        <f t="shared" si="77"/>
        <v/>
      </c>
      <c r="D377" s="5" t="str">
        <f t="shared" ca="1" si="78"/>
        <v/>
      </c>
      <c r="E377" s="6" t="str">
        <f t="shared" ca="1" si="79"/>
        <v/>
      </c>
      <c r="F377" s="5"/>
      <c r="G377" s="5" t="str">
        <f t="shared" si="69"/>
        <v/>
      </c>
      <c r="H377" s="5" t="str">
        <f t="shared" ca="1" si="70"/>
        <v/>
      </c>
      <c r="I377" s="5" t="str">
        <f t="shared" ca="1" si="71"/>
        <v/>
      </c>
      <c r="J377" s="5" t="str">
        <f t="shared" ca="1" si="72"/>
        <v/>
      </c>
      <c r="M377" s="5" t="str">
        <f t="shared" ca="1" si="80"/>
        <v/>
      </c>
      <c r="N377" s="5" t="str">
        <f t="shared" ca="1" si="81"/>
        <v/>
      </c>
      <c r="O377" s="23"/>
      <c r="Q377" s="5" t="str">
        <f t="shared" si="73"/>
        <v/>
      </c>
      <c r="R377" s="5" t="str">
        <f t="shared" ca="1" si="74"/>
        <v/>
      </c>
      <c r="S377" s="5" t="str">
        <f t="shared" ca="1" si="75"/>
        <v/>
      </c>
      <c r="T377" s="5" t="str">
        <f t="shared" ca="1" si="76"/>
        <v/>
      </c>
    </row>
    <row r="378" spans="2:20" ht="17.25" x14ac:dyDescent="0.3">
      <c r="B378" s="4"/>
      <c r="C378" s="41" t="str">
        <f t="shared" si="77"/>
        <v/>
      </c>
      <c r="D378" s="5" t="str">
        <f t="shared" ca="1" si="78"/>
        <v/>
      </c>
      <c r="E378" s="6" t="str">
        <f t="shared" ca="1" si="79"/>
        <v/>
      </c>
      <c r="F378" s="5"/>
      <c r="G378" s="5" t="str">
        <f t="shared" si="69"/>
        <v/>
      </c>
      <c r="H378" s="5" t="str">
        <f t="shared" ca="1" si="70"/>
        <v/>
      </c>
      <c r="I378" s="5" t="str">
        <f t="shared" ca="1" si="71"/>
        <v/>
      </c>
      <c r="J378" s="5" t="str">
        <f t="shared" ca="1" si="72"/>
        <v/>
      </c>
      <c r="M378" s="5" t="str">
        <f t="shared" ca="1" si="80"/>
        <v/>
      </c>
      <c r="N378" s="5" t="str">
        <f t="shared" ca="1" si="81"/>
        <v/>
      </c>
      <c r="O378" s="23"/>
      <c r="Q378" s="5" t="str">
        <f t="shared" si="73"/>
        <v/>
      </c>
      <c r="R378" s="5" t="str">
        <f t="shared" ca="1" si="74"/>
        <v/>
      </c>
      <c r="S378" s="5" t="str">
        <f t="shared" ca="1" si="75"/>
        <v/>
      </c>
      <c r="T378" s="5" t="str">
        <f t="shared" ca="1" si="76"/>
        <v/>
      </c>
    </row>
    <row r="379" spans="2:20" ht="17.25" x14ac:dyDescent="0.3">
      <c r="B379" s="4"/>
      <c r="C379" s="41" t="str">
        <f t="shared" si="77"/>
        <v/>
      </c>
      <c r="D379" s="5" t="str">
        <f t="shared" ca="1" si="78"/>
        <v/>
      </c>
      <c r="E379" s="6" t="str">
        <f t="shared" ca="1" si="79"/>
        <v/>
      </c>
      <c r="F379" s="5"/>
      <c r="G379" s="5" t="str">
        <f t="shared" si="69"/>
        <v/>
      </c>
      <c r="H379" s="5" t="str">
        <f t="shared" ca="1" si="70"/>
        <v/>
      </c>
      <c r="I379" s="5" t="str">
        <f t="shared" ca="1" si="71"/>
        <v/>
      </c>
      <c r="J379" s="5" t="str">
        <f t="shared" ca="1" si="72"/>
        <v/>
      </c>
      <c r="M379" s="5" t="str">
        <f t="shared" ca="1" si="80"/>
        <v/>
      </c>
      <c r="N379" s="5" t="str">
        <f t="shared" ca="1" si="81"/>
        <v/>
      </c>
      <c r="O379" s="23"/>
      <c r="Q379" s="5" t="str">
        <f t="shared" si="73"/>
        <v/>
      </c>
      <c r="R379" s="5" t="str">
        <f t="shared" ca="1" si="74"/>
        <v/>
      </c>
      <c r="S379" s="5" t="str">
        <f t="shared" ca="1" si="75"/>
        <v/>
      </c>
      <c r="T379" s="5" t="str">
        <f t="shared" ca="1" si="76"/>
        <v/>
      </c>
    </row>
    <row r="380" spans="2:20" ht="17.25" x14ac:dyDescent="0.3">
      <c r="B380" s="4"/>
      <c r="C380" s="41" t="str">
        <f t="shared" si="77"/>
        <v/>
      </c>
      <c r="D380" s="5" t="str">
        <f t="shared" ca="1" si="78"/>
        <v/>
      </c>
      <c r="E380" s="6" t="str">
        <f t="shared" ca="1" si="79"/>
        <v/>
      </c>
      <c r="F380" s="5"/>
      <c r="G380" s="5" t="str">
        <f t="shared" si="69"/>
        <v/>
      </c>
      <c r="H380" s="5" t="str">
        <f t="shared" ca="1" si="70"/>
        <v/>
      </c>
      <c r="I380" s="5" t="str">
        <f t="shared" ca="1" si="71"/>
        <v/>
      </c>
      <c r="J380" s="5" t="str">
        <f t="shared" ca="1" si="72"/>
        <v/>
      </c>
      <c r="M380" s="5" t="str">
        <f t="shared" ca="1" si="80"/>
        <v/>
      </c>
      <c r="N380" s="5" t="str">
        <f t="shared" ca="1" si="81"/>
        <v/>
      </c>
      <c r="O380" s="23"/>
      <c r="Q380" s="5" t="str">
        <f t="shared" si="73"/>
        <v/>
      </c>
      <c r="R380" s="5" t="str">
        <f t="shared" ca="1" si="74"/>
        <v/>
      </c>
      <c r="S380" s="5" t="str">
        <f t="shared" ca="1" si="75"/>
        <v/>
      </c>
      <c r="T380" s="5" t="str">
        <f t="shared" ca="1" si="76"/>
        <v/>
      </c>
    </row>
    <row r="381" spans="2:20" ht="17.25" x14ac:dyDescent="0.3">
      <c r="B381" s="4"/>
      <c r="C381" s="41" t="str">
        <f t="shared" si="77"/>
        <v/>
      </c>
      <c r="D381" s="5" t="str">
        <f t="shared" ca="1" si="78"/>
        <v/>
      </c>
      <c r="E381" s="6" t="str">
        <f t="shared" ca="1" si="79"/>
        <v/>
      </c>
      <c r="F381" s="5"/>
      <c r="G381" s="5" t="str">
        <f t="shared" ref="G381:G429" si="82">IFERROR(IF(B381,C381+D381,""),"")</f>
        <v/>
      </c>
      <c r="H381" s="5" t="str">
        <f t="shared" ca="1" si="70"/>
        <v/>
      </c>
      <c r="I381" s="5" t="str">
        <f t="shared" ca="1" si="71"/>
        <v/>
      </c>
      <c r="J381" s="5" t="str">
        <f t="shared" ca="1" si="72"/>
        <v/>
      </c>
      <c r="M381" s="5" t="str">
        <f t="shared" ca="1" si="80"/>
        <v/>
      </c>
      <c r="N381" s="5" t="str">
        <f t="shared" ca="1" si="81"/>
        <v/>
      </c>
      <c r="O381" s="23"/>
      <c r="Q381" s="5" t="str">
        <f t="shared" si="73"/>
        <v/>
      </c>
      <c r="R381" s="5" t="str">
        <f t="shared" ca="1" si="74"/>
        <v/>
      </c>
      <c r="S381" s="5" t="str">
        <f t="shared" ca="1" si="75"/>
        <v/>
      </c>
      <c r="T381" s="5" t="str">
        <f t="shared" ca="1" si="76"/>
        <v/>
      </c>
    </row>
    <row r="382" spans="2:20" ht="17.25" x14ac:dyDescent="0.3">
      <c r="B382" s="4"/>
      <c r="C382" s="41" t="str">
        <f t="shared" si="77"/>
        <v/>
      </c>
      <c r="D382" s="5" t="str">
        <f t="shared" ca="1" si="78"/>
        <v/>
      </c>
      <c r="E382" s="6" t="str">
        <f t="shared" ca="1" si="79"/>
        <v/>
      </c>
      <c r="F382" s="5"/>
      <c r="G382" s="5" t="str">
        <f t="shared" si="82"/>
        <v/>
      </c>
      <c r="H382" s="5" t="str">
        <f t="shared" ca="1" si="70"/>
        <v/>
      </c>
      <c r="I382" s="5" t="str">
        <f t="shared" ca="1" si="71"/>
        <v/>
      </c>
      <c r="J382" s="5" t="str">
        <f t="shared" ca="1" si="72"/>
        <v/>
      </c>
      <c r="M382" s="5" t="str">
        <f t="shared" ca="1" si="80"/>
        <v/>
      </c>
      <c r="N382" s="5" t="str">
        <f t="shared" ca="1" si="81"/>
        <v/>
      </c>
      <c r="O382" s="23"/>
      <c r="Q382" s="5" t="str">
        <f t="shared" si="73"/>
        <v/>
      </c>
      <c r="R382" s="5" t="str">
        <f t="shared" ca="1" si="74"/>
        <v/>
      </c>
      <c r="S382" s="5" t="str">
        <f t="shared" ca="1" si="75"/>
        <v/>
      </c>
      <c r="T382" s="5" t="str">
        <f t="shared" ca="1" si="76"/>
        <v/>
      </c>
    </row>
    <row r="383" spans="2:20" ht="17.25" x14ac:dyDescent="0.3">
      <c r="B383" s="4"/>
      <c r="C383" s="41" t="str">
        <f t="shared" si="77"/>
        <v/>
      </c>
      <c r="D383" s="5" t="str">
        <f t="shared" ca="1" si="78"/>
        <v/>
      </c>
      <c r="E383" s="6" t="str">
        <f t="shared" ca="1" si="79"/>
        <v/>
      </c>
      <c r="F383" s="5"/>
      <c r="G383" s="5" t="str">
        <f t="shared" si="82"/>
        <v/>
      </c>
      <c r="H383" s="5" t="str">
        <f t="shared" ca="1" si="70"/>
        <v/>
      </c>
      <c r="I383" s="5" t="str">
        <f t="shared" ca="1" si="71"/>
        <v/>
      </c>
      <c r="J383" s="5" t="str">
        <f t="shared" ca="1" si="72"/>
        <v/>
      </c>
      <c r="M383" s="5" t="str">
        <f t="shared" ca="1" si="80"/>
        <v/>
      </c>
      <c r="N383" s="5" t="str">
        <f t="shared" ca="1" si="81"/>
        <v/>
      </c>
      <c r="O383" s="23"/>
      <c r="Q383" s="5" t="str">
        <f t="shared" si="73"/>
        <v/>
      </c>
      <c r="R383" s="5" t="str">
        <f t="shared" ca="1" si="74"/>
        <v/>
      </c>
      <c r="S383" s="5" t="str">
        <f t="shared" ca="1" si="75"/>
        <v/>
      </c>
      <c r="T383" s="5" t="str">
        <f t="shared" ca="1" si="76"/>
        <v/>
      </c>
    </row>
    <row r="384" spans="2:20" ht="17.25" x14ac:dyDescent="0.3">
      <c r="B384" s="4"/>
      <c r="C384" s="41" t="str">
        <f t="shared" si="77"/>
        <v/>
      </c>
      <c r="D384" s="5" t="str">
        <f t="shared" ca="1" si="78"/>
        <v/>
      </c>
      <c r="E384" s="6" t="str">
        <f t="shared" ca="1" si="79"/>
        <v/>
      </c>
      <c r="F384" s="5"/>
      <c r="G384" s="5" t="str">
        <f t="shared" si="82"/>
        <v/>
      </c>
      <c r="H384" s="5" t="str">
        <f t="shared" ca="1" si="70"/>
        <v/>
      </c>
      <c r="I384" s="5" t="str">
        <f t="shared" ca="1" si="71"/>
        <v/>
      </c>
      <c r="J384" s="5" t="str">
        <f t="shared" ca="1" si="72"/>
        <v/>
      </c>
      <c r="M384" s="5" t="str">
        <f t="shared" ca="1" si="80"/>
        <v/>
      </c>
      <c r="N384" s="5" t="str">
        <f t="shared" ca="1" si="81"/>
        <v/>
      </c>
      <c r="O384" s="23"/>
      <c r="Q384" s="5" t="str">
        <f t="shared" si="73"/>
        <v/>
      </c>
      <c r="R384" s="5" t="str">
        <f t="shared" ca="1" si="74"/>
        <v/>
      </c>
      <c r="S384" s="5" t="str">
        <f t="shared" ca="1" si="75"/>
        <v/>
      </c>
      <c r="T384" s="5" t="str">
        <f t="shared" ca="1" si="76"/>
        <v/>
      </c>
    </row>
    <row r="385" spans="2:20" ht="17.25" x14ac:dyDescent="0.3">
      <c r="B385" s="4"/>
      <c r="C385" s="41" t="str">
        <f t="shared" si="77"/>
        <v/>
      </c>
      <c r="D385" s="5" t="str">
        <f t="shared" ca="1" si="78"/>
        <v/>
      </c>
      <c r="E385" s="6" t="str">
        <f t="shared" ca="1" si="79"/>
        <v/>
      </c>
      <c r="F385" s="5"/>
      <c r="G385" s="5" t="str">
        <f t="shared" si="82"/>
        <v/>
      </c>
      <c r="H385" s="5" t="str">
        <f t="shared" ca="1" si="70"/>
        <v/>
      </c>
      <c r="I385" s="5" t="str">
        <f t="shared" ca="1" si="71"/>
        <v/>
      </c>
      <c r="J385" s="5" t="str">
        <f t="shared" ca="1" si="72"/>
        <v/>
      </c>
      <c r="M385" s="5" t="str">
        <f t="shared" ca="1" si="80"/>
        <v/>
      </c>
      <c r="N385" s="5" t="str">
        <f t="shared" ca="1" si="81"/>
        <v/>
      </c>
      <c r="O385" s="23"/>
      <c r="Q385" s="5" t="str">
        <f t="shared" si="73"/>
        <v/>
      </c>
      <c r="R385" s="5" t="str">
        <f t="shared" ca="1" si="74"/>
        <v/>
      </c>
      <c r="S385" s="5" t="str">
        <f t="shared" ca="1" si="75"/>
        <v/>
      </c>
      <c r="T385" s="5" t="str">
        <f t="shared" ca="1" si="76"/>
        <v/>
      </c>
    </row>
    <row r="386" spans="2:20" ht="17.25" x14ac:dyDescent="0.3">
      <c r="B386" s="4"/>
      <c r="C386" s="41" t="str">
        <f t="shared" si="77"/>
        <v/>
      </c>
      <c r="D386" s="5" t="str">
        <f t="shared" ca="1" si="78"/>
        <v/>
      </c>
      <c r="E386" s="6" t="str">
        <f t="shared" ca="1" si="79"/>
        <v/>
      </c>
      <c r="F386" s="5"/>
      <c r="G386" s="5" t="str">
        <f t="shared" si="82"/>
        <v/>
      </c>
      <c r="H386" s="5" t="str">
        <f t="shared" ca="1" si="70"/>
        <v/>
      </c>
      <c r="I386" s="5" t="str">
        <f t="shared" ca="1" si="71"/>
        <v/>
      </c>
      <c r="J386" s="5" t="str">
        <f t="shared" ca="1" si="72"/>
        <v/>
      </c>
      <c r="M386" s="5" t="str">
        <f t="shared" ca="1" si="80"/>
        <v/>
      </c>
      <c r="N386" s="5" t="str">
        <f t="shared" ca="1" si="81"/>
        <v/>
      </c>
      <c r="O386" s="23"/>
      <c r="Q386" s="5" t="str">
        <f t="shared" si="73"/>
        <v/>
      </c>
      <c r="R386" s="5" t="str">
        <f t="shared" ca="1" si="74"/>
        <v/>
      </c>
      <c r="S386" s="5" t="str">
        <f t="shared" ca="1" si="75"/>
        <v/>
      </c>
      <c r="T386" s="5" t="str">
        <f t="shared" ca="1" si="76"/>
        <v/>
      </c>
    </row>
    <row r="387" spans="2:20" ht="17.25" x14ac:dyDescent="0.3">
      <c r="B387" s="4"/>
      <c r="C387" s="41" t="str">
        <f t="shared" si="77"/>
        <v/>
      </c>
      <c r="D387" s="5" t="str">
        <f t="shared" ca="1" si="78"/>
        <v/>
      </c>
      <c r="E387" s="6" t="str">
        <f t="shared" ca="1" si="79"/>
        <v/>
      </c>
      <c r="F387" s="5"/>
      <c r="G387" s="5" t="str">
        <f t="shared" si="82"/>
        <v/>
      </c>
      <c r="H387" s="5" t="str">
        <f t="shared" ca="1" si="70"/>
        <v/>
      </c>
      <c r="I387" s="5" t="str">
        <f t="shared" ca="1" si="71"/>
        <v/>
      </c>
      <c r="J387" s="5" t="str">
        <f t="shared" ca="1" si="72"/>
        <v/>
      </c>
      <c r="M387" s="5" t="str">
        <f t="shared" ca="1" si="80"/>
        <v/>
      </c>
      <c r="N387" s="5" t="str">
        <f t="shared" ca="1" si="81"/>
        <v/>
      </c>
      <c r="O387" s="23"/>
      <c r="Q387" s="5" t="str">
        <f t="shared" si="73"/>
        <v/>
      </c>
      <c r="R387" s="5" t="str">
        <f t="shared" ca="1" si="74"/>
        <v/>
      </c>
      <c r="S387" s="5" t="str">
        <f t="shared" ca="1" si="75"/>
        <v/>
      </c>
      <c r="T387" s="5" t="str">
        <f t="shared" ca="1" si="76"/>
        <v/>
      </c>
    </row>
    <row r="388" spans="2:20" ht="17.25" x14ac:dyDescent="0.3">
      <c r="B388" s="4"/>
      <c r="C388" s="41" t="str">
        <f t="shared" si="77"/>
        <v/>
      </c>
      <c r="D388" s="5" t="str">
        <f t="shared" ca="1" si="78"/>
        <v/>
      </c>
      <c r="E388" s="6" t="str">
        <f t="shared" ca="1" si="79"/>
        <v/>
      </c>
      <c r="F388" s="5"/>
      <c r="G388" s="5" t="str">
        <f t="shared" si="82"/>
        <v/>
      </c>
      <c r="H388" s="5" t="str">
        <f t="shared" ca="1" si="70"/>
        <v/>
      </c>
      <c r="I388" s="5" t="str">
        <f t="shared" ca="1" si="71"/>
        <v/>
      </c>
      <c r="J388" s="5" t="str">
        <f t="shared" ca="1" si="72"/>
        <v/>
      </c>
      <c r="M388" s="5" t="str">
        <f t="shared" ca="1" si="80"/>
        <v/>
      </c>
      <c r="N388" s="5" t="str">
        <f t="shared" ca="1" si="81"/>
        <v/>
      </c>
      <c r="O388" s="23"/>
      <c r="Q388" s="5" t="str">
        <f t="shared" si="73"/>
        <v/>
      </c>
      <c r="R388" s="5" t="str">
        <f t="shared" ca="1" si="74"/>
        <v/>
      </c>
      <c r="S388" s="5" t="str">
        <f t="shared" ca="1" si="75"/>
        <v/>
      </c>
      <c r="T388" s="5" t="str">
        <f t="shared" ca="1" si="76"/>
        <v/>
      </c>
    </row>
    <row r="389" spans="2:20" ht="17.25" x14ac:dyDescent="0.3">
      <c r="B389" s="4"/>
      <c r="C389" s="41" t="str">
        <f t="shared" si="77"/>
        <v/>
      </c>
      <c r="D389" s="5" t="str">
        <f t="shared" ca="1" si="78"/>
        <v/>
      </c>
      <c r="E389" s="6" t="str">
        <f t="shared" ca="1" si="79"/>
        <v/>
      </c>
      <c r="F389" s="5"/>
      <c r="G389" s="5" t="str">
        <f t="shared" si="82"/>
        <v/>
      </c>
      <c r="H389" s="5" t="str">
        <f t="shared" ca="1" si="70"/>
        <v/>
      </c>
      <c r="I389" s="5" t="str">
        <f t="shared" ca="1" si="71"/>
        <v/>
      </c>
      <c r="J389" s="5" t="str">
        <f t="shared" ca="1" si="72"/>
        <v/>
      </c>
      <c r="M389" s="5" t="str">
        <f t="shared" ca="1" si="80"/>
        <v/>
      </c>
      <c r="N389" s="5" t="str">
        <f t="shared" ca="1" si="81"/>
        <v/>
      </c>
      <c r="O389" s="23"/>
      <c r="Q389" s="5" t="str">
        <f t="shared" si="73"/>
        <v/>
      </c>
      <c r="R389" s="5" t="str">
        <f t="shared" ca="1" si="74"/>
        <v/>
      </c>
      <c r="S389" s="5" t="str">
        <f t="shared" ca="1" si="75"/>
        <v/>
      </c>
      <c r="T389" s="5" t="str">
        <f t="shared" ca="1" si="76"/>
        <v/>
      </c>
    </row>
    <row r="390" spans="2:20" ht="17.25" x14ac:dyDescent="0.3">
      <c r="B390" s="4"/>
      <c r="C390" s="41" t="str">
        <f t="shared" si="77"/>
        <v/>
      </c>
      <c r="D390" s="5" t="str">
        <f t="shared" ca="1" si="78"/>
        <v/>
      </c>
      <c r="E390" s="6" t="str">
        <f t="shared" ca="1" si="79"/>
        <v/>
      </c>
      <c r="F390" s="5"/>
      <c r="G390" s="5" t="str">
        <f t="shared" si="82"/>
        <v/>
      </c>
      <c r="H390" s="5" t="str">
        <f t="shared" ca="1" si="70"/>
        <v/>
      </c>
      <c r="I390" s="5" t="str">
        <f t="shared" ca="1" si="71"/>
        <v/>
      </c>
      <c r="J390" s="5" t="str">
        <f t="shared" ca="1" si="72"/>
        <v/>
      </c>
      <c r="M390" s="5" t="str">
        <f t="shared" ca="1" si="80"/>
        <v/>
      </c>
      <c r="N390" s="5" t="str">
        <f t="shared" ca="1" si="81"/>
        <v/>
      </c>
      <c r="O390" s="23"/>
      <c r="Q390" s="5" t="str">
        <f t="shared" si="73"/>
        <v/>
      </c>
      <c r="R390" s="5" t="str">
        <f t="shared" ca="1" si="74"/>
        <v/>
      </c>
      <c r="S390" s="5" t="str">
        <f t="shared" ca="1" si="75"/>
        <v/>
      </c>
      <c r="T390" s="5" t="str">
        <f t="shared" ca="1" si="76"/>
        <v/>
      </c>
    </row>
    <row r="391" spans="2:20" ht="17.25" x14ac:dyDescent="0.3">
      <c r="B391" s="4"/>
      <c r="C391" s="41" t="str">
        <f t="shared" si="77"/>
        <v/>
      </c>
      <c r="D391" s="5" t="str">
        <f t="shared" ca="1" si="78"/>
        <v/>
      </c>
      <c r="E391" s="6" t="str">
        <f t="shared" ca="1" si="79"/>
        <v/>
      </c>
      <c r="F391" s="5"/>
      <c r="G391" s="5" t="str">
        <f t="shared" si="82"/>
        <v/>
      </c>
      <c r="H391" s="5" t="str">
        <f t="shared" ca="1" si="70"/>
        <v/>
      </c>
      <c r="I391" s="5" t="str">
        <f t="shared" ca="1" si="71"/>
        <v/>
      </c>
      <c r="J391" s="5" t="str">
        <f t="shared" ca="1" si="72"/>
        <v/>
      </c>
      <c r="M391" s="5" t="str">
        <f t="shared" ca="1" si="80"/>
        <v/>
      </c>
      <c r="N391" s="5" t="str">
        <f t="shared" ca="1" si="81"/>
        <v/>
      </c>
      <c r="O391" s="23"/>
      <c r="Q391" s="5" t="str">
        <f t="shared" si="73"/>
        <v/>
      </c>
      <c r="R391" s="5" t="str">
        <f t="shared" ca="1" si="74"/>
        <v/>
      </c>
      <c r="S391" s="5" t="str">
        <f t="shared" ca="1" si="75"/>
        <v/>
      </c>
      <c r="T391" s="5" t="str">
        <f t="shared" ca="1" si="76"/>
        <v/>
      </c>
    </row>
    <row r="392" spans="2:20" ht="17.25" x14ac:dyDescent="0.3">
      <c r="B392" s="4"/>
      <c r="C392" s="41" t="str">
        <f t="shared" si="77"/>
        <v/>
      </c>
      <c r="D392" s="5" t="str">
        <f t="shared" ca="1" si="78"/>
        <v/>
      </c>
      <c r="E392" s="6" t="str">
        <f t="shared" ca="1" si="79"/>
        <v/>
      </c>
      <c r="F392" s="5"/>
      <c r="G392" s="5" t="str">
        <f t="shared" si="82"/>
        <v/>
      </c>
      <c r="H392" s="5" t="str">
        <f t="shared" ref="H392:H455" ca="1" si="83">IF(LEN(C392),SUM(OFFSET($C$13,0,0,B392)),"")</f>
        <v/>
      </c>
      <c r="I392" s="5" t="str">
        <f t="shared" ref="I392:I455" ca="1" si="84">IF(LEN(C392),SUM(OFFSET($D$13,0,0,B392)),"")</f>
        <v/>
      </c>
      <c r="J392" s="5" t="str">
        <f t="shared" ref="J392:J455" ca="1" si="85">IF(LEN(C392),SUM(OFFSET($G$13,0,0,B392)),"")</f>
        <v/>
      </c>
      <c r="M392" s="5" t="str">
        <f t="shared" ca="1" si="80"/>
        <v/>
      </c>
      <c r="N392" s="5" t="str">
        <f t="shared" ca="1" si="81"/>
        <v/>
      </c>
      <c r="O392" s="23"/>
      <c r="Q392" s="5" t="str">
        <f t="shared" si="73"/>
        <v/>
      </c>
      <c r="R392" s="5" t="str">
        <f t="shared" ca="1" si="74"/>
        <v/>
      </c>
      <c r="S392" s="5" t="str">
        <f t="shared" ca="1" si="75"/>
        <v/>
      </c>
      <c r="T392" s="5" t="str">
        <f t="shared" ca="1" si="76"/>
        <v/>
      </c>
    </row>
    <row r="393" spans="2:20" ht="17.25" x14ac:dyDescent="0.3">
      <c r="B393" s="4"/>
      <c r="C393" s="41" t="str">
        <f t="shared" si="77"/>
        <v/>
      </c>
      <c r="D393" s="5" t="str">
        <f t="shared" ca="1" si="78"/>
        <v/>
      </c>
      <c r="E393" s="6" t="str">
        <f t="shared" ca="1" si="79"/>
        <v/>
      </c>
      <c r="F393" s="5"/>
      <c r="G393" s="5" t="str">
        <f t="shared" si="82"/>
        <v/>
      </c>
      <c r="H393" s="5" t="str">
        <f t="shared" ca="1" si="83"/>
        <v/>
      </c>
      <c r="I393" s="5" t="str">
        <f t="shared" ca="1" si="84"/>
        <v/>
      </c>
      <c r="J393" s="5" t="str">
        <f t="shared" ca="1" si="85"/>
        <v/>
      </c>
      <c r="M393" s="5" t="str">
        <f t="shared" ca="1" si="80"/>
        <v/>
      </c>
      <c r="N393" s="5" t="str">
        <f t="shared" ca="1" si="81"/>
        <v/>
      </c>
      <c r="O393" s="23"/>
      <c r="Q393" s="5" t="str">
        <f t="shared" si="73"/>
        <v/>
      </c>
      <c r="R393" s="5" t="str">
        <f t="shared" ca="1" si="74"/>
        <v/>
      </c>
      <c r="S393" s="5" t="str">
        <f t="shared" ca="1" si="75"/>
        <v/>
      </c>
      <c r="T393" s="5" t="str">
        <f t="shared" ca="1" si="76"/>
        <v/>
      </c>
    </row>
    <row r="394" spans="2:20" ht="17.25" x14ac:dyDescent="0.3">
      <c r="B394" s="4"/>
      <c r="C394" s="41" t="str">
        <f t="shared" si="77"/>
        <v/>
      </c>
      <c r="D394" s="5" t="str">
        <f t="shared" ca="1" si="78"/>
        <v/>
      </c>
      <c r="E394" s="6" t="str">
        <f t="shared" ca="1" si="79"/>
        <v/>
      </c>
      <c r="F394" s="5"/>
      <c r="G394" s="5" t="str">
        <f t="shared" si="82"/>
        <v/>
      </c>
      <c r="H394" s="5" t="str">
        <f t="shared" ca="1" si="83"/>
        <v/>
      </c>
      <c r="I394" s="5" t="str">
        <f t="shared" ca="1" si="84"/>
        <v/>
      </c>
      <c r="J394" s="5" t="str">
        <f t="shared" ca="1" si="85"/>
        <v/>
      </c>
      <c r="M394" s="5" t="str">
        <f t="shared" ca="1" si="80"/>
        <v/>
      </c>
      <c r="N394" s="5" t="str">
        <f t="shared" ca="1" si="81"/>
        <v/>
      </c>
      <c r="O394" s="23"/>
      <c r="Q394" s="5" t="str">
        <f t="shared" si="73"/>
        <v/>
      </c>
      <c r="R394" s="5" t="str">
        <f t="shared" ca="1" si="74"/>
        <v/>
      </c>
      <c r="S394" s="5" t="str">
        <f t="shared" ca="1" si="75"/>
        <v/>
      </c>
      <c r="T394" s="5" t="str">
        <f t="shared" ca="1" si="76"/>
        <v/>
      </c>
    </row>
    <row r="395" spans="2:20" ht="17.25" x14ac:dyDescent="0.3">
      <c r="B395" s="4"/>
      <c r="C395" s="41" t="str">
        <f t="shared" si="77"/>
        <v/>
      </c>
      <c r="D395" s="5" t="str">
        <f t="shared" ca="1" si="78"/>
        <v/>
      </c>
      <c r="E395" s="6" t="str">
        <f t="shared" ca="1" si="79"/>
        <v/>
      </c>
      <c r="F395" s="5"/>
      <c r="G395" s="5" t="str">
        <f t="shared" si="82"/>
        <v/>
      </c>
      <c r="H395" s="5" t="str">
        <f t="shared" ca="1" si="83"/>
        <v/>
      </c>
      <c r="I395" s="5" t="str">
        <f t="shared" ca="1" si="84"/>
        <v/>
      </c>
      <c r="J395" s="5" t="str">
        <f t="shared" ca="1" si="85"/>
        <v/>
      </c>
      <c r="M395" s="5" t="str">
        <f t="shared" ca="1" si="80"/>
        <v/>
      </c>
      <c r="N395" s="5" t="str">
        <f t="shared" ca="1" si="81"/>
        <v/>
      </c>
      <c r="O395" s="23"/>
      <c r="Q395" s="5" t="str">
        <f t="shared" si="73"/>
        <v/>
      </c>
      <c r="R395" s="5" t="str">
        <f t="shared" ca="1" si="74"/>
        <v/>
      </c>
      <c r="S395" s="5" t="str">
        <f t="shared" ca="1" si="75"/>
        <v/>
      </c>
      <c r="T395" s="5" t="str">
        <f t="shared" ca="1" si="76"/>
        <v/>
      </c>
    </row>
    <row r="396" spans="2:20" ht="17.25" x14ac:dyDescent="0.3">
      <c r="B396" s="4"/>
      <c r="C396" s="41" t="str">
        <f t="shared" si="77"/>
        <v/>
      </c>
      <c r="D396" s="5" t="str">
        <f t="shared" ca="1" si="78"/>
        <v/>
      </c>
      <c r="E396" s="6" t="str">
        <f t="shared" ca="1" si="79"/>
        <v/>
      </c>
      <c r="F396" s="5"/>
      <c r="G396" s="5" t="str">
        <f t="shared" si="82"/>
        <v/>
      </c>
      <c r="H396" s="5" t="str">
        <f t="shared" ca="1" si="83"/>
        <v/>
      </c>
      <c r="I396" s="5" t="str">
        <f t="shared" ca="1" si="84"/>
        <v/>
      </c>
      <c r="J396" s="5" t="str">
        <f t="shared" ca="1" si="85"/>
        <v/>
      </c>
      <c r="M396" s="5" t="str">
        <f t="shared" ca="1" si="80"/>
        <v/>
      </c>
      <c r="N396" s="5" t="str">
        <f t="shared" ca="1" si="81"/>
        <v/>
      </c>
      <c r="O396" s="23"/>
      <c r="Q396" s="5" t="str">
        <f t="shared" si="73"/>
        <v/>
      </c>
      <c r="R396" s="5" t="str">
        <f t="shared" ca="1" si="74"/>
        <v/>
      </c>
      <c r="S396" s="5" t="str">
        <f t="shared" ca="1" si="75"/>
        <v/>
      </c>
      <c r="T396" s="5" t="str">
        <f t="shared" ca="1" si="76"/>
        <v/>
      </c>
    </row>
    <row r="397" spans="2:20" ht="17.25" x14ac:dyDescent="0.3">
      <c r="B397" s="4"/>
      <c r="C397" s="41" t="str">
        <f t="shared" si="77"/>
        <v/>
      </c>
      <c r="D397" s="5" t="str">
        <f t="shared" ca="1" si="78"/>
        <v/>
      </c>
      <c r="E397" s="6" t="str">
        <f t="shared" ca="1" si="79"/>
        <v/>
      </c>
      <c r="F397" s="5"/>
      <c r="G397" s="5" t="str">
        <f t="shared" si="82"/>
        <v/>
      </c>
      <c r="H397" s="5" t="str">
        <f t="shared" ca="1" si="83"/>
        <v/>
      </c>
      <c r="I397" s="5" t="str">
        <f t="shared" ca="1" si="84"/>
        <v/>
      </c>
      <c r="J397" s="5" t="str">
        <f t="shared" ca="1" si="85"/>
        <v/>
      </c>
      <c r="M397" s="5" t="str">
        <f t="shared" ca="1" si="80"/>
        <v/>
      </c>
      <c r="N397" s="5" t="str">
        <f t="shared" ca="1" si="81"/>
        <v/>
      </c>
      <c r="O397" s="23"/>
      <c r="Q397" s="5" t="str">
        <f t="shared" si="73"/>
        <v/>
      </c>
      <c r="R397" s="5"/>
      <c r="S397" s="5" t="str">
        <f t="shared" ca="1" si="75"/>
        <v/>
      </c>
      <c r="T397" s="5" t="str">
        <f t="shared" ca="1" si="76"/>
        <v/>
      </c>
    </row>
    <row r="398" spans="2:20" ht="17.25" x14ac:dyDescent="0.3">
      <c r="B398" s="4"/>
      <c r="C398" s="41" t="str">
        <f t="shared" si="77"/>
        <v/>
      </c>
      <c r="D398" s="5" t="str">
        <f t="shared" ca="1" si="78"/>
        <v/>
      </c>
      <c r="E398" s="6" t="str">
        <f t="shared" ca="1" si="79"/>
        <v/>
      </c>
      <c r="F398" s="5"/>
      <c r="G398" s="5" t="str">
        <f t="shared" si="82"/>
        <v/>
      </c>
      <c r="H398" s="5" t="str">
        <f t="shared" ca="1" si="83"/>
        <v/>
      </c>
      <c r="I398" s="5" t="str">
        <f t="shared" ca="1" si="84"/>
        <v/>
      </c>
      <c r="J398" s="5" t="str">
        <f t="shared" ca="1" si="85"/>
        <v/>
      </c>
      <c r="M398" s="5" t="str">
        <f t="shared" ca="1" si="80"/>
        <v/>
      </c>
      <c r="N398" s="5" t="str">
        <f t="shared" ca="1" si="81"/>
        <v/>
      </c>
      <c r="O398" s="23"/>
      <c r="R398" s="5"/>
      <c r="S398" s="5" t="str">
        <f t="shared" ref="S398:S432" ca="1" si="86">IF(L398,SUM(OFFSET($N$13,0,0,L398)),"")</f>
        <v/>
      </c>
      <c r="T398" s="5" t="str">
        <f t="shared" ref="T398:T429" ca="1" si="87">IF(L398,SUM(OFFSET($Q$13,0,0,L398)),"")</f>
        <v/>
      </c>
    </row>
    <row r="399" spans="2:20" ht="17.25" x14ac:dyDescent="0.3">
      <c r="B399" s="4"/>
      <c r="C399" s="41" t="str">
        <f t="shared" ref="C399:C462" si="88">IF(B399,IFERROR(IF(E398&gt;0,E398*($E$4/12),""),""),"")</f>
        <v/>
      </c>
      <c r="D399" s="5" t="str">
        <f t="shared" ref="D399:D462" ca="1" si="89">(IF(B399,IFERROR(_xlfn.LET(_xlpm.YRPAY,IF(MOD(B399,12)=1,OFFSET($P$13,B399/12,0),0),_xlpm.NEWVAL,$M$4+F399-C399+_xlpm.YRPAY,IF(_xlpm.NEWVAL&lt;=E398,_xlpm.NEWVAL,E398)),""),""))</f>
        <v/>
      </c>
      <c r="E399" s="6" t="str">
        <f t="shared" ref="E399:E462" ca="1" si="90">(IF(B399,IFERROR(_xlfn.LET(_xlpm.CELLABOVE,OFFSET(E399,-1,0),_xlpm.VAL,_xlpm.CELLABOVE-D399,IF(_xlpm.CELLABOVE&lt;=$M$4+F399,IF(OR(_xlpm.CELLABOVE&lt;=0,LEN(_xlpm.CELLABOVE)=0),"",0),_xlpm.VAL)),""),""))</f>
        <v/>
      </c>
      <c r="F399" s="5"/>
      <c r="G399" s="5" t="str">
        <f t="shared" si="82"/>
        <v/>
      </c>
      <c r="H399" s="5" t="str">
        <f t="shared" ca="1" si="83"/>
        <v/>
      </c>
      <c r="I399" s="5" t="str">
        <f t="shared" ca="1" si="84"/>
        <v/>
      </c>
      <c r="J399" s="5" t="str">
        <f t="shared" ca="1" si="85"/>
        <v/>
      </c>
      <c r="M399" s="5" t="str">
        <f t="shared" ref="M399:M426" ca="1" si="91">IFERROR(IF(L399,SUM(OFFSET($C$13,($L399-1)*12,0,12,1)),""),"")</f>
        <v/>
      </c>
      <c r="N399" s="5" t="str">
        <f t="shared" ref="N399:N429" ca="1" si="92">IFERROR(IF(L399,SUM(OFFSET($D$13,($L399-1)*12,0,12,1)),""),"")</f>
        <v/>
      </c>
      <c r="O399" s="23"/>
      <c r="R399" s="5"/>
      <c r="S399" s="5" t="str">
        <f t="shared" ca="1" si="86"/>
        <v/>
      </c>
      <c r="T399" s="5" t="str">
        <f t="shared" ca="1" si="87"/>
        <v/>
      </c>
    </row>
    <row r="400" spans="2:20" ht="17.25" x14ac:dyDescent="0.3">
      <c r="B400" s="4"/>
      <c r="C400" s="41" t="str">
        <f t="shared" si="88"/>
        <v/>
      </c>
      <c r="D400" s="5" t="str">
        <f t="shared" ca="1" si="89"/>
        <v/>
      </c>
      <c r="E400" s="6" t="str">
        <f t="shared" ca="1" si="90"/>
        <v/>
      </c>
      <c r="F400" s="5"/>
      <c r="G400" s="5" t="str">
        <f t="shared" si="82"/>
        <v/>
      </c>
      <c r="H400" s="5" t="str">
        <f t="shared" ca="1" si="83"/>
        <v/>
      </c>
      <c r="I400" s="5" t="str">
        <f t="shared" ca="1" si="84"/>
        <v/>
      </c>
      <c r="J400" s="5" t="str">
        <f t="shared" ca="1" si="85"/>
        <v/>
      </c>
      <c r="M400" s="5" t="str">
        <f t="shared" ca="1" si="91"/>
        <v/>
      </c>
      <c r="N400" s="5" t="str">
        <f t="shared" ca="1" si="92"/>
        <v/>
      </c>
      <c r="O400" s="23"/>
      <c r="R400" s="5"/>
      <c r="S400" s="5" t="str">
        <f t="shared" ca="1" si="86"/>
        <v/>
      </c>
      <c r="T400" s="5" t="str">
        <f t="shared" ca="1" si="87"/>
        <v/>
      </c>
    </row>
    <row r="401" spans="2:20" ht="17.25" x14ac:dyDescent="0.3">
      <c r="B401" s="4"/>
      <c r="C401" s="41" t="str">
        <f t="shared" si="88"/>
        <v/>
      </c>
      <c r="D401" s="5" t="str">
        <f t="shared" ca="1" si="89"/>
        <v/>
      </c>
      <c r="E401" s="6" t="str">
        <f t="shared" ca="1" si="90"/>
        <v/>
      </c>
      <c r="F401" s="5"/>
      <c r="G401" s="5" t="str">
        <f t="shared" si="82"/>
        <v/>
      </c>
      <c r="H401" s="5" t="str">
        <f t="shared" ca="1" si="83"/>
        <v/>
      </c>
      <c r="I401" s="5" t="str">
        <f t="shared" ca="1" si="84"/>
        <v/>
      </c>
      <c r="J401" s="5" t="str">
        <f t="shared" ca="1" si="85"/>
        <v/>
      </c>
      <c r="M401" s="5" t="str">
        <f t="shared" ca="1" si="91"/>
        <v/>
      </c>
      <c r="N401" s="5" t="str">
        <f t="shared" ca="1" si="92"/>
        <v/>
      </c>
      <c r="O401" s="23"/>
      <c r="R401" s="5"/>
      <c r="S401" s="5" t="str">
        <f t="shared" ca="1" si="86"/>
        <v/>
      </c>
      <c r="T401" s="5" t="str">
        <f t="shared" ca="1" si="87"/>
        <v/>
      </c>
    </row>
    <row r="402" spans="2:20" ht="17.25" x14ac:dyDescent="0.3">
      <c r="B402" s="4"/>
      <c r="C402" s="41" t="str">
        <f t="shared" si="88"/>
        <v/>
      </c>
      <c r="D402" s="5" t="str">
        <f t="shared" ca="1" si="89"/>
        <v/>
      </c>
      <c r="E402" s="6" t="str">
        <f t="shared" ca="1" si="90"/>
        <v/>
      </c>
      <c r="F402" s="5"/>
      <c r="G402" s="5" t="str">
        <f t="shared" si="82"/>
        <v/>
      </c>
      <c r="H402" s="5" t="str">
        <f t="shared" ca="1" si="83"/>
        <v/>
      </c>
      <c r="I402" s="5" t="str">
        <f t="shared" ca="1" si="84"/>
        <v/>
      </c>
      <c r="J402" s="5" t="str">
        <f t="shared" ca="1" si="85"/>
        <v/>
      </c>
      <c r="M402" s="5" t="str">
        <f t="shared" ca="1" si="91"/>
        <v/>
      </c>
      <c r="N402" s="5" t="str">
        <f t="shared" ca="1" si="92"/>
        <v/>
      </c>
      <c r="O402" s="23"/>
      <c r="R402" s="5"/>
      <c r="S402" s="5" t="str">
        <f t="shared" ca="1" si="86"/>
        <v/>
      </c>
      <c r="T402" s="5" t="str">
        <f t="shared" ca="1" si="87"/>
        <v/>
      </c>
    </row>
    <row r="403" spans="2:20" ht="17.25" x14ac:dyDescent="0.3">
      <c r="B403" s="4"/>
      <c r="C403" s="41" t="str">
        <f t="shared" si="88"/>
        <v/>
      </c>
      <c r="D403" s="5" t="str">
        <f t="shared" ca="1" si="89"/>
        <v/>
      </c>
      <c r="E403" s="6" t="str">
        <f t="shared" ca="1" si="90"/>
        <v/>
      </c>
      <c r="F403" s="5"/>
      <c r="G403" s="5" t="str">
        <f t="shared" si="82"/>
        <v/>
      </c>
      <c r="H403" s="5" t="str">
        <f t="shared" ca="1" si="83"/>
        <v/>
      </c>
      <c r="I403" s="5" t="str">
        <f t="shared" ca="1" si="84"/>
        <v/>
      </c>
      <c r="J403" s="5" t="str">
        <f t="shared" ca="1" si="85"/>
        <v/>
      </c>
      <c r="M403" s="5" t="str">
        <f t="shared" ca="1" si="91"/>
        <v/>
      </c>
      <c r="N403" s="5" t="str">
        <f t="shared" ca="1" si="92"/>
        <v/>
      </c>
      <c r="O403" s="23"/>
      <c r="R403" s="5"/>
      <c r="S403" s="5" t="str">
        <f t="shared" ca="1" si="86"/>
        <v/>
      </c>
      <c r="T403" s="5" t="str">
        <f t="shared" ca="1" si="87"/>
        <v/>
      </c>
    </row>
    <row r="404" spans="2:20" ht="17.25" x14ac:dyDescent="0.3">
      <c r="B404" s="4"/>
      <c r="C404" s="41" t="str">
        <f t="shared" si="88"/>
        <v/>
      </c>
      <c r="D404" s="5" t="str">
        <f t="shared" ca="1" si="89"/>
        <v/>
      </c>
      <c r="E404" s="6" t="str">
        <f t="shared" ca="1" si="90"/>
        <v/>
      </c>
      <c r="F404" s="5"/>
      <c r="G404" s="5" t="str">
        <f t="shared" si="82"/>
        <v/>
      </c>
      <c r="H404" s="5" t="str">
        <f t="shared" ca="1" si="83"/>
        <v/>
      </c>
      <c r="I404" s="5" t="str">
        <f t="shared" ca="1" si="84"/>
        <v/>
      </c>
      <c r="J404" s="5" t="str">
        <f t="shared" ca="1" si="85"/>
        <v/>
      </c>
      <c r="M404" s="5" t="str">
        <f t="shared" ca="1" si="91"/>
        <v/>
      </c>
      <c r="N404" s="5" t="str">
        <f t="shared" ca="1" si="92"/>
        <v/>
      </c>
      <c r="O404" s="23"/>
      <c r="R404" s="5"/>
      <c r="S404" s="5" t="str">
        <f t="shared" ca="1" si="86"/>
        <v/>
      </c>
      <c r="T404" s="5" t="str">
        <f t="shared" ca="1" si="87"/>
        <v/>
      </c>
    </row>
    <row r="405" spans="2:20" ht="17.25" x14ac:dyDescent="0.3">
      <c r="B405" s="4"/>
      <c r="C405" s="41" t="str">
        <f t="shared" si="88"/>
        <v/>
      </c>
      <c r="D405" s="5" t="str">
        <f t="shared" ca="1" si="89"/>
        <v/>
      </c>
      <c r="E405" s="6" t="str">
        <f t="shared" ca="1" si="90"/>
        <v/>
      </c>
      <c r="F405" s="5"/>
      <c r="G405" s="5" t="str">
        <f t="shared" si="82"/>
        <v/>
      </c>
      <c r="H405" s="5" t="str">
        <f t="shared" ca="1" si="83"/>
        <v/>
      </c>
      <c r="I405" s="5" t="str">
        <f t="shared" ca="1" si="84"/>
        <v/>
      </c>
      <c r="J405" s="5" t="str">
        <f t="shared" ca="1" si="85"/>
        <v/>
      </c>
      <c r="M405" s="5" t="str">
        <f t="shared" ca="1" si="91"/>
        <v/>
      </c>
      <c r="N405" s="5" t="str">
        <f t="shared" ca="1" si="92"/>
        <v/>
      </c>
      <c r="O405" s="23"/>
      <c r="R405" s="5"/>
      <c r="S405" s="5" t="str">
        <f t="shared" ca="1" si="86"/>
        <v/>
      </c>
      <c r="T405" s="5" t="str">
        <f t="shared" ca="1" si="87"/>
        <v/>
      </c>
    </row>
    <row r="406" spans="2:20" ht="17.25" x14ac:dyDescent="0.3">
      <c r="B406" s="4"/>
      <c r="C406" s="41" t="str">
        <f t="shared" si="88"/>
        <v/>
      </c>
      <c r="D406" s="5" t="str">
        <f t="shared" ca="1" si="89"/>
        <v/>
      </c>
      <c r="E406" s="6" t="str">
        <f t="shared" ca="1" si="90"/>
        <v/>
      </c>
      <c r="F406" s="5"/>
      <c r="G406" s="5" t="str">
        <f t="shared" si="82"/>
        <v/>
      </c>
      <c r="H406" s="5" t="str">
        <f t="shared" ca="1" si="83"/>
        <v/>
      </c>
      <c r="I406" s="5" t="str">
        <f t="shared" ca="1" si="84"/>
        <v/>
      </c>
      <c r="J406" s="5" t="str">
        <f t="shared" ca="1" si="85"/>
        <v/>
      </c>
      <c r="M406" s="5" t="str">
        <f t="shared" ca="1" si="91"/>
        <v/>
      </c>
      <c r="N406" s="5" t="str">
        <f t="shared" ca="1" si="92"/>
        <v/>
      </c>
      <c r="O406" s="23"/>
      <c r="R406" s="5"/>
      <c r="S406" s="5" t="str">
        <f t="shared" ca="1" si="86"/>
        <v/>
      </c>
      <c r="T406" s="5" t="str">
        <f t="shared" ca="1" si="87"/>
        <v/>
      </c>
    </row>
    <row r="407" spans="2:20" ht="17.25" x14ac:dyDescent="0.3">
      <c r="B407" s="4"/>
      <c r="C407" s="41" t="str">
        <f t="shared" si="88"/>
        <v/>
      </c>
      <c r="D407" s="5" t="str">
        <f t="shared" ca="1" si="89"/>
        <v/>
      </c>
      <c r="E407" s="6" t="str">
        <f t="shared" ca="1" si="90"/>
        <v/>
      </c>
      <c r="F407" s="5"/>
      <c r="G407" s="5" t="str">
        <f t="shared" si="82"/>
        <v/>
      </c>
      <c r="H407" s="5" t="str">
        <f t="shared" ca="1" si="83"/>
        <v/>
      </c>
      <c r="I407" s="5" t="str">
        <f t="shared" ca="1" si="84"/>
        <v/>
      </c>
      <c r="J407" s="5" t="str">
        <f t="shared" ca="1" si="85"/>
        <v/>
      </c>
      <c r="M407" s="5" t="str">
        <f t="shared" ca="1" si="91"/>
        <v/>
      </c>
      <c r="N407" s="5" t="str">
        <f t="shared" ca="1" si="92"/>
        <v/>
      </c>
      <c r="O407" s="23"/>
      <c r="R407" s="5"/>
      <c r="S407" s="5" t="str">
        <f t="shared" ca="1" si="86"/>
        <v/>
      </c>
      <c r="T407" s="5" t="str">
        <f t="shared" ca="1" si="87"/>
        <v/>
      </c>
    </row>
    <row r="408" spans="2:20" ht="17.25" x14ac:dyDescent="0.3">
      <c r="B408" s="4"/>
      <c r="C408" s="41" t="str">
        <f t="shared" si="88"/>
        <v/>
      </c>
      <c r="D408" s="5" t="str">
        <f t="shared" ca="1" si="89"/>
        <v/>
      </c>
      <c r="E408" s="6" t="str">
        <f t="shared" ca="1" si="90"/>
        <v/>
      </c>
      <c r="F408" s="5"/>
      <c r="G408" s="5" t="str">
        <f t="shared" si="82"/>
        <v/>
      </c>
      <c r="H408" s="5" t="str">
        <f t="shared" ca="1" si="83"/>
        <v/>
      </c>
      <c r="I408" s="5" t="str">
        <f t="shared" ca="1" si="84"/>
        <v/>
      </c>
      <c r="J408" s="5" t="str">
        <f t="shared" ca="1" si="85"/>
        <v/>
      </c>
      <c r="M408" s="5" t="str">
        <f t="shared" ca="1" si="91"/>
        <v/>
      </c>
      <c r="N408" s="5" t="str">
        <f t="shared" ca="1" si="92"/>
        <v/>
      </c>
      <c r="O408" s="23"/>
      <c r="R408" s="5"/>
      <c r="S408" s="5" t="str">
        <f t="shared" ca="1" si="86"/>
        <v/>
      </c>
      <c r="T408" s="5" t="str">
        <f t="shared" ca="1" si="87"/>
        <v/>
      </c>
    </row>
    <row r="409" spans="2:20" ht="17.25" x14ac:dyDescent="0.3">
      <c r="B409" s="4"/>
      <c r="C409" s="41" t="str">
        <f t="shared" si="88"/>
        <v/>
      </c>
      <c r="D409" s="5" t="str">
        <f t="shared" ca="1" si="89"/>
        <v/>
      </c>
      <c r="E409" s="6" t="str">
        <f t="shared" ca="1" si="90"/>
        <v/>
      </c>
      <c r="F409" s="5"/>
      <c r="G409" s="5" t="str">
        <f t="shared" si="82"/>
        <v/>
      </c>
      <c r="H409" s="5" t="str">
        <f t="shared" ca="1" si="83"/>
        <v/>
      </c>
      <c r="I409" s="5" t="str">
        <f t="shared" ca="1" si="84"/>
        <v/>
      </c>
      <c r="J409" s="5" t="str">
        <f t="shared" ca="1" si="85"/>
        <v/>
      </c>
      <c r="M409" s="5" t="str">
        <f t="shared" ca="1" si="91"/>
        <v/>
      </c>
      <c r="N409" s="5" t="str">
        <f t="shared" ca="1" si="92"/>
        <v/>
      </c>
      <c r="O409" s="23"/>
      <c r="R409" s="5"/>
      <c r="S409" s="5" t="str">
        <f t="shared" ca="1" si="86"/>
        <v/>
      </c>
      <c r="T409" s="5" t="str">
        <f t="shared" ca="1" si="87"/>
        <v/>
      </c>
    </row>
    <row r="410" spans="2:20" ht="17.25" x14ac:dyDescent="0.3">
      <c r="B410" s="4"/>
      <c r="C410" s="41" t="str">
        <f t="shared" si="88"/>
        <v/>
      </c>
      <c r="D410" s="5" t="str">
        <f t="shared" ca="1" si="89"/>
        <v/>
      </c>
      <c r="E410" s="6" t="str">
        <f t="shared" ca="1" si="90"/>
        <v/>
      </c>
      <c r="F410" s="5"/>
      <c r="G410" s="5" t="str">
        <f t="shared" si="82"/>
        <v/>
      </c>
      <c r="H410" s="5" t="str">
        <f t="shared" ca="1" si="83"/>
        <v/>
      </c>
      <c r="I410" s="5" t="str">
        <f t="shared" ca="1" si="84"/>
        <v/>
      </c>
      <c r="J410" s="5" t="str">
        <f t="shared" ca="1" si="85"/>
        <v/>
      </c>
      <c r="M410" s="5" t="str">
        <f t="shared" ca="1" si="91"/>
        <v/>
      </c>
      <c r="N410" s="5" t="str">
        <f t="shared" ca="1" si="92"/>
        <v/>
      </c>
      <c r="O410" s="23"/>
      <c r="R410" s="5"/>
      <c r="S410" s="5" t="str">
        <f t="shared" ca="1" si="86"/>
        <v/>
      </c>
      <c r="T410" s="5" t="str">
        <f t="shared" ca="1" si="87"/>
        <v/>
      </c>
    </row>
    <row r="411" spans="2:20" ht="17.25" x14ac:dyDescent="0.3">
      <c r="B411" s="4"/>
      <c r="C411" s="41" t="str">
        <f t="shared" si="88"/>
        <v/>
      </c>
      <c r="D411" s="5" t="str">
        <f t="shared" ca="1" si="89"/>
        <v/>
      </c>
      <c r="E411" s="6" t="str">
        <f t="shared" ca="1" si="90"/>
        <v/>
      </c>
      <c r="F411" s="5"/>
      <c r="G411" s="5" t="str">
        <f t="shared" si="82"/>
        <v/>
      </c>
      <c r="H411" s="5" t="str">
        <f t="shared" ca="1" si="83"/>
        <v/>
      </c>
      <c r="I411" s="5" t="str">
        <f t="shared" ca="1" si="84"/>
        <v/>
      </c>
      <c r="J411" s="5" t="str">
        <f t="shared" ca="1" si="85"/>
        <v/>
      </c>
      <c r="M411" s="5" t="str">
        <f t="shared" ca="1" si="91"/>
        <v/>
      </c>
      <c r="N411" s="5" t="str">
        <f t="shared" ca="1" si="92"/>
        <v/>
      </c>
      <c r="O411" s="23"/>
      <c r="R411" s="5"/>
      <c r="S411" s="5" t="str">
        <f t="shared" ca="1" si="86"/>
        <v/>
      </c>
      <c r="T411" s="5" t="str">
        <f t="shared" ca="1" si="87"/>
        <v/>
      </c>
    </row>
    <row r="412" spans="2:20" ht="17.25" x14ac:dyDescent="0.3">
      <c r="B412" s="4"/>
      <c r="C412" s="41" t="str">
        <f t="shared" si="88"/>
        <v/>
      </c>
      <c r="D412" s="5" t="str">
        <f t="shared" ca="1" si="89"/>
        <v/>
      </c>
      <c r="E412" s="6" t="str">
        <f t="shared" ca="1" si="90"/>
        <v/>
      </c>
      <c r="F412" s="5"/>
      <c r="G412" s="5" t="str">
        <f t="shared" si="82"/>
        <v/>
      </c>
      <c r="H412" s="5" t="str">
        <f t="shared" ca="1" si="83"/>
        <v/>
      </c>
      <c r="I412" s="5" t="str">
        <f t="shared" ca="1" si="84"/>
        <v/>
      </c>
      <c r="J412" s="5" t="str">
        <f t="shared" ca="1" si="85"/>
        <v/>
      </c>
      <c r="M412" s="5" t="str">
        <f t="shared" ca="1" si="91"/>
        <v/>
      </c>
      <c r="N412" s="5" t="str">
        <f t="shared" ca="1" si="92"/>
        <v/>
      </c>
      <c r="O412" s="23"/>
      <c r="R412" s="5"/>
      <c r="S412" s="5" t="str">
        <f t="shared" ca="1" si="86"/>
        <v/>
      </c>
      <c r="T412" s="5" t="str">
        <f t="shared" ca="1" si="87"/>
        <v/>
      </c>
    </row>
    <row r="413" spans="2:20" ht="17.25" x14ac:dyDescent="0.3">
      <c r="B413" s="4"/>
      <c r="C413" s="41" t="str">
        <f t="shared" si="88"/>
        <v/>
      </c>
      <c r="D413" s="5" t="str">
        <f t="shared" ca="1" si="89"/>
        <v/>
      </c>
      <c r="E413" s="6" t="str">
        <f t="shared" ca="1" si="90"/>
        <v/>
      </c>
      <c r="F413" s="5"/>
      <c r="G413" s="5" t="str">
        <f t="shared" si="82"/>
        <v/>
      </c>
      <c r="H413" s="5" t="str">
        <f t="shared" ca="1" si="83"/>
        <v/>
      </c>
      <c r="I413" s="5" t="str">
        <f t="shared" ca="1" si="84"/>
        <v/>
      </c>
      <c r="J413" s="5" t="str">
        <f t="shared" ca="1" si="85"/>
        <v/>
      </c>
      <c r="M413" s="5" t="str">
        <f t="shared" ca="1" si="91"/>
        <v/>
      </c>
      <c r="N413" s="5" t="str">
        <f t="shared" ca="1" si="92"/>
        <v/>
      </c>
      <c r="O413" s="23"/>
      <c r="R413" s="5"/>
      <c r="S413" s="5" t="str">
        <f t="shared" ca="1" si="86"/>
        <v/>
      </c>
      <c r="T413" s="5" t="str">
        <f t="shared" ca="1" si="87"/>
        <v/>
      </c>
    </row>
    <row r="414" spans="2:20" ht="17.25" x14ac:dyDescent="0.3">
      <c r="B414" s="4"/>
      <c r="C414" s="41" t="str">
        <f t="shared" si="88"/>
        <v/>
      </c>
      <c r="D414" s="5" t="str">
        <f t="shared" ca="1" si="89"/>
        <v/>
      </c>
      <c r="E414" s="6" t="str">
        <f t="shared" ca="1" si="90"/>
        <v/>
      </c>
      <c r="F414" s="5"/>
      <c r="G414" s="5" t="str">
        <f t="shared" si="82"/>
        <v/>
      </c>
      <c r="H414" s="5" t="str">
        <f t="shared" ca="1" si="83"/>
        <v/>
      </c>
      <c r="I414" s="5" t="str">
        <f t="shared" ca="1" si="84"/>
        <v/>
      </c>
      <c r="J414" s="5" t="str">
        <f t="shared" ca="1" si="85"/>
        <v/>
      </c>
      <c r="M414" s="5" t="str">
        <f t="shared" ca="1" si="91"/>
        <v/>
      </c>
      <c r="N414" s="5" t="str">
        <f t="shared" ca="1" si="92"/>
        <v/>
      </c>
      <c r="O414" s="23"/>
      <c r="R414" s="5"/>
      <c r="S414" s="5" t="str">
        <f t="shared" ca="1" si="86"/>
        <v/>
      </c>
      <c r="T414" s="5" t="str">
        <f t="shared" ca="1" si="87"/>
        <v/>
      </c>
    </row>
    <row r="415" spans="2:20" ht="17.25" x14ac:dyDescent="0.3">
      <c r="B415" s="4"/>
      <c r="C415" s="41" t="str">
        <f t="shared" si="88"/>
        <v/>
      </c>
      <c r="D415" s="5" t="str">
        <f t="shared" ca="1" si="89"/>
        <v/>
      </c>
      <c r="E415" s="6" t="str">
        <f t="shared" ca="1" si="90"/>
        <v/>
      </c>
      <c r="F415" s="5"/>
      <c r="G415" s="5" t="str">
        <f t="shared" si="82"/>
        <v/>
      </c>
      <c r="H415" s="5" t="str">
        <f t="shared" ca="1" si="83"/>
        <v/>
      </c>
      <c r="I415" s="5" t="str">
        <f t="shared" ca="1" si="84"/>
        <v/>
      </c>
      <c r="J415" s="5" t="str">
        <f t="shared" ca="1" si="85"/>
        <v/>
      </c>
      <c r="M415" s="5" t="str">
        <f t="shared" ca="1" si="91"/>
        <v/>
      </c>
      <c r="N415" s="5" t="str">
        <f t="shared" ca="1" si="92"/>
        <v/>
      </c>
      <c r="O415" s="23"/>
      <c r="R415" s="5"/>
      <c r="S415" s="5" t="str">
        <f t="shared" ca="1" si="86"/>
        <v/>
      </c>
      <c r="T415" s="5" t="str">
        <f t="shared" ca="1" si="87"/>
        <v/>
      </c>
    </row>
    <row r="416" spans="2:20" ht="17.25" x14ac:dyDescent="0.3">
      <c r="B416" s="4"/>
      <c r="C416" s="41" t="str">
        <f t="shared" si="88"/>
        <v/>
      </c>
      <c r="D416" s="5" t="str">
        <f t="shared" ca="1" si="89"/>
        <v/>
      </c>
      <c r="E416" s="6" t="str">
        <f t="shared" ca="1" si="90"/>
        <v/>
      </c>
      <c r="F416" s="5"/>
      <c r="G416" s="5" t="str">
        <f t="shared" si="82"/>
        <v/>
      </c>
      <c r="H416" s="5" t="str">
        <f t="shared" ca="1" si="83"/>
        <v/>
      </c>
      <c r="I416" s="5" t="str">
        <f t="shared" ca="1" si="84"/>
        <v/>
      </c>
      <c r="J416" s="5" t="str">
        <f t="shared" ca="1" si="85"/>
        <v/>
      </c>
      <c r="M416" s="5" t="str">
        <f t="shared" ca="1" si="91"/>
        <v/>
      </c>
      <c r="N416" s="5" t="str">
        <f t="shared" ca="1" si="92"/>
        <v/>
      </c>
      <c r="O416" s="23"/>
      <c r="R416" s="5"/>
      <c r="S416" s="5" t="str">
        <f t="shared" ca="1" si="86"/>
        <v/>
      </c>
      <c r="T416" s="5" t="str">
        <f t="shared" ca="1" si="87"/>
        <v/>
      </c>
    </row>
    <row r="417" spans="2:20" ht="17.25" x14ac:dyDescent="0.3">
      <c r="B417" s="4"/>
      <c r="C417" s="41" t="str">
        <f t="shared" si="88"/>
        <v/>
      </c>
      <c r="D417" s="5" t="str">
        <f t="shared" ca="1" si="89"/>
        <v/>
      </c>
      <c r="E417" s="6" t="str">
        <f t="shared" ca="1" si="90"/>
        <v/>
      </c>
      <c r="F417" s="5"/>
      <c r="G417" s="5" t="str">
        <f t="shared" si="82"/>
        <v/>
      </c>
      <c r="H417" s="5" t="str">
        <f t="shared" ca="1" si="83"/>
        <v/>
      </c>
      <c r="I417" s="5" t="str">
        <f t="shared" ca="1" si="84"/>
        <v/>
      </c>
      <c r="J417" s="5" t="str">
        <f t="shared" ca="1" si="85"/>
        <v/>
      </c>
      <c r="M417" s="5" t="str">
        <f t="shared" ca="1" si="91"/>
        <v/>
      </c>
      <c r="N417" s="5" t="str">
        <f t="shared" ca="1" si="92"/>
        <v/>
      </c>
      <c r="O417" s="23"/>
      <c r="R417" s="5"/>
      <c r="S417" s="5" t="str">
        <f t="shared" ca="1" si="86"/>
        <v/>
      </c>
      <c r="T417" s="5" t="str">
        <f t="shared" ca="1" si="87"/>
        <v/>
      </c>
    </row>
    <row r="418" spans="2:20" ht="17.25" x14ac:dyDescent="0.3">
      <c r="B418" s="4"/>
      <c r="C418" s="41" t="str">
        <f t="shared" si="88"/>
        <v/>
      </c>
      <c r="D418" s="5" t="str">
        <f t="shared" ca="1" si="89"/>
        <v/>
      </c>
      <c r="E418" s="6" t="str">
        <f t="shared" ca="1" si="90"/>
        <v/>
      </c>
      <c r="F418" s="5"/>
      <c r="G418" s="5" t="str">
        <f t="shared" si="82"/>
        <v/>
      </c>
      <c r="H418" s="5" t="str">
        <f t="shared" ca="1" si="83"/>
        <v/>
      </c>
      <c r="I418" s="5" t="str">
        <f t="shared" ca="1" si="84"/>
        <v/>
      </c>
      <c r="J418" s="5" t="str">
        <f t="shared" ca="1" si="85"/>
        <v/>
      </c>
      <c r="M418" s="5" t="str">
        <f t="shared" ca="1" si="91"/>
        <v/>
      </c>
      <c r="N418" s="5" t="str">
        <f t="shared" ca="1" si="92"/>
        <v/>
      </c>
      <c r="O418" s="23"/>
      <c r="R418" s="5"/>
      <c r="S418" s="5" t="str">
        <f t="shared" ca="1" si="86"/>
        <v/>
      </c>
      <c r="T418" s="5" t="str">
        <f t="shared" ca="1" si="87"/>
        <v/>
      </c>
    </row>
    <row r="419" spans="2:20" ht="17.25" x14ac:dyDescent="0.3">
      <c r="B419" s="4"/>
      <c r="C419" s="41" t="str">
        <f t="shared" si="88"/>
        <v/>
      </c>
      <c r="D419" s="5" t="str">
        <f t="shared" ca="1" si="89"/>
        <v/>
      </c>
      <c r="E419" s="6" t="str">
        <f t="shared" ca="1" si="90"/>
        <v/>
      </c>
      <c r="F419" s="5"/>
      <c r="G419" s="5" t="str">
        <f t="shared" si="82"/>
        <v/>
      </c>
      <c r="H419" s="5" t="str">
        <f t="shared" ca="1" si="83"/>
        <v/>
      </c>
      <c r="I419" s="5" t="str">
        <f t="shared" ca="1" si="84"/>
        <v/>
      </c>
      <c r="J419" s="5" t="str">
        <f t="shared" ca="1" si="85"/>
        <v/>
      </c>
      <c r="M419" s="5" t="str">
        <f t="shared" ca="1" si="91"/>
        <v/>
      </c>
      <c r="N419" s="5" t="str">
        <f t="shared" ca="1" si="92"/>
        <v/>
      </c>
      <c r="O419" s="23"/>
      <c r="R419" s="5"/>
      <c r="S419" s="5" t="str">
        <f t="shared" ca="1" si="86"/>
        <v/>
      </c>
      <c r="T419" s="5" t="str">
        <f t="shared" ca="1" si="87"/>
        <v/>
      </c>
    </row>
    <row r="420" spans="2:20" ht="17.25" x14ac:dyDescent="0.3">
      <c r="B420" s="4"/>
      <c r="C420" s="41" t="str">
        <f t="shared" si="88"/>
        <v/>
      </c>
      <c r="D420" s="5" t="str">
        <f t="shared" ca="1" si="89"/>
        <v/>
      </c>
      <c r="E420" s="6" t="str">
        <f t="shared" ca="1" si="90"/>
        <v/>
      </c>
      <c r="F420" s="5"/>
      <c r="G420" s="5" t="str">
        <f t="shared" si="82"/>
        <v/>
      </c>
      <c r="H420" s="5" t="str">
        <f t="shared" ca="1" si="83"/>
        <v/>
      </c>
      <c r="I420" s="5" t="str">
        <f t="shared" ca="1" si="84"/>
        <v/>
      </c>
      <c r="J420" s="5" t="str">
        <f t="shared" ca="1" si="85"/>
        <v/>
      </c>
      <c r="M420" s="5" t="str">
        <f t="shared" ca="1" si="91"/>
        <v/>
      </c>
      <c r="N420" s="5" t="str">
        <f t="shared" ca="1" si="92"/>
        <v/>
      </c>
      <c r="O420" s="23"/>
      <c r="R420" s="5"/>
      <c r="S420" s="5" t="str">
        <f t="shared" ca="1" si="86"/>
        <v/>
      </c>
      <c r="T420" s="5" t="str">
        <f t="shared" ca="1" si="87"/>
        <v/>
      </c>
    </row>
    <row r="421" spans="2:20" ht="17.25" x14ac:dyDescent="0.3">
      <c r="B421" s="4"/>
      <c r="C421" s="41" t="str">
        <f t="shared" si="88"/>
        <v/>
      </c>
      <c r="D421" s="5" t="str">
        <f t="shared" ca="1" si="89"/>
        <v/>
      </c>
      <c r="E421" s="6" t="str">
        <f t="shared" ca="1" si="90"/>
        <v/>
      </c>
      <c r="F421" s="5"/>
      <c r="G421" s="5" t="str">
        <f t="shared" si="82"/>
        <v/>
      </c>
      <c r="H421" s="5" t="str">
        <f t="shared" ca="1" si="83"/>
        <v/>
      </c>
      <c r="I421" s="5" t="str">
        <f t="shared" ca="1" si="84"/>
        <v/>
      </c>
      <c r="J421" s="5" t="str">
        <f t="shared" ca="1" si="85"/>
        <v/>
      </c>
      <c r="M421" s="5" t="str">
        <f t="shared" ca="1" si="91"/>
        <v/>
      </c>
      <c r="N421" s="5" t="str">
        <f t="shared" ca="1" si="92"/>
        <v/>
      </c>
      <c r="O421" s="23"/>
      <c r="R421" s="5"/>
      <c r="S421" s="5" t="str">
        <f t="shared" ca="1" si="86"/>
        <v/>
      </c>
      <c r="T421" s="5" t="str">
        <f t="shared" ca="1" si="87"/>
        <v/>
      </c>
    </row>
    <row r="422" spans="2:20" ht="17.25" x14ac:dyDescent="0.3">
      <c r="B422" s="4"/>
      <c r="C422" s="41" t="str">
        <f t="shared" si="88"/>
        <v/>
      </c>
      <c r="D422" s="5" t="str">
        <f t="shared" ca="1" si="89"/>
        <v/>
      </c>
      <c r="E422" s="6" t="str">
        <f t="shared" ca="1" si="90"/>
        <v/>
      </c>
      <c r="F422" s="5"/>
      <c r="G422" s="5" t="str">
        <f t="shared" si="82"/>
        <v/>
      </c>
      <c r="H422" s="5" t="str">
        <f t="shared" ca="1" si="83"/>
        <v/>
      </c>
      <c r="I422" s="5" t="str">
        <f t="shared" ca="1" si="84"/>
        <v/>
      </c>
      <c r="J422" s="5" t="str">
        <f t="shared" ca="1" si="85"/>
        <v/>
      </c>
      <c r="M422" s="5" t="str">
        <f t="shared" ca="1" si="91"/>
        <v/>
      </c>
      <c r="N422" s="5" t="str">
        <f t="shared" ca="1" si="92"/>
        <v/>
      </c>
      <c r="O422" s="23"/>
      <c r="R422" s="5"/>
      <c r="S422" s="5" t="str">
        <f t="shared" ca="1" si="86"/>
        <v/>
      </c>
      <c r="T422" s="5" t="str">
        <f t="shared" ca="1" si="87"/>
        <v/>
      </c>
    </row>
    <row r="423" spans="2:20" ht="17.25" x14ac:dyDescent="0.3">
      <c r="B423" s="4"/>
      <c r="C423" s="41" t="str">
        <f t="shared" si="88"/>
        <v/>
      </c>
      <c r="D423" s="5" t="str">
        <f t="shared" ca="1" si="89"/>
        <v/>
      </c>
      <c r="E423" s="6" t="str">
        <f t="shared" ca="1" si="90"/>
        <v/>
      </c>
      <c r="F423" s="5"/>
      <c r="G423" s="5" t="str">
        <f t="shared" si="82"/>
        <v/>
      </c>
      <c r="H423" s="5" t="str">
        <f t="shared" ca="1" si="83"/>
        <v/>
      </c>
      <c r="I423" s="5" t="str">
        <f t="shared" ca="1" si="84"/>
        <v/>
      </c>
      <c r="J423" s="5" t="str">
        <f t="shared" ca="1" si="85"/>
        <v/>
      </c>
      <c r="M423" s="5" t="str">
        <f t="shared" ca="1" si="91"/>
        <v/>
      </c>
      <c r="N423" s="5" t="str">
        <f t="shared" ca="1" si="92"/>
        <v/>
      </c>
      <c r="O423" s="23"/>
      <c r="R423" s="5"/>
      <c r="S423" s="5" t="str">
        <f t="shared" ca="1" si="86"/>
        <v/>
      </c>
      <c r="T423" s="5" t="str">
        <f t="shared" ca="1" si="87"/>
        <v/>
      </c>
    </row>
    <row r="424" spans="2:20" ht="17.25" x14ac:dyDescent="0.3">
      <c r="B424" s="4"/>
      <c r="C424" s="41" t="str">
        <f t="shared" si="88"/>
        <v/>
      </c>
      <c r="D424" s="5" t="str">
        <f t="shared" ca="1" si="89"/>
        <v/>
      </c>
      <c r="E424" s="6" t="str">
        <f t="shared" ca="1" si="90"/>
        <v/>
      </c>
      <c r="F424" s="5"/>
      <c r="G424" s="5" t="str">
        <f t="shared" si="82"/>
        <v/>
      </c>
      <c r="H424" s="5" t="str">
        <f t="shared" ca="1" si="83"/>
        <v/>
      </c>
      <c r="I424" s="5" t="str">
        <f t="shared" ca="1" si="84"/>
        <v/>
      </c>
      <c r="J424" s="5" t="str">
        <f t="shared" ca="1" si="85"/>
        <v/>
      </c>
      <c r="M424" s="5" t="str">
        <f t="shared" ca="1" si="91"/>
        <v/>
      </c>
      <c r="N424" s="5" t="str">
        <f t="shared" ca="1" si="92"/>
        <v/>
      </c>
      <c r="O424" s="23"/>
      <c r="R424" s="5"/>
      <c r="S424" s="5" t="str">
        <f t="shared" ca="1" si="86"/>
        <v/>
      </c>
      <c r="T424" s="5" t="str">
        <f t="shared" ca="1" si="87"/>
        <v/>
      </c>
    </row>
    <row r="425" spans="2:20" ht="17.25" x14ac:dyDescent="0.3">
      <c r="B425" s="4"/>
      <c r="C425" s="41" t="str">
        <f t="shared" si="88"/>
        <v/>
      </c>
      <c r="D425" s="5" t="str">
        <f t="shared" ca="1" si="89"/>
        <v/>
      </c>
      <c r="E425" s="6" t="str">
        <f t="shared" ca="1" si="90"/>
        <v/>
      </c>
      <c r="F425" s="5"/>
      <c r="G425" s="5" t="str">
        <f t="shared" si="82"/>
        <v/>
      </c>
      <c r="H425" s="5" t="str">
        <f t="shared" ca="1" si="83"/>
        <v/>
      </c>
      <c r="I425" s="5" t="str">
        <f t="shared" ca="1" si="84"/>
        <v/>
      </c>
      <c r="J425" s="5" t="str">
        <f t="shared" ca="1" si="85"/>
        <v/>
      </c>
      <c r="M425" s="5" t="str">
        <f t="shared" ca="1" si="91"/>
        <v/>
      </c>
      <c r="N425" s="5" t="str">
        <f t="shared" ca="1" si="92"/>
        <v/>
      </c>
      <c r="O425" s="23"/>
      <c r="R425" s="5"/>
      <c r="S425" s="5" t="str">
        <f t="shared" ca="1" si="86"/>
        <v/>
      </c>
      <c r="T425" s="5" t="str">
        <f t="shared" ca="1" si="87"/>
        <v/>
      </c>
    </row>
    <row r="426" spans="2:20" ht="17.25" x14ac:dyDescent="0.3">
      <c r="B426" s="4"/>
      <c r="C426" s="41" t="str">
        <f t="shared" si="88"/>
        <v/>
      </c>
      <c r="D426" s="5" t="str">
        <f t="shared" ca="1" si="89"/>
        <v/>
      </c>
      <c r="E426" s="6" t="str">
        <f t="shared" ca="1" si="90"/>
        <v/>
      </c>
      <c r="F426" s="5"/>
      <c r="G426" s="5" t="str">
        <f t="shared" si="82"/>
        <v/>
      </c>
      <c r="H426" s="5" t="str">
        <f t="shared" ca="1" si="83"/>
        <v/>
      </c>
      <c r="I426" s="5" t="str">
        <f t="shared" ca="1" si="84"/>
        <v/>
      </c>
      <c r="J426" s="5" t="str">
        <f t="shared" ca="1" si="85"/>
        <v/>
      </c>
      <c r="M426" s="5" t="str">
        <f t="shared" ca="1" si="91"/>
        <v/>
      </c>
      <c r="N426" s="5" t="str">
        <f t="shared" ca="1" si="92"/>
        <v/>
      </c>
      <c r="O426" s="23"/>
      <c r="R426" s="5"/>
      <c r="S426" s="5" t="str">
        <f t="shared" ca="1" si="86"/>
        <v/>
      </c>
      <c r="T426" s="5" t="str">
        <f t="shared" ca="1" si="87"/>
        <v/>
      </c>
    </row>
    <row r="427" spans="2:20" ht="17.25" x14ac:dyDescent="0.3">
      <c r="B427" s="4"/>
      <c r="C427" s="41" t="str">
        <f t="shared" si="88"/>
        <v/>
      </c>
      <c r="D427" s="5" t="str">
        <f t="shared" ca="1" si="89"/>
        <v/>
      </c>
      <c r="E427" s="6" t="str">
        <f t="shared" ca="1" si="90"/>
        <v/>
      </c>
      <c r="F427" s="5"/>
      <c r="G427" s="5" t="str">
        <f t="shared" si="82"/>
        <v/>
      </c>
      <c r="H427" s="5" t="str">
        <f t="shared" ca="1" si="83"/>
        <v/>
      </c>
      <c r="I427" s="5" t="str">
        <f t="shared" ca="1" si="84"/>
        <v/>
      </c>
      <c r="J427" s="5" t="str">
        <f t="shared" ca="1" si="85"/>
        <v/>
      </c>
      <c r="N427" s="5" t="str">
        <f t="shared" ca="1" si="92"/>
        <v/>
      </c>
      <c r="O427" s="23"/>
      <c r="R427" s="5"/>
      <c r="S427" s="5" t="str">
        <f t="shared" ca="1" si="86"/>
        <v/>
      </c>
      <c r="T427" s="5" t="str">
        <f t="shared" ca="1" si="87"/>
        <v/>
      </c>
    </row>
    <row r="428" spans="2:20" ht="17.25" x14ac:dyDescent="0.3">
      <c r="B428" s="4"/>
      <c r="C428" s="41" t="str">
        <f t="shared" si="88"/>
        <v/>
      </c>
      <c r="D428" s="5" t="str">
        <f t="shared" ca="1" si="89"/>
        <v/>
      </c>
      <c r="E428" s="6" t="str">
        <f t="shared" ca="1" si="90"/>
        <v/>
      </c>
      <c r="F428" s="5"/>
      <c r="G428" s="5" t="str">
        <f t="shared" si="82"/>
        <v/>
      </c>
      <c r="H428" s="5" t="str">
        <f t="shared" ca="1" si="83"/>
        <v/>
      </c>
      <c r="I428" s="5" t="str">
        <f t="shared" ca="1" si="84"/>
        <v/>
      </c>
      <c r="J428" s="5" t="str">
        <f t="shared" ca="1" si="85"/>
        <v/>
      </c>
      <c r="N428" s="5" t="str">
        <f t="shared" ca="1" si="92"/>
        <v/>
      </c>
      <c r="O428" s="23"/>
      <c r="R428" s="5"/>
      <c r="S428" s="5" t="str">
        <f t="shared" ca="1" si="86"/>
        <v/>
      </c>
      <c r="T428" s="5" t="str">
        <f t="shared" ca="1" si="87"/>
        <v/>
      </c>
    </row>
    <row r="429" spans="2:20" ht="17.25" x14ac:dyDescent="0.3">
      <c r="B429" s="4"/>
      <c r="C429" s="41" t="str">
        <f t="shared" si="88"/>
        <v/>
      </c>
      <c r="D429" s="5" t="str">
        <f t="shared" ca="1" si="89"/>
        <v/>
      </c>
      <c r="E429" s="6" t="str">
        <f t="shared" ca="1" si="90"/>
        <v/>
      </c>
      <c r="F429" s="5"/>
      <c r="G429" s="5" t="str">
        <f t="shared" si="82"/>
        <v/>
      </c>
      <c r="H429" s="5" t="str">
        <f t="shared" ca="1" si="83"/>
        <v/>
      </c>
      <c r="I429" s="5" t="str">
        <f t="shared" ca="1" si="84"/>
        <v/>
      </c>
      <c r="J429" s="5" t="str">
        <f t="shared" ca="1" si="85"/>
        <v/>
      </c>
      <c r="N429" s="5" t="str">
        <f t="shared" ca="1" si="92"/>
        <v/>
      </c>
      <c r="O429" s="23"/>
      <c r="R429" s="5"/>
      <c r="S429" s="5" t="str">
        <f t="shared" ca="1" si="86"/>
        <v/>
      </c>
      <c r="T429" s="5" t="str">
        <f t="shared" ca="1" si="87"/>
        <v/>
      </c>
    </row>
    <row r="430" spans="2:20" x14ac:dyDescent="0.25">
      <c r="B430" s="4"/>
      <c r="C430" s="41" t="str">
        <f t="shared" si="88"/>
        <v/>
      </c>
      <c r="D430" s="5" t="str">
        <f t="shared" ca="1" si="89"/>
        <v/>
      </c>
      <c r="E430" s="6" t="str">
        <f t="shared" ca="1" si="90"/>
        <v/>
      </c>
      <c r="F430" s="5"/>
      <c r="G430" s="5" t="str">
        <f t="shared" ref="G430:G493" si="93">IFERROR(IF(B430,C430+D430,""),"")</f>
        <v/>
      </c>
      <c r="H430" s="5" t="str">
        <f t="shared" ca="1" si="83"/>
        <v/>
      </c>
      <c r="I430" s="5" t="str">
        <f t="shared" ca="1" si="84"/>
        <v/>
      </c>
      <c r="J430" s="5" t="str">
        <f t="shared" ca="1" si="85"/>
        <v/>
      </c>
      <c r="N430" s="5" t="str">
        <f ca="1">IFERROR(IF(L430,SUM(OFFSET($D$13,($L430-1)*12,0,12,1)),""),"")</f>
        <v/>
      </c>
      <c r="S430" t="str">
        <f t="shared" ca="1" si="86"/>
        <v/>
      </c>
    </row>
    <row r="431" spans="2:20" x14ac:dyDescent="0.25">
      <c r="B431" s="4"/>
      <c r="C431" s="41" t="str">
        <f t="shared" si="88"/>
        <v/>
      </c>
      <c r="D431" s="5" t="str">
        <f t="shared" ca="1" si="89"/>
        <v/>
      </c>
      <c r="E431" s="6" t="str">
        <f t="shared" ca="1" si="90"/>
        <v/>
      </c>
      <c r="F431" s="5"/>
      <c r="G431" s="5" t="str">
        <f t="shared" si="93"/>
        <v/>
      </c>
      <c r="H431" s="5" t="str">
        <f t="shared" ca="1" si="83"/>
        <v/>
      </c>
      <c r="I431" s="5" t="str">
        <f t="shared" ca="1" si="84"/>
        <v/>
      </c>
      <c r="J431" s="5" t="str">
        <f t="shared" ca="1" si="85"/>
        <v/>
      </c>
      <c r="N431" s="5" t="str">
        <f ca="1">IFERROR(IF(L431,SUM(OFFSET($D$13,($L431-1)*12,0,12,1)),""),"")</f>
        <v/>
      </c>
      <c r="S431" t="str">
        <f t="shared" ca="1" si="86"/>
        <v/>
      </c>
    </row>
    <row r="432" spans="2:20" x14ac:dyDescent="0.25">
      <c r="B432" s="4"/>
      <c r="C432" s="41" t="str">
        <f t="shared" si="88"/>
        <v/>
      </c>
      <c r="D432" s="5" t="str">
        <f t="shared" ca="1" si="89"/>
        <v/>
      </c>
      <c r="E432" s="6" t="str">
        <f t="shared" ca="1" si="90"/>
        <v/>
      </c>
      <c r="F432" s="5"/>
      <c r="G432" s="5" t="str">
        <f t="shared" si="93"/>
        <v/>
      </c>
      <c r="H432" s="5" t="str">
        <f t="shared" ca="1" si="83"/>
        <v/>
      </c>
      <c r="I432" s="5" t="str">
        <f t="shared" ca="1" si="84"/>
        <v/>
      </c>
      <c r="J432" s="5" t="str">
        <f t="shared" ca="1" si="85"/>
        <v/>
      </c>
      <c r="N432" s="5" t="str">
        <f ca="1">IFERROR(IF(L432,SUM(OFFSET($D$13,($L432-1)*12,0,12,1)),""),"")</f>
        <v/>
      </c>
      <c r="S432" t="str">
        <f t="shared" ca="1" si="86"/>
        <v/>
      </c>
    </row>
    <row r="433" spans="2:14" x14ac:dyDescent="0.25">
      <c r="B433" s="4"/>
      <c r="C433" s="41" t="str">
        <f t="shared" si="88"/>
        <v/>
      </c>
      <c r="D433" s="5" t="str">
        <f t="shared" ca="1" si="89"/>
        <v/>
      </c>
      <c r="E433" s="6" t="str">
        <f t="shared" ca="1" si="90"/>
        <v/>
      </c>
      <c r="F433" s="5"/>
      <c r="G433" s="5" t="str">
        <f t="shared" si="93"/>
        <v/>
      </c>
      <c r="H433" s="5" t="str">
        <f t="shared" ca="1" si="83"/>
        <v/>
      </c>
      <c r="I433" s="5" t="str">
        <f t="shared" ca="1" si="84"/>
        <v/>
      </c>
      <c r="J433" s="5" t="str">
        <f t="shared" ca="1" si="85"/>
        <v/>
      </c>
      <c r="N433" t="str">
        <f ca="1">IF($K433,ROUND(OFFSET($E$13,($K433)*12-1,0),2),"")</f>
        <v/>
      </c>
    </row>
    <row r="434" spans="2:14" x14ac:dyDescent="0.25">
      <c r="B434" s="4"/>
      <c r="C434" s="41" t="str">
        <f t="shared" si="88"/>
        <v/>
      </c>
      <c r="D434" s="5" t="str">
        <f t="shared" ca="1" si="89"/>
        <v/>
      </c>
      <c r="E434" s="6" t="str">
        <f t="shared" ca="1" si="90"/>
        <v/>
      </c>
      <c r="F434" s="5"/>
      <c r="G434" s="5" t="str">
        <f t="shared" si="93"/>
        <v/>
      </c>
      <c r="H434" s="5" t="str">
        <f t="shared" ca="1" si="83"/>
        <v/>
      </c>
      <c r="I434" s="5" t="str">
        <f t="shared" ca="1" si="84"/>
        <v/>
      </c>
      <c r="J434" s="5" t="str">
        <f t="shared" ca="1" si="85"/>
        <v/>
      </c>
      <c r="N434" t="str">
        <f ca="1">IF($K434,ROUND(OFFSET($E$13,($K434)*12-1,0),2),"")</f>
        <v/>
      </c>
    </row>
    <row r="435" spans="2:14" x14ac:dyDescent="0.25">
      <c r="B435" s="4"/>
      <c r="C435" s="41" t="str">
        <f t="shared" si="88"/>
        <v/>
      </c>
      <c r="D435" s="5" t="str">
        <f t="shared" ca="1" si="89"/>
        <v/>
      </c>
      <c r="E435" s="6" t="str">
        <f t="shared" ca="1" si="90"/>
        <v/>
      </c>
      <c r="F435" s="5"/>
      <c r="G435" s="5" t="str">
        <f t="shared" si="93"/>
        <v/>
      </c>
      <c r="H435" s="5" t="str">
        <f t="shared" ca="1" si="83"/>
        <v/>
      </c>
      <c r="I435" s="5" t="str">
        <f t="shared" ca="1" si="84"/>
        <v/>
      </c>
      <c r="J435" s="5" t="str">
        <f t="shared" ca="1" si="85"/>
        <v/>
      </c>
    </row>
    <row r="436" spans="2:14" x14ac:dyDescent="0.25">
      <c r="C436" s="41" t="str">
        <f t="shared" si="88"/>
        <v/>
      </c>
      <c r="D436" s="5" t="str">
        <f t="shared" ca="1" si="89"/>
        <v/>
      </c>
      <c r="E436" s="6" t="str">
        <f t="shared" ca="1" si="90"/>
        <v/>
      </c>
      <c r="F436" s="5"/>
      <c r="G436" s="5" t="str">
        <f t="shared" si="93"/>
        <v/>
      </c>
      <c r="H436" s="5" t="str">
        <f t="shared" ca="1" si="83"/>
        <v/>
      </c>
      <c r="I436" s="5" t="str">
        <f t="shared" ca="1" si="84"/>
        <v/>
      </c>
      <c r="J436" s="5" t="str">
        <f t="shared" ca="1" si="85"/>
        <v/>
      </c>
    </row>
    <row r="437" spans="2:14" x14ac:dyDescent="0.25">
      <c r="C437" s="41" t="str">
        <f t="shared" si="88"/>
        <v/>
      </c>
      <c r="D437" s="5" t="str">
        <f t="shared" ca="1" si="89"/>
        <v/>
      </c>
      <c r="E437" s="6" t="str">
        <f t="shared" ca="1" si="90"/>
        <v/>
      </c>
      <c r="F437" s="5"/>
      <c r="G437" s="5" t="str">
        <f t="shared" si="93"/>
        <v/>
      </c>
      <c r="H437" s="5" t="str">
        <f t="shared" ca="1" si="83"/>
        <v/>
      </c>
      <c r="I437" s="5" t="str">
        <f t="shared" ca="1" si="84"/>
        <v/>
      </c>
      <c r="J437" s="5" t="str">
        <f t="shared" ca="1" si="85"/>
        <v/>
      </c>
    </row>
    <row r="438" spans="2:14" x14ac:dyDescent="0.25">
      <c r="C438" s="41" t="str">
        <f t="shared" si="88"/>
        <v/>
      </c>
      <c r="D438" s="5" t="str">
        <f t="shared" ca="1" si="89"/>
        <v/>
      </c>
      <c r="E438" s="6" t="str">
        <f t="shared" ca="1" si="90"/>
        <v/>
      </c>
      <c r="F438" s="5"/>
      <c r="G438" s="5" t="str">
        <f t="shared" si="93"/>
        <v/>
      </c>
      <c r="H438" s="5" t="str">
        <f t="shared" ca="1" si="83"/>
        <v/>
      </c>
      <c r="I438" s="5" t="str">
        <f t="shared" ca="1" si="84"/>
        <v/>
      </c>
      <c r="J438" s="5" t="str">
        <f t="shared" ca="1" si="85"/>
        <v/>
      </c>
    </row>
    <row r="439" spans="2:14" x14ac:dyDescent="0.25">
      <c r="C439" s="41" t="str">
        <f t="shared" si="88"/>
        <v/>
      </c>
      <c r="D439" s="5" t="str">
        <f t="shared" ca="1" si="89"/>
        <v/>
      </c>
      <c r="E439" s="6" t="str">
        <f t="shared" ca="1" si="90"/>
        <v/>
      </c>
      <c r="F439" s="5"/>
      <c r="G439" s="5" t="str">
        <f t="shared" si="93"/>
        <v/>
      </c>
      <c r="H439" s="5" t="str">
        <f t="shared" ca="1" si="83"/>
        <v/>
      </c>
      <c r="I439" s="5" t="str">
        <f t="shared" ca="1" si="84"/>
        <v/>
      </c>
      <c r="J439" s="5" t="str">
        <f t="shared" ca="1" si="85"/>
        <v/>
      </c>
    </row>
    <row r="440" spans="2:14" x14ac:dyDescent="0.25">
      <c r="C440" s="41" t="str">
        <f t="shared" si="88"/>
        <v/>
      </c>
      <c r="D440" s="5" t="str">
        <f t="shared" ca="1" si="89"/>
        <v/>
      </c>
      <c r="E440" s="6" t="str">
        <f t="shared" ca="1" si="90"/>
        <v/>
      </c>
      <c r="F440" s="5"/>
      <c r="G440" s="5" t="str">
        <f t="shared" si="93"/>
        <v/>
      </c>
      <c r="H440" s="5" t="str">
        <f t="shared" ca="1" si="83"/>
        <v/>
      </c>
      <c r="I440" s="5" t="str">
        <f t="shared" ca="1" si="84"/>
        <v/>
      </c>
      <c r="J440" s="5" t="str">
        <f t="shared" ca="1" si="85"/>
        <v/>
      </c>
    </row>
    <row r="441" spans="2:14" x14ac:dyDescent="0.25">
      <c r="C441" s="41" t="str">
        <f t="shared" si="88"/>
        <v/>
      </c>
      <c r="D441" s="5" t="str">
        <f t="shared" ca="1" si="89"/>
        <v/>
      </c>
      <c r="E441" s="6" t="str">
        <f t="shared" ca="1" si="90"/>
        <v/>
      </c>
      <c r="F441" s="5"/>
      <c r="G441" s="5" t="str">
        <f t="shared" si="93"/>
        <v/>
      </c>
      <c r="H441" s="5" t="str">
        <f t="shared" ca="1" si="83"/>
        <v/>
      </c>
      <c r="I441" s="5" t="str">
        <f t="shared" ca="1" si="84"/>
        <v/>
      </c>
      <c r="J441" s="5" t="str">
        <f t="shared" ca="1" si="85"/>
        <v/>
      </c>
    </row>
    <row r="442" spans="2:14" x14ac:dyDescent="0.25">
      <c r="C442" s="41" t="str">
        <f t="shared" si="88"/>
        <v/>
      </c>
      <c r="D442" s="5" t="str">
        <f t="shared" ca="1" si="89"/>
        <v/>
      </c>
      <c r="E442" s="6" t="str">
        <f t="shared" ca="1" si="90"/>
        <v/>
      </c>
      <c r="F442" s="5"/>
      <c r="G442" s="5" t="str">
        <f t="shared" si="93"/>
        <v/>
      </c>
      <c r="H442" s="5" t="str">
        <f t="shared" ca="1" si="83"/>
        <v/>
      </c>
      <c r="I442" s="5" t="str">
        <f t="shared" ca="1" si="84"/>
        <v/>
      </c>
      <c r="J442" s="5" t="str">
        <f t="shared" ca="1" si="85"/>
        <v/>
      </c>
    </row>
    <row r="443" spans="2:14" x14ac:dyDescent="0.25">
      <c r="C443" s="41" t="str">
        <f t="shared" si="88"/>
        <v/>
      </c>
      <c r="D443" s="5" t="str">
        <f t="shared" ca="1" si="89"/>
        <v/>
      </c>
      <c r="E443" s="6" t="str">
        <f t="shared" ca="1" si="90"/>
        <v/>
      </c>
      <c r="F443" s="5"/>
      <c r="G443" s="5" t="str">
        <f t="shared" si="93"/>
        <v/>
      </c>
      <c r="H443" s="5" t="str">
        <f t="shared" ca="1" si="83"/>
        <v/>
      </c>
      <c r="I443" s="5" t="str">
        <f t="shared" ca="1" si="84"/>
        <v/>
      </c>
      <c r="J443" s="5" t="str">
        <f t="shared" ca="1" si="85"/>
        <v/>
      </c>
    </row>
    <row r="444" spans="2:14" x14ac:dyDescent="0.25">
      <c r="C444" s="41" t="str">
        <f t="shared" si="88"/>
        <v/>
      </c>
      <c r="D444" s="5" t="str">
        <f t="shared" ca="1" si="89"/>
        <v/>
      </c>
      <c r="E444" s="6" t="str">
        <f t="shared" ca="1" si="90"/>
        <v/>
      </c>
      <c r="F444" s="5"/>
      <c r="G444" s="5" t="str">
        <f t="shared" si="93"/>
        <v/>
      </c>
      <c r="H444" s="5" t="str">
        <f t="shared" ca="1" si="83"/>
        <v/>
      </c>
      <c r="I444" s="5" t="str">
        <f t="shared" ca="1" si="84"/>
        <v/>
      </c>
      <c r="J444" s="5" t="str">
        <f t="shared" ca="1" si="85"/>
        <v/>
      </c>
    </row>
    <row r="445" spans="2:14" x14ac:dyDescent="0.25">
      <c r="C445" s="41" t="str">
        <f t="shared" si="88"/>
        <v/>
      </c>
      <c r="D445" s="5" t="str">
        <f t="shared" ca="1" si="89"/>
        <v/>
      </c>
      <c r="E445" s="6" t="str">
        <f t="shared" ca="1" si="90"/>
        <v/>
      </c>
      <c r="F445" s="5"/>
      <c r="G445" s="5" t="str">
        <f t="shared" si="93"/>
        <v/>
      </c>
      <c r="H445" s="5" t="str">
        <f t="shared" ca="1" si="83"/>
        <v/>
      </c>
      <c r="I445" s="5" t="str">
        <f t="shared" ca="1" si="84"/>
        <v/>
      </c>
      <c r="J445" s="5" t="str">
        <f t="shared" ca="1" si="85"/>
        <v/>
      </c>
    </row>
    <row r="446" spans="2:14" x14ac:dyDescent="0.25">
      <c r="C446" s="41" t="str">
        <f t="shared" si="88"/>
        <v/>
      </c>
      <c r="D446" s="5" t="str">
        <f t="shared" ca="1" si="89"/>
        <v/>
      </c>
      <c r="E446" s="6" t="str">
        <f t="shared" ca="1" si="90"/>
        <v/>
      </c>
      <c r="F446" s="5"/>
      <c r="G446" s="5" t="str">
        <f t="shared" si="93"/>
        <v/>
      </c>
      <c r="H446" s="5" t="str">
        <f t="shared" ca="1" si="83"/>
        <v/>
      </c>
      <c r="I446" s="5" t="str">
        <f t="shared" ca="1" si="84"/>
        <v/>
      </c>
      <c r="J446" s="5" t="str">
        <f t="shared" ca="1" si="85"/>
        <v/>
      </c>
    </row>
    <row r="447" spans="2:14" x14ac:dyDescent="0.25">
      <c r="C447" s="41" t="str">
        <f t="shared" si="88"/>
        <v/>
      </c>
      <c r="D447" s="5" t="str">
        <f t="shared" ca="1" si="89"/>
        <v/>
      </c>
      <c r="E447" s="6" t="str">
        <f t="shared" ca="1" si="90"/>
        <v/>
      </c>
      <c r="F447" s="5"/>
      <c r="G447" s="5" t="str">
        <f t="shared" si="93"/>
        <v/>
      </c>
      <c r="H447" s="5" t="str">
        <f t="shared" ca="1" si="83"/>
        <v/>
      </c>
      <c r="I447" s="5" t="str">
        <f t="shared" ca="1" si="84"/>
        <v/>
      </c>
      <c r="J447" s="5" t="str">
        <f t="shared" ca="1" si="85"/>
        <v/>
      </c>
    </row>
    <row r="448" spans="2:14" x14ac:dyDescent="0.25">
      <c r="C448" s="41" t="str">
        <f t="shared" si="88"/>
        <v/>
      </c>
      <c r="D448" s="5" t="str">
        <f t="shared" ca="1" si="89"/>
        <v/>
      </c>
      <c r="E448" s="6" t="str">
        <f t="shared" ca="1" si="90"/>
        <v/>
      </c>
      <c r="F448" s="5"/>
      <c r="G448" s="5" t="str">
        <f t="shared" si="93"/>
        <v/>
      </c>
      <c r="H448" s="5" t="str">
        <f t="shared" ca="1" si="83"/>
        <v/>
      </c>
      <c r="I448" s="5" t="str">
        <f t="shared" ca="1" si="84"/>
        <v/>
      </c>
      <c r="J448" s="5" t="str">
        <f t="shared" ca="1" si="85"/>
        <v/>
      </c>
    </row>
    <row r="449" spans="3:10" x14ac:dyDescent="0.25">
      <c r="C449" s="41" t="str">
        <f t="shared" si="88"/>
        <v/>
      </c>
      <c r="D449" s="5" t="str">
        <f t="shared" ca="1" si="89"/>
        <v/>
      </c>
      <c r="E449" s="6" t="str">
        <f t="shared" ca="1" si="90"/>
        <v/>
      </c>
      <c r="F449" s="5"/>
      <c r="G449" s="5" t="str">
        <f t="shared" si="93"/>
        <v/>
      </c>
      <c r="H449" s="5" t="str">
        <f t="shared" ca="1" si="83"/>
        <v/>
      </c>
      <c r="I449" s="5" t="str">
        <f t="shared" ca="1" si="84"/>
        <v/>
      </c>
      <c r="J449" s="5" t="str">
        <f t="shared" ca="1" si="85"/>
        <v/>
      </c>
    </row>
    <row r="450" spans="3:10" x14ac:dyDescent="0.25">
      <c r="C450" s="41" t="str">
        <f t="shared" si="88"/>
        <v/>
      </c>
      <c r="D450" s="5" t="str">
        <f t="shared" ca="1" si="89"/>
        <v/>
      </c>
      <c r="E450" s="6" t="str">
        <f t="shared" ca="1" si="90"/>
        <v/>
      </c>
      <c r="F450" s="5"/>
      <c r="G450" s="5" t="str">
        <f t="shared" si="93"/>
        <v/>
      </c>
      <c r="H450" s="5" t="str">
        <f t="shared" ca="1" si="83"/>
        <v/>
      </c>
      <c r="I450" s="5" t="str">
        <f t="shared" ca="1" si="84"/>
        <v/>
      </c>
      <c r="J450" s="5" t="str">
        <f t="shared" ca="1" si="85"/>
        <v/>
      </c>
    </row>
    <row r="451" spans="3:10" x14ac:dyDescent="0.25">
      <c r="C451" s="41" t="str">
        <f t="shared" si="88"/>
        <v/>
      </c>
      <c r="D451" s="5" t="str">
        <f t="shared" ca="1" si="89"/>
        <v/>
      </c>
      <c r="E451" s="6" t="str">
        <f t="shared" ca="1" si="90"/>
        <v/>
      </c>
      <c r="F451" s="5"/>
      <c r="G451" s="5" t="str">
        <f t="shared" si="93"/>
        <v/>
      </c>
      <c r="H451" s="5" t="str">
        <f t="shared" ca="1" si="83"/>
        <v/>
      </c>
      <c r="I451" s="5" t="str">
        <f t="shared" ca="1" si="84"/>
        <v/>
      </c>
      <c r="J451" s="5" t="str">
        <f t="shared" ca="1" si="85"/>
        <v/>
      </c>
    </row>
    <row r="452" spans="3:10" x14ac:dyDescent="0.25">
      <c r="C452" s="41" t="str">
        <f t="shared" si="88"/>
        <v/>
      </c>
      <c r="D452" s="5" t="str">
        <f t="shared" ca="1" si="89"/>
        <v/>
      </c>
      <c r="E452" s="6" t="str">
        <f t="shared" ca="1" si="90"/>
        <v/>
      </c>
      <c r="F452" s="5"/>
      <c r="G452" s="5" t="str">
        <f t="shared" si="93"/>
        <v/>
      </c>
      <c r="H452" s="5" t="str">
        <f t="shared" ca="1" si="83"/>
        <v/>
      </c>
      <c r="I452" s="5" t="str">
        <f t="shared" ca="1" si="84"/>
        <v/>
      </c>
      <c r="J452" s="5" t="str">
        <f t="shared" ca="1" si="85"/>
        <v/>
      </c>
    </row>
    <row r="453" spans="3:10" x14ac:dyDescent="0.25">
      <c r="C453" s="41" t="str">
        <f t="shared" si="88"/>
        <v/>
      </c>
      <c r="D453" s="5" t="str">
        <f t="shared" ca="1" si="89"/>
        <v/>
      </c>
      <c r="E453" s="6" t="str">
        <f t="shared" ca="1" si="90"/>
        <v/>
      </c>
      <c r="F453" s="5"/>
      <c r="G453" s="5" t="str">
        <f t="shared" si="93"/>
        <v/>
      </c>
      <c r="H453" s="5" t="str">
        <f t="shared" ca="1" si="83"/>
        <v/>
      </c>
      <c r="I453" s="5" t="str">
        <f t="shared" ca="1" si="84"/>
        <v/>
      </c>
      <c r="J453" s="5" t="str">
        <f t="shared" ca="1" si="85"/>
        <v/>
      </c>
    </row>
    <row r="454" spans="3:10" x14ac:dyDescent="0.25">
      <c r="C454" s="41" t="str">
        <f t="shared" si="88"/>
        <v/>
      </c>
      <c r="D454" s="5" t="str">
        <f t="shared" ca="1" si="89"/>
        <v/>
      </c>
      <c r="E454" s="6" t="str">
        <f t="shared" ca="1" si="90"/>
        <v/>
      </c>
      <c r="F454" s="5"/>
      <c r="G454" s="5" t="str">
        <f t="shared" si="93"/>
        <v/>
      </c>
      <c r="H454" s="5" t="str">
        <f t="shared" ca="1" si="83"/>
        <v/>
      </c>
      <c r="I454" s="5" t="str">
        <f t="shared" ca="1" si="84"/>
        <v/>
      </c>
      <c r="J454" s="5" t="str">
        <f t="shared" ca="1" si="85"/>
        <v/>
      </c>
    </row>
    <row r="455" spans="3:10" x14ac:dyDescent="0.25">
      <c r="C455" s="41" t="str">
        <f t="shared" si="88"/>
        <v/>
      </c>
      <c r="D455" s="5" t="str">
        <f t="shared" ca="1" si="89"/>
        <v/>
      </c>
      <c r="E455" s="6" t="str">
        <f t="shared" ca="1" si="90"/>
        <v/>
      </c>
      <c r="F455" s="5"/>
      <c r="G455" s="5" t="str">
        <f t="shared" si="93"/>
        <v/>
      </c>
      <c r="H455" s="5" t="str">
        <f t="shared" ca="1" si="83"/>
        <v/>
      </c>
      <c r="I455" s="5" t="str">
        <f t="shared" ca="1" si="84"/>
        <v/>
      </c>
      <c r="J455" s="5" t="str">
        <f t="shared" ca="1" si="85"/>
        <v/>
      </c>
    </row>
    <row r="456" spans="3:10" x14ac:dyDescent="0.25">
      <c r="C456" s="41" t="str">
        <f t="shared" si="88"/>
        <v/>
      </c>
      <c r="D456" s="5" t="str">
        <f t="shared" ca="1" si="89"/>
        <v/>
      </c>
      <c r="E456" s="6" t="str">
        <f t="shared" ca="1" si="90"/>
        <v/>
      </c>
      <c r="F456" s="5"/>
      <c r="G456" s="5" t="str">
        <f t="shared" si="93"/>
        <v/>
      </c>
      <c r="H456" s="5" t="str">
        <f t="shared" ref="H456:H519" ca="1" si="94">IF(LEN(C456),SUM(OFFSET($C$13,0,0,B456)),"")</f>
        <v/>
      </c>
      <c r="I456" s="5" t="str">
        <f t="shared" ref="I456:I519" ca="1" si="95">IF(LEN(C456),SUM(OFFSET($D$13,0,0,B456)),"")</f>
        <v/>
      </c>
      <c r="J456" s="5" t="str">
        <f t="shared" ref="J456:J519" ca="1" si="96">IF(LEN(C456),SUM(OFFSET($G$13,0,0,B456)),"")</f>
        <v/>
      </c>
    </row>
    <row r="457" spans="3:10" x14ac:dyDescent="0.25">
      <c r="C457" s="41" t="str">
        <f t="shared" si="88"/>
        <v/>
      </c>
      <c r="D457" s="5" t="str">
        <f t="shared" ca="1" si="89"/>
        <v/>
      </c>
      <c r="E457" s="6" t="str">
        <f t="shared" ca="1" si="90"/>
        <v/>
      </c>
      <c r="F457" s="5"/>
      <c r="G457" s="5" t="str">
        <f t="shared" si="93"/>
        <v/>
      </c>
      <c r="H457" s="5" t="str">
        <f t="shared" ca="1" si="94"/>
        <v/>
      </c>
      <c r="I457" s="5" t="str">
        <f t="shared" ca="1" si="95"/>
        <v/>
      </c>
      <c r="J457" s="5" t="str">
        <f t="shared" ca="1" si="96"/>
        <v/>
      </c>
    </row>
    <row r="458" spans="3:10" x14ac:dyDescent="0.25">
      <c r="C458" s="41" t="str">
        <f t="shared" si="88"/>
        <v/>
      </c>
      <c r="D458" s="5" t="str">
        <f t="shared" ca="1" si="89"/>
        <v/>
      </c>
      <c r="E458" s="6" t="str">
        <f t="shared" ca="1" si="90"/>
        <v/>
      </c>
      <c r="F458" s="5"/>
      <c r="G458" s="5" t="str">
        <f t="shared" si="93"/>
        <v/>
      </c>
      <c r="H458" s="5" t="str">
        <f t="shared" ca="1" si="94"/>
        <v/>
      </c>
      <c r="I458" s="5" t="str">
        <f t="shared" ca="1" si="95"/>
        <v/>
      </c>
      <c r="J458" s="5" t="str">
        <f t="shared" ca="1" si="96"/>
        <v/>
      </c>
    </row>
    <row r="459" spans="3:10" x14ac:dyDescent="0.25">
      <c r="C459" s="41" t="str">
        <f t="shared" si="88"/>
        <v/>
      </c>
      <c r="D459" s="5" t="str">
        <f t="shared" ca="1" si="89"/>
        <v/>
      </c>
      <c r="E459" s="6" t="str">
        <f t="shared" ca="1" si="90"/>
        <v/>
      </c>
      <c r="F459" s="5"/>
      <c r="G459" s="5" t="str">
        <f t="shared" si="93"/>
        <v/>
      </c>
      <c r="H459" s="5" t="str">
        <f t="shared" ca="1" si="94"/>
        <v/>
      </c>
      <c r="I459" s="5" t="str">
        <f t="shared" ca="1" si="95"/>
        <v/>
      </c>
      <c r="J459" s="5" t="str">
        <f t="shared" ca="1" si="96"/>
        <v/>
      </c>
    </row>
    <row r="460" spans="3:10" x14ac:dyDescent="0.25">
      <c r="C460" s="41" t="str">
        <f t="shared" si="88"/>
        <v/>
      </c>
      <c r="D460" s="5" t="str">
        <f t="shared" ca="1" si="89"/>
        <v/>
      </c>
      <c r="E460" s="6" t="str">
        <f t="shared" ca="1" si="90"/>
        <v/>
      </c>
      <c r="F460" s="5"/>
      <c r="G460" s="5" t="str">
        <f t="shared" si="93"/>
        <v/>
      </c>
      <c r="H460" s="5" t="str">
        <f t="shared" ca="1" si="94"/>
        <v/>
      </c>
      <c r="I460" s="5" t="str">
        <f t="shared" ca="1" si="95"/>
        <v/>
      </c>
      <c r="J460" s="5" t="str">
        <f t="shared" ca="1" si="96"/>
        <v/>
      </c>
    </row>
    <row r="461" spans="3:10" x14ac:dyDescent="0.25">
      <c r="C461" s="41" t="str">
        <f t="shared" si="88"/>
        <v/>
      </c>
      <c r="D461" s="5" t="str">
        <f t="shared" ca="1" si="89"/>
        <v/>
      </c>
      <c r="E461" s="6" t="str">
        <f t="shared" ca="1" si="90"/>
        <v/>
      </c>
      <c r="F461" s="5"/>
      <c r="G461" s="5" t="str">
        <f t="shared" si="93"/>
        <v/>
      </c>
      <c r="H461" s="5" t="str">
        <f t="shared" ca="1" si="94"/>
        <v/>
      </c>
      <c r="I461" s="5" t="str">
        <f t="shared" ca="1" si="95"/>
        <v/>
      </c>
      <c r="J461" s="5" t="str">
        <f t="shared" ca="1" si="96"/>
        <v/>
      </c>
    </row>
    <row r="462" spans="3:10" x14ac:dyDescent="0.25">
      <c r="C462" s="41" t="str">
        <f t="shared" si="88"/>
        <v/>
      </c>
      <c r="D462" s="5" t="str">
        <f t="shared" ca="1" si="89"/>
        <v/>
      </c>
      <c r="E462" s="6" t="str">
        <f t="shared" ca="1" si="90"/>
        <v/>
      </c>
      <c r="F462" s="5"/>
      <c r="G462" s="5" t="str">
        <f t="shared" si="93"/>
        <v/>
      </c>
      <c r="H462" s="5" t="str">
        <f t="shared" ca="1" si="94"/>
        <v/>
      </c>
      <c r="I462" s="5" t="str">
        <f t="shared" ca="1" si="95"/>
        <v/>
      </c>
      <c r="J462" s="5" t="str">
        <f t="shared" ca="1" si="96"/>
        <v/>
      </c>
    </row>
    <row r="463" spans="3:10" x14ac:dyDescent="0.25">
      <c r="C463" s="41" t="str">
        <f t="shared" ref="C463:C526" si="97">IF(B463,IFERROR(IF(E462&gt;0,E462*($E$4/12),""),""),"")</f>
        <v/>
      </c>
      <c r="D463" s="5" t="str">
        <f t="shared" ref="D463:D526" ca="1" si="98">(IF(B463,IFERROR(_xlfn.LET(_xlpm.YRPAY,IF(MOD(B463,12)=1,OFFSET($P$13,B463/12,0),0),_xlpm.NEWVAL,$M$4+F463-C463+_xlpm.YRPAY,IF(_xlpm.NEWVAL&lt;=E462,_xlpm.NEWVAL,E462)),""),""))</f>
        <v/>
      </c>
      <c r="E463" s="6" t="str">
        <f t="shared" ref="E463:E526" ca="1" si="99">(IF(B463,IFERROR(_xlfn.LET(_xlpm.CELLABOVE,OFFSET(E463,-1,0),_xlpm.VAL,_xlpm.CELLABOVE-D463,IF(_xlpm.CELLABOVE&lt;=$M$4+F463,IF(OR(_xlpm.CELLABOVE&lt;=0,LEN(_xlpm.CELLABOVE)=0),"",0),_xlpm.VAL)),""),""))</f>
        <v/>
      </c>
      <c r="F463" s="5"/>
      <c r="G463" s="5" t="str">
        <f t="shared" si="93"/>
        <v/>
      </c>
      <c r="H463" s="5" t="str">
        <f t="shared" ca="1" si="94"/>
        <v/>
      </c>
      <c r="I463" s="5" t="str">
        <f t="shared" ca="1" si="95"/>
        <v/>
      </c>
      <c r="J463" s="5" t="str">
        <f t="shared" ca="1" si="96"/>
        <v/>
      </c>
    </row>
    <row r="464" spans="3:10" x14ac:dyDescent="0.25">
      <c r="C464" s="41" t="str">
        <f t="shared" si="97"/>
        <v/>
      </c>
      <c r="D464" s="5" t="str">
        <f t="shared" ca="1" si="98"/>
        <v/>
      </c>
      <c r="E464" s="6" t="str">
        <f t="shared" ca="1" si="99"/>
        <v/>
      </c>
      <c r="F464" s="5"/>
      <c r="G464" s="5" t="str">
        <f t="shared" si="93"/>
        <v/>
      </c>
      <c r="H464" s="5" t="str">
        <f t="shared" ca="1" si="94"/>
        <v/>
      </c>
      <c r="I464" s="5" t="str">
        <f t="shared" ca="1" si="95"/>
        <v/>
      </c>
      <c r="J464" s="5" t="str">
        <f t="shared" ca="1" si="96"/>
        <v/>
      </c>
    </row>
    <row r="465" spans="3:10" x14ac:dyDescent="0.25">
      <c r="C465" s="41" t="str">
        <f t="shared" si="97"/>
        <v/>
      </c>
      <c r="D465" s="5" t="str">
        <f t="shared" ca="1" si="98"/>
        <v/>
      </c>
      <c r="E465" s="6" t="str">
        <f t="shared" ca="1" si="99"/>
        <v/>
      </c>
      <c r="F465" s="5"/>
      <c r="G465" s="5" t="str">
        <f t="shared" si="93"/>
        <v/>
      </c>
      <c r="H465" s="5" t="str">
        <f t="shared" ca="1" si="94"/>
        <v/>
      </c>
      <c r="I465" s="5" t="str">
        <f t="shared" ca="1" si="95"/>
        <v/>
      </c>
      <c r="J465" s="5" t="str">
        <f t="shared" ca="1" si="96"/>
        <v/>
      </c>
    </row>
    <row r="466" spans="3:10" x14ac:dyDescent="0.25">
      <c r="C466" s="41" t="str">
        <f t="shared" si="97"/>
        <v/>
      </c>
      <c r="D466" s="5" t="str">
        <f t="shared" ca="1" si="98"/>
        <v/>
      </c>
      <c r="E466" s="6" t="str">
        <f t="shared" ca="1" si="99"/>
        <v/>
      </c>
      <c r="F466" s="5"/>
      <c r="G466" s="5" t="str">
        <f t="shared" si="93"/>
        <v/>
      </c>
      <c r="H466" s="5" t="str">
        <f t="shared" ca="1" si="94"/>
        <v/>
      </c>
      <c r="I466" s="5" t="str">
        <f t="shared" ca="1" si="95"/>
        <v/>
      </c>
      <c r="J466" s="5" t="str">
        <f t="shared" ca="1" si="96"/>
        <v/>
      </c>
    </row>
    <row r="467" spans="3:10" x14ac:dyDescent="0.25">
      <c r="C467" s="41" t="str">
        <f t="shared" si="97"/>
        <v/>
      </c>
      <c r="D467" s="5" t="str">
        <f t="shared" ca="1" si="98"/>
        <v/>
      </c>
      <c r="E467" s="6" t="str">
        <f t="shared" ca="1" si="99"/>
        <v/>
      </c>
      <c r="F467" s="5"/>
      <c r="G467" s="5" t="str">
        <f t="shared" si="93"/>
        <v/>
      </c>
      <c r="H467" s="5" t="str">
        <f t="shared" ca="1" si="94"/>
        <v/>
      </c>
      <c r="I467" s="5" t="str">
        <f t="shared" ca="1" si="95"/>
        <v/>
      </c>
      <c r="J467" s="5" t="str">
        <f t="shared" ca="1" si="96"/>
        <v/>
      </c>
    </row>
    <row r="468" spans="3:10" x14ac:dyDescent="0.25">
      <c r="C468" s="41" t="str">
        <f t="shared" si="97"/>
        <v/>
      </c>
      <c r="D468" s="5" t="str">
        <f t="shared" ca="1" si="98"/>
        <v/>
      </c>
      <c r="E468" s="6" t="str">
        <f t="shared" ca="1" si="99"/>
        <v/>
      </c>
      <c r="F468" s="5"/>
      <c r="G468" s="5" t="str">
        <f t="shared" si="93"/>
        <v/>
      </c>
      <c r="H468" s="5" t="str">
        <f t="shared" ca="1" si="94"/>
        <v/>
      </c>
      <c r="I468" s="5" t="str">
        <f t="shared" ca="1" si="95"/>
        <v/>
      </c>
      <c r="J468" s="5" t="str">
        <f t="shared" ca="1" si="96"/>
        <v/>
      </c>
    </row>
    <row r="469" spans="3:10" x14ac:dyDescent="0.25">
      <c r="C469" s="41" t="str">
        <f t="shared" si="97"/>
        <v/>
      </c>
      <c r="D469" s="5" t="str">
        <f t="shared" ca="1" si="98"/>
        <v/>
      </c>
      <c r="E469" s="6" t="str">
        <f t="shared" ca="1" si="99"/>
        <v/>
      </c>
      <c r="F469" s="5"/>
      <c r="G469" s="5" t="str">
        <f t="shared" si="93"/>
        <v/>
      </c>
      <c r="H469" s="5" t="str">
        <f t="shared" ca="1" si="94"/>
        <v/>
      </c>
      <c r="I469" s="5" t="str">
        <f t="shared" ca="1" si="95"/>
        <v/>
      </c>
      <c r="J469" s="5" t="str">
        <f t="shared" ca="1" si="96"/>
        <v/>
      </c>
    </row>
    <row r="470" spans="3:10" x14ac:dyDescent="0.25">
      <c r="C470" s="41" t="str">
        <f t="shared" si="97"/>
        <v/>
      </c>
      <c r="D470" s="5" t="str">
        <f t="shared" ca="1" si="98"/>
        <v/>
      </c>
      <c r="E470" s="6" t="str">
        <f t="shared" ca="1" si="99"/>
        <v/>
      </c>
      <c r="F470" s="1"/>
      <c r="G470" s="5" t="str">
        <f t="shared" si="93"/>
        <v/>
      </c>
      <c r="H470" s="5" t="str">
        <f t="shared" ca="1" si="94"/>
        <v/>
      </c>
      <c r="I470" s="5" t="str">
        <f t="shared" ca="1" si="95"/>
        <v/>
      </c>
      <c r="J470" s="5" t="str">
        <f t="shared" ca="1" si="96"/>
        <v/>
      </c>
    </row>
    <row r="471" spans="3:10" x14ac:dyDescent="0.25">
      <c r="C471" s="41" t="str">
        <f t="shared" si="97"/>
        <v/>
      </c>
      <c r="D471" s="5" t="str">
        <f t="shared" ca="1" si="98"/>
        <v/>
      </c>
      <c r="E471" s="6" t="str">
        <f t="shared" ca="1" si="99"/>
        <v/>
      </c>
      <c r="F471" s="1"/>
      <c r="G471" s="5" t="str">
        <f t="shared" si="93"/>
        <v/>
      </c>
      <c r="H471" s="5" t="str">
        <f t="shared" ca="1" si="94"/>
        <v/>
      </c>
      <c r="I471" s="5" t="str">
        <f t="shared" ca="1" si="95"/>
        <v/>
      </c>
      <c r="J471" s="5" t="str">
        <f t="shared" ca="1" si="96"/>
        <v/>
      </c>
    </row>
    <row r="472" spans="3:10" x14ac:dyDescent="0.25">
      <c r="C472" s="41" t="str">
        <f t="shared" si="97"/>
        <v/>
      </c>
      <c r="D472" s="5" t="str">
        <f t="shared" ca="1" si="98"/>
        <v/>
      </c>
      <c r="E472" s="6" t="str">
        <f t="shared" ca="1" si="99"/>
        <v/>
      </c>
      <c r="F472" s="1"/>
      <c r="G472" s="5" t="str">
        <f t="shared" si="93"/>
        <v/>
      </c>
      <c r="H472" s="5" t="str">
        <f t="shared" ca="1" si="94"/>
        <v/>
      </c>
      <c r="I472" s="5" t="str">
        <f t="shared" ca="1" si="95"/>
        <v/>
      </c>
      <c r="J472" s="5" t="str">
        <f t="shared" ca="1" si="96"/>
        <v/>
      </c>
    </row>
    <row r="473" spans="3:10" x14ac:dyDescent="0.25">
      <c r="C473" s="41" t="str">
        <f t="shared" si="97"/>
        <v/>
      </c>
      <c r="D473" s="5" t="str">
        <f t="shared" ca="1" si="98"/>
        <v/>
      </c>
      <c r="E473" s="6" t="str">
        <f t="shared" ca="1" si="99"/>
        <v/>
      </c>
      <c r="F473" s="1"/>
      <c r="G473" s="5" t="str">
        <f t="shared" si="93"/>
        <v/>
      </c>
      <c r="H473" s="5" t="str">
        <f t="shared" ca="1" si="94"/>
        <v/>
      </c>
      <c r="I473" s="5" t="str">
        <f t="shared" ca="1" si="95"/>
        <v/>
      </c>
      <c r="J473" s="5" t="str">
        <f t="shared" ca="1" si="96"/>
        <v/>
      </c>
    </row>
    <row r="474" spans="3:10" x14ac:dyDescent="0.25">
      <c r="C474" s="41" t="str">
        <f t="shared" si="97"/>
        <v/>
      </c>
      <c r="D474" s="5" t="str">
        <f t="shared" ca="1" si="98"/>
        <v/>
      </c>
      <c r="E474" s="6" t="str">
        <f t="shared" ca="1" si="99"/>
        <v/>
      </c>
      <c r="F474" s="1"/>
      <c r="G474" s="5" t="str">
        <f t="shared" si="93"/>
        <v/>
      </c>
      <c r="H474" s="5" t="str">
        <f t="shared" ca="1" si="94"/>
        <v/>
      </c>
      <c r="I474" s="5" t="str">
        <f t="shared" ca="1" si="95"/>
        <v/>
      </c>
      <c r="J474" s="5" t="str">
        <f t="shared" ca="1" si="96"/>
        <v/>
      </c>
    </row>
    <row r="475" spans="3:10" x14ac:dyDescent="0.25">
      <c r="C475" s="41" t="str">
        <f t="shared" si="97"/>
        <v/>
      </c>
      <c r="D475" s="5" t="str">
        <f t="shared" ca="1" si="98"/>
        <v/>
      </c>
      <c r="E475" s="6" t="str">
        <f t="shared" ca="1" si="99"/>
        <v/>
      </c>
      <c r="F475" s="1"/>
      <c r="G475" s="5" t="str">
        <f t="shared" si="93"/>
        <v/>
      </c>
      <c r="H475" s="5" t="str">
        <f t="shared" ca="1" si="94"/>
        <v/>
      </c>
      <c r="I475" s="5" t="str">
        <f t="shared" ca="1" si="95"/>
        <v/>
      </c>
      <c r="J475" s="5" t="str">
        <f t="shared" ca="1" si="96"/>
        <v/>
      </c>
    </row>
    <row r="476" spans="3:10" x14ac:dyDescent="0.25">
      <c r="C476" s="41" t="str">
        <f t="shared" si="97"/>
        <v/>
      </c>
      <c r="D476" s="5" t="str">
        <f t="shared" ca="1" si="98"/>
        <v/>
      </c>
      <c r="E476" s="6" t="str">
        <f t="shared" ca="1" si="99"/>
        <v/>
      </c>
      <c r="F476" s="1"/>
      <c r="G476" s="5" t="str">
        <f t="shared" si="93"/>
        <v/>
      </c>
      <c r="H476" s="5" t="str">
        <f t="shared" ca="1" si="94"/>
        <v/>
      </c>
      <c r="I476" s="5" t="str">
        <f t="shared" ca="1" si="95"/>
        <v/>
      </c>
      <c r="J476" s="5" t="str">
        <f t="shared" ca="1" si="96"/>
        <v/>
      </c>
    </row>
    <row r="477" spans="3:10" x14ac:dyDescent="0.25">
      <c r="C477" s="41" t="str">
        <f t="shared" si="97"/>
        <v/>
      </c>
      <c r="D477" s="5" t="str">
        <f t="shared" ca="1" si="98"/>
        <v/>
      </c>
      <c r="E477" s="6" t="str">
        <f t="shared" ca="1" si="99"/>
        <v/>
      </c>
      <c r="F477" s="1"/>
      <c r="G477" s="5" t="str">
        <f t="shared" si="93"/>
        <v/>
      </c>
      <c r="H477" s="5" t="str">
        <f t="shared" ca="1" si="94"/>
        <v/>
      </c>
      <c r="I477" s="5" t="str">
        <f t="shared" ca="1" si="95"/>
        <v/>
      </c>
      <c r="J477" s="5" t="str">
        <f t="shared" ca="1" si="96"/>
        <v/>
      </c>
    </row>
    <row r="478" spans="3:10" x14ac:dyDescent="0.25">
      <c r="C478" s="41" t="str">
        <f t="shared" si="97"/>
        <v/>
      </c>
      <c r="D478" s="5" t="str">
        <f t="shared" ca="1" si="98"/>
        <v/>
      </c>
      <c r="E478" s="6" t="str">
        <f t="shared" ca="1" si="99"/>
        <v/>
      </c>
      <c r="F478" s="1"/>
      <c r="G478" s="5" t="str">
        <f t="shared" si="93"/>
        <v/>
      </c>
      <c r="H478" s="5" t="str">
        <f t="shared" ca="1" si="94"/>
        <v/>
      </c>
      <c r="I478" s="5" t="str">
        <f t="shared" ca="1" si="95"/>
        <v/>
      </c>
      <c r="J478" s="5" t="str">
        <f t="shared" ca="1" si="96"/>
        <v/>
      </c>
    </row>
    <row r="479" spans="3:10" x14ac:dyDescent="0.25">
      <c r="C479" s="41" t="str">
        <f t="shared" si="97"/>
        <v/>
      </c>
      <c r="D479" s="5" t="str">
        <f t="shared" ca="1" si="98"/>
        <v/>
      </c>
      <c r="E479" s="6" t="str">
        <f t="shared" ca="1" si="99"/>
        <v/>
      </c>
      <c r="F479" s="1"/>
      <c r="G479" s="5" t="str">
        <f t="shared" si="93"/>
        <v/>
      </c>
      <c r="H479" s="5" t="str">
        <f t="shared" ca="1" si="94"/>
        <v/>
      </c>
      <c r="I479" s="5" t="str">
        <f t="shared" ca="1" si="95"/>
        <v/>
      </c>
      <c r="J479" s="5" t="str">
        <f t="shared" ca="1" si="96"/>
        <v/>
      </c>
    </row>
    <row r="480" spans="3:10" x14ac:dyDescent="0.25">
      <c r="C480" s="41" t="str">
        <f t="shared" si="97"/>
        <v/>
      </c>
      <c r="D480" s="5" t="str">
        <f t="shared" ca="1" si="98"/>
        <v/>
      </c>
      <c r="E480" s="6" t="str">
        <f t="shared" ca="1" si="99"/>
        <v/>
      </c>
      <c r="F480" s="1"/>
      <c r="G480" s="5" t="str">
        <f t="shared" si="93"/>
        <v/>
      </c>
      <c r="H480" s="5" t="str">
        <f t="shared" ca="1" si="94"/>
        <v/>
      </c>
      <c r="I480" s="5" t="str">
        <f t="shared" ca="1" si="95"/>
        <v/>
      </c>
      <c r="J480" s="5" t="str">
        <f t="shared" ca="1" si="96"/>
        <v/>
      </c>
    </row>
    <row r="481" spans="3:10" x14ac:dyDescent="0.25">
      <c r="C481" s="41" t="str">
        <f t="shared" si="97"/>
        <v/>
      </c>
      <c r="D481" s="5" t="str">
        <f t="shared" ca="1" si="98"/>
        <v/>
      </c>
      <c r="E481" s="6" t="str">
        <f t="shared" ca="1" si="99"/>
        <v/>
      </c>
      <c r="F481" s="1"/>
      <c r="G481" s="5" t="str">
        <f t="shared" si="93"/>
        <v/>
      </c>
      <c r="H481" s="5" t="str">
        <f t="shared" ca="1" si="94"/>
        <v/>
      </c>
      <c r="I481" s="5" t="str">
        <f t="shared" ca="1" si="95"/>
        <v/>
      </c>
      <c r="J481" s="5" t="str">
        <f t="shared" ca="1" si="96"/>
        <v/>
      </c>
    </row>
    <row r="482" spans="3:10" x14ac:dyDescent="0.25">
      <c r="C482" s="41" t="str">
        <f t="shared" si="97"/>
        <v/>
      </c>
      <c r="D482" s="5" t="str">
        <f t="shared" ca="1" si="98"/>
        <v/>
      </c>
      <c r="E482" s="6" t="str">
        <f t="shared" ca="1" si="99"/>
        <v/>
      </c>
      <c r="F482" s="1"/>
      <c r="G482" s="5" t="str">
        <f t="shared" si="93"/>
        <v/>
      </c>
      <c r="H482" s="5" t="str">
        <f t="shared" ca="1" si="94"/>
        <v/>
      </c>
      <c r="I482" s="5" t="str">
        <f t="shared" ca="1" si="95"/>
        <v/>
      </c>
      <c r="J482" s="5" t="str">
        <f t="shared" ca="1" si="96"/>
        <v/>
      </c>
    </row>
    <row r="483" spans="3:10" x14ac:dyDescent="0.25">
      <c r="C483" s="41" t="str">
        <f t="shared" si="97"/>
        <v/>
      </c>
      <c r="D483" s="5" t="str">
        <f t="shared" ca="1" si="98"/>
        <v/>
      </c>
      <c r="E483" s="6" t="str">
        <f t="shared" ca="1" si="99"/>
        <v/>
      </c>
      <c r="F483" s="1"/>
      <c r="G483" s="5" t="str">
        <f t="shared" si="93"/>
        <v/>
      </c>
      <c r="H483" s="5" t="str">
        <f t="shared" ca="1" si="94"/>
        <v/>
      </c>
      <c r="I483" s="5" t="str">
        <f t="shared" ca="1" si="95"/>
        <v/>
      </c>
      <c r="J483" s="5" t="str">
        <f t="shared" ca="1" si="96"/>
        <v/>
      </c>
    </row>
    <row r="484" spans="3:10" x14ac:dyDescent="0.25">
      <c r="C484" s="41" t="str">
        <f t="shared" si="97"/>
        <v/>
      </c>
      <c r="D484" s="5" t="str">
        <f t="shared" ca="1" si="98"/>
        <v/>
      </c>
      <c r="E484" s="6" t="str">
        <f t="shared" ca="1" si="99"/>
        <v/>
      </c>
      <c r="F484" s="1"/>
      <c r="G484" s="5" t="str">
        <f t="shared" si="93"/>
        <v/>
      </c>
      <c r="H484" s="5" t="str">
        <f t="shared" ca="1" si="94"/>
        <v/>
      </c>
      <c r="I484" s="5" t="str">
        <f t="shared" ca="1" si="95"/>
        <v/>
      </c>
      <c r="J484" s="5" t="str">
        <f t="shared" ca="1" si="96"/>
        <v/>
      </c>
    </row>
    <row r="485" spans="3:10" x14ac:dyDescent="0.25">
      <c r="C485" s="41" t="str">
        <f t="shared" si="97"/>
        <v/>
      </c>
      <c r="D485" s="5" t="str">
        <f t="shared" ca="1" si="98"/>
        <v/>
      </c>
      <c r="E485" s="6" t="str">
        <f t="shared" ca="1" si="99"/>
        <v/>
      </c>
      <c r="F485" s="1"/>
      <c r="G485" s="5" t="str">
        <f t="shared" si="93"/>
        <v/>
      </c>
      <c r="H485" s="5" t="str">
        <f t="shared" ca="1" si="94"/>
        <v/>
      </c>
      <c r="I485" s="5" t="str">
        <f t="shared" ca="1" si="95"/>
        <v/>
      </c>
      <c r="J485" s="5" t="str">
        <f t="shared" ca="1" si="96"/>
        <v/>
      </c>
    </row>
    <row r="486" spans="3:10" x14ac:dyDescent="0.25">
      <c r="C486" s="41" t="str">
        <f t="shared" si="97"/>
        <v/>
      </c>
      <c r="D486" s="5" t="str">
        <f t="shared" ca="1" si="98"/>
        <v/>
      </c>
      <c r="E486" s="6" t="str">
        <f t="shared" ca="1" si="99"/>
        <v/>
      </c>
      <c r="F486" s="1"/>
      <c r="G486" s="5" t="str">
        <f t="shared" si="93"/>
        <v/>
      </c>
      <c r="H486" s="5" t="str">
        <f t="shared" ca="1" si="94"/>
        <v/>
      </c>
      <c r="I486" s="5" t="str">
        <f t="shared" ca="1" si="95"/>
        <v/>
      </c>
      <c r="J486" s="5" t="str">
        <f t="shared" ca="1" si="96"/>
        <v/>
      </c>
    </row>
    <row r="487" spans="3:10" x14ac:dyDescent="0.25">
      <c r="C487" s="41" t="str">
        <f t="shared" si="97"/>
        <v/>
      </c>
      <c r="D487" s="5" t="str">
        <f t="shared" ca="1" si="98"/>
        <v/>
      </c>
      <c r="E487" s="6" t="str">
        <f t="shared" ca="1" si="99"/>
        <v/>
      </c>
      <c r="F487" s="1"/>
      <c r="G487" s="5" t="str">
        <f t="shared" si="93"/>
        <v/>
      </c>
      <c r="H487" s="5" t="str">
        <f t="shared" ca="1" si="94"/>
        <v/>
      </c>
      <c r="I487" s="5" t="str">
        <f t="shared" ca="1" si="95"/>
        <v/>
      </c>
      <c r="J487" s="5" t="str">
        <f t="shared" ca="1" si="96"/>
        <v/>
      </c>
    </row>
    <row r="488" spans="3:10" x14ac:dyDescent="0.25">
      <c r="C488" s="41" t="str">
        <f t="shared" si="97"/>
        <v/>
      </c>
      <c r="D488" s="5" t="str">
        <f t="shared" ca="1" si="98"/>
        <v/>
      </c>
      <c r="E488" s="6" t="str">
        <f t="shared" ca="1" si="99"/>
        <v/>
      </c>
      <c r="F488" s="1"/>
      <c r="G488" s="5" t="str">
        <f t="shared" si="93"/>
        <v/>
      </c>
      <c r="H488" s="5" t="str">
        <f t="shared" ca="1" si="94"/>
        <v/>
      </c>
      <c r="I488" s="5" t="str">
        <f t="shared" ca="1" si="95"/>
        <v/>
      </c>
      <c r="J488" s="5" t="str">
        <f t="shared" ca="1" si="96"/>
        <v/>
      </c>
    </row>
    <row r="489" spans="3:10" x14ac:dyDescent="0.25">
      <c r="C489" s="41" t="str">
        <f t="shared" si="97"/>
        <v/>
      </c>
      <c r="D489" s="5" t="str">
        <f t="shared" ca="1" si="98"/>
        <v/>
      </c>
      <c r="E489" s="6" t="str">
        <f t="shared" ca="1" si="99"/>
        <v/>
      </c>
      <c r="F489" s="1"/>
      <c r="G489" s="5" t="str">
        <f t="shared" si="93"/>
        <v/>
      </c>
      <c r="H489" s="5" t="str">
        <f t="shared" ca="1" si="94"/>
        <v/>
      </c>
      <c r="I489" s="5" t="str">
        <f t="shared" ca="1" si="95"/>
        <v/>
      </c>
      <c r="J489" s="5" t="str">
        <f t="shared" ca="1" si="96"/>
        <v/>
      </c>
    </row>
    <row r="490" spans="3:10" x14ac:dyDescent="0.25">
      <c r="C490" s="41" t="str">
        <f t="shared" si="97"/>
        <v/>
      </c>
      <c r="D490" s="5" t="str">
        <f t="shared" ca="1" si="98"/>
        <v/>
      </c>
      <c r="E490" s="6" t="str">
        <f t="shared" ca="1" si="99"/>
        <v/>
      </c>
      <c r="F490" s="1"/>
      <c r="G490" s="5" t="str">
        <f t="shared" si="93"/>
        <v/>
      </c>
      <c r="H490" s="5" t="str">
        <f t="shared" ca="1" si="94"/>
        <v/>
      </c>
      <c r="I490" s="5" t="str">
        <f t="shared" ca="1" si="95"/>
        <v/>
      </c>
      <c r="J490" s="5" t="str">
        <f t="shared" ca="1" si="96"/>
        <v/>
      </c>
    </row>
    <row r="491" spans="3:10" x14ac:dyDescent="0.25">
      <c r="C491" s="41" t="str">
        <f t="shared" si="97"/>
        <v/>
      </c>
      <c r="D491" s="5" t="str">
        <f t="shared" ca="1" si="98"/>
        <v/>
      </c>
      <c r="E491" s="6" t="str">
        <f t="shared" ca="1" si="99"/>
        <v/>
      </c>
      <c r="F491" s="1"/>
      <c r="G491" s="5" t="str">
        <f t="shared" si="93"/>
        <v/>
      </c>
      <c r="H491" s="5" t="str">
        <f t="shared" ca="1" si="94"/>
        <v/>
      </c>
      <c r="I491" s="5" t="str">
        <f t="shared" ca="1" si="95"/>
        <v/>
      </c>
      <c r="J491" s="5" t="str">
        <f t="shared" ca="1" si="96"/>
        <v/>
      </c>
    </row>
    <row r="492" spans="3:10" x14ac:dyDescent="0.25">
      <c r="C492" s="41" t="str">
        <f t="shared" si="97"/>
        <v/>
      </c>
      <c r="D492" s="5" t="str">
        <f t="shared" ca="1" si="98"/>
        <v/>
      </c>
      <c r="E492" s="6" t="str">
        <f t="shared" ca="1" si="99"/>
        <v/>
      </c>
      <c r="F492" s="1"/>
      <c r="G492" s="5" t="str">
        <f t="shared" si="93"/>
        <v/>
      </c>
      <c r="H492" s="5" t="str">
        <f t="shared" ca="1" si="94"/>
        <v/>
      </c>
      <c r="I492" s="5" t="str">
        <f t="shared" ca="1" si="95"/>
        <v/>
      </c>
      <c r="J492" s="5" t="str">
        <f t="shared" ca="1" si="96"/>
        <v/>
      </c>
    </row>
    <row r="493" spans="3:10" x14ac:dyDescent="0.25">
      <c r="C493" s="41" t="str">
        <f t="shared" si="97"/>
        <v/>
      </c>
      <c r="D493" s="5" t="str">
        <f t="shared" ca="1" si="98"/>
        <v/>
      </c>
      <c r="E493" s="6" t="str">
        <f t="shared" ca="1" si="99"/>
        <v/>
      </c>
      <c r="F493" s="1"/>
      <c r="G493" s="5" t="str">
        <f t="shared" si="93"/>
        <v/>
      </c>
      <c r="H493" s="5" t="str">
        <f t="shared" ca="1" si="94"/>
        <v/>
      </c>
      <c r="I493" s="5" t="str">
        <f t="shared" ca="1" si="95"/>
        <v/>
      </c>
      <c r="J493" s="5" t="str">
        <f t="shared" ca="1" si="96"/>
        <v/>
      </c>
    </row>
    <row r="494" spans="3:10" x14ac:dyDescent="0.25">
      <c r="C494" s="41" t="str">
        <f t="shared" si="97"/>
        <v/>
      </c>
      <c r="D494" s="5" t="str">
        <f t="shared" ca="1" si="98"/>
        <v/>
      </c>
      <c r="E494" s="6" t="str">
        <f t="shared" ca="1" si="99"/>
        <v/>
      </c>
      <c r="F494" s="1"/>
      <c r="G494" s="5" t="str">
        <f t="shared" ref="G494:G557" si="100">IFERROR(IF(B494,C494+D494,""),"")</f>
        <v/>
      </c>
      <c r="H494" s="5" t="str">
        <f t="shared" ca="1" si="94"/>
        <v/>
      </c>
      <c r="I494" s="5" t="str">
        <f t="shared" ca="1" si="95"/>
        <v/>
      </c>
      <c r="J494" s="5" t="str">
        <f t="shared" ca="1" si="96"/>
        <v/>
      </c>
    </row>
    <row r="495" spans="3:10" x14ac:dyDescent="0.25">
      <c r="C495" s="41" t="str">
        <f t="shared" si="97"/>
        <v/>
      </c>
      <c r="D495" s="5" t="str">
        <f t="shared" ca="1" si="98"/>
        <v/>
      </c>
      <c r="E495" s="6" t="str">
        <f t="shared" ca="1" si="99"/>
        <v/>
      </c>
      <c r="G495" s="5" t="str">
        <f t="shared" si="100"/>
        <v/>
      </c>
      <c r="H495" s="5" t="str">
        <f t="shared" ca="1" si="94"/>
        <v/>
      </c>
      <c r="I495" s="5" t="str">
        <f t="shared" ca="1" si="95"/>
        <v/>
      </c>
      <c r="J495" s="5" t="str">
        <f t="shared" ca="1" si="96"/>
        <v/>
      </c>
    </row>
    <row r="496" spans="3:10" x14ac:dyDescent="0.25">
      <c r="C496" s="41" t="str">
        <f t="shared" si="97"/>
        <v/>
      </c>
      <c r="D496" s="5" t="str">
        <f t="shared" ca="1" si="98"/>
        <v/>
      </c>
      <c r="E496" s="6" t="str">
        <f t="shared" ca="1" si="99"/>
        <v/>
      </c>
      <c r="G496" s="5" t="str">
        <f t="shared" si="100"/>
        <v/>
      </c>
      <c r="H496" s="5" t="str">
        <f t="shared" ca="1" si="94"/>
        <v/>
      </c>
      <c r="I496" s="5" t="str">
        <f t="shared" ca="1" si="95"/>
        <v/>
      </c>
      <c r="J496" s="5" t="str">
        <f t="shared" ca="1" si="96"/>
        <v/>
      </c>
    </row>
    <row r="497" spans="3:10" x14ac:dyDescent="0.25">
      <c r="C497" s="41" t="str">
        <f t="shared" si="97"/>
        <v/>
      </c>
      <c r="D497" s="5" t="str">
        <f t="shared" ca="1" si="98"/>
        <v/>
      </c>
      <c r="E497" s="6" t="str">
        <f t="shared" ca="1" si="99"/>
        <v/>
      </c>
      <c r="G497" s="5" t="str">
        <f t="shared" si="100"/>
        <v/>
      </c>
      <c r="H497" s="5" t="str">
        <f t="shared" ca="1" si="94"/>
        <v/>
      </c>
      <c r="I497" s="5" t="str">
        <f t="shared" ca="1" si="95"/>
        <v/>
      </c>
      <c r="J497" s="5" t="str">
        <f t="shared" ca="1" si="96"/>
        <v/>
      </c>
    </row>
    <row r="498" spans="3:10" x14ac:dyDescent="0.25">
      <c r="C498" s="41" t="str">
        <f t="shared" si="97"/>
        <v/>
      </c>
      <c r="D498" s="5" t="str">
        <f t="shared" ca="1" si="98"/>
        <v/>
      </c>
      <c r="E498" s="6" t="str">
        <f t="shared" ca="1" si="99"/>
        <v/>
      </c>
      <c r="G498" s="5" t="str">
        <f t="shared" si="100"/>
        <v/>
      </c>
      <c r="H498" s="5" t="str">
        <f t="shared" ca="1" si="94"/>
        <v/>
      </c>
      <c r="I498" s="5" t="str">
        <f t="shared" ca="1" si="95"/>
        <v/>
      </c>
      <c r="J498" s="5" t="str">
        <f t="shared" ca="1" si="96"/>
        <v/>
      </c>
    </row>
    <row r="499" spans="3:10" x14ac:dyDescent="0.25">
      <c r="C499" s="41" t="str">
        <f t="shared" si="97"/>
        <v/>
      </c>
      <c r="D499" s="5" t="str">
        <f t="shared" ca="1" si="98"/>
        <v/>
      </c>
      <c r="E499" s="6" t="str">
        <f t="shared" ca="1" si="99"/>
        <v/>
      </c>
      <c r="G499" s="5" t="str">
        <f t="shared" si="100"/>
        <v/>
      </c>
      <c r="H499" s="5" t="str">
        <f t="shared" ca="1" si="94"/>
        <v/>
      </c>
      <c r="I499" s="5" t="str">
        <f t="shared" ca="1" si="95"/>
        <v/>
      </c>
      <c r="J499" s="5" t="str">
        <f t="shared" ca="1" si="96"/>
        <v/>
      </c>
    </row>
    <row r="500" spans="3:10" x14ac:dyDescent="0.25">
      <c r="C500" s="41" t="str">
        <f t="shared" si="97"/>
        <v/>
      </c>
      <c r="D500" s="5" t="str">
        <f t="shared" ca="1" si="98"/>
        <v/>
      </c>
      <c r="E500" s="6" t="str">
        <f t="shared" ca="1" si="99"/>
        <v/>
      </c>
      <c r="G500" s="5" t="str">
        <f t="shared" si="100"/>
        <v/>
      </c>
      <c r="H500" s="5" t="str">
        <f t="shared" ca="1" si="94"/>
        <v/>
      </c>
      <c r="I500" s="5" t="str">
        <f t="shared" ca="1" si="95"/>
        <v/>
      </c>
      <c r="J500" s="5" t="str">
        <f t="shared" ca="1" si="96"/>
        <v/>
      </c>
    </row>
    <row r="501" spans="3:10" x14ac:dyDescent="0.25">
      <c r="C501" s="41" t="str">
        <f t="shared" si="97"/>
        <v/>
      </c>
      <c r="D501" s="5" t="str">
        <f t="shared" ca="1" si="98"/>
        <v/>
      </c>
      <c r="E501" s="6" t="str">
        <f t="shared" ca="1" si="99"/>
        <v/>
      </c>
      <c r="G501" s="5" t="str">
        <f t="shared" si="100"/>
        <v/>
      </c>
      <c r="H501" s="5" t="str">
        <f t="shared" ca="1" si="94"/>
        <v/>
      </c>
      <c r="I501" s="5" t="str">
        <f t="shared" ca="1" si="95"/>
        <v/>
      </c>
      <c r="J501" s="5" t="str">
        <f t="shared" ca="1" si="96"/>
        <v/>
      </c>
    </row>
    <row r="502" spans="3:10" x14ac:dyDescent="0.25">
      <c r="C502" s="41" t="str">
        <f t="shared" si="97"/>
        <v/>
      </c>
      <c r="D502" s="5" t="str">
        <f t="shared" ca="1" si="98"/>
        <v/>
      </c>
      <c r="E502" s="6" t="str">
        <f t="shared" ca="1" si="99"/>
        <v/>
      </c>
      <c r="G502" s="5" t="str">
        <f t="shared" si="100"/>
        <v/>
      </c>
      <c r="H502" s="5" t="str">
        <f t="shared" ca="1" si="94"/>
        <v/>
      </c>
      <c r="I502" s="5" t="str">
        <f t="shared" ca="1" si="95"/>
        <v/>
      </c>
      <c r="J502" s="5" t="str">
        <f t="shared" ca="1" si="96"/>
        <v/>
      </c>
    </row>
    <row r="503" spans="3:10" x14ac:dyDescent="0.25">
      <c r="C503" s="41" t="str">
        <f t="shared" si="97"/>
        <v/>
      </c>
      <c r="D503" s="5" t="str">
        <f t="shared" ca="1" si="98"/>
        <v/>
      </c>
      <c r="E503" s="6" t="str">
        <f t="shared" ca="1" si="99"/>
        <v/>
      </c>
      <c r="G503" s="5" t="str">
        <f t="shared" si="100"/>
        <v/>
      </c>
      <c r="H503" s="5" t="str">
        <f t="shared" ca="1" si="94"/>
        <v/>
      </c>
      <c r="I503" s="5" t="str">
        <f t="shared" ca="1" si="95"/>
        <v/>
      </c>
      <c r="J503" s="5" t="str">
        <f t="shared" ca="1" si="96"/>
        <v/>
      </c>
    </row>
    <row r="504" spans="3:10" x14ac:dyDescent="0.25">
      <c r="C504" s="41" t="str">
        <f t="shared" si="97"/>
        <v/>
      </c>
      <c r="D504" s="5" t="str">
        <f t="shared" ca="1" si="98"/>
        <v/>
      </c>
      <c r="E504" s="6" t="str">
        <f t="shared" ca="1" si="99"/>
        <v/>
      </c>
      <c r="G504" s="5" t="str">
        <f t="shared" si="100"/>
        <v/>
      </c>
      <c r="H504" s="5" t="str">
        <f t="shared" ca="1" si="94"/>
        <v/>
      </c>
      <c r="I504" s="5" t="str">
        <f t="shared" ca="1" si="95"/>
        <v/>
      </c>
      <c r="J504" s="5" t="str">
        <f t="shared" ca="1" si="96"/>
        <v/>
      </c>
    </row>
    <row r="505" spans="3:10" x14ac:dyDescent="0.25">
      <c r="C505" s="41" t="str">
        <f t="shared" si="97"/>
        <v/>
      </c>
      <c r="D505" s="5" t="str">
        <f t="shared" ca="1" si="98"/>
        <v/>
      </c>
      <c r="E505" s="6" t="str">
        <f t="shared" ca="1" si="99"/>
        <v/>
      </c>
      <c r="G505" s="5" t="str">
        <f t="shared" si="100"/>
        <v/>
      </c>
      <c r="H505" s="5" t="str">
        <f t="shared" ca="1" si="94"/>
        <v/>
      </c>
      <c r="I505" s="5" t="str">
        <f t="shared" ca="1" si="95"/>
        <v/>
      </c>
      <c r="J505" s="5" t="str">
        <f t="shared" ca="1" si="96"/>
        <v/>
      </c>
    </row>
    <row r="506" spans="3:10" x14ac:dyDescent="0.25">
      <c r="C506" s="41" t="str">
        <f t="shared" si="97"/>
        <v/>
      </c>
      <c r="D506" s="5" t="str">
        <f t="shared" ca="1" si="98"/>
        <v/>
      </c>
      <c r="E506" s="6" t="str">
        <f t="shared" ca="1" si="99"/>
        <v/>
      </c>
      <c r="G506" s="5" t="str">
        <f t="shared" si="100"/>
        <v/>
      </c>
      <c r="H506" s="5" t="str">
        <f t="shared" ca="1" si="94"/>
        <v/>
      </c>
      <c r="I506" s="5" t="str">
        <f t="shared" ca="1" si="95"/>
        <v/>
      </c>
      <c r="J506" s="5" t="str">
        <f t="shared" ca="1" si="96"/>
        <v/>
      </c>
    </row>
    <row r="507" spans="3:10" x14ac:dyDescent="0.25">
      <c r="C507" s="41" t="str">
        <f t="shared" si="97"/>
        <v/>
      </c>
      <c r="D507" s="5" t="str">
        <f t="shared" ca="1" si="98"/>
        <v/>
      </c>
      <c r="E507" s="6" t="str">
        <f t="shared" ca="1" si="99"/>
        <v/>
      </c>
      <c r="G507" s="5" t="str">
        <f t="shared" si="100"/>
        <v/>
      </c>
      <c r="H507" s="5" t="str">
        <f t="shared" ca="1" si="94"/>
        <v/>
      </c>
      <c r="I507" s="5" t="str">
        <f t="shared" ca="1" si="95"/>
        <v/>
      </c>
      <c r="J507" s="5" t="str">
        <f t="shared" ca="1" si="96"/>
        <v/>
      </c>
    </row>
    <row r="508" spans="3:10" x14ac:dyDescent="0.25">
      <c r="C508" s="41" t="str">
        <f t="shared" si="97"/>
        <v/>
      </c>
      <c r="D508" s="5" t="str">
        <f t="shared" ca="1" si="98"/>
        <v/>
      </c>
      <c r="E508" s="6" t="str">
        <f t="shared" ca="1" si="99"/>
        <v/>
      </c>
      <c r="G508" s="5" t="str">
        <f t="shared" si="100"/>
        <v/>
      </c>
      <c r="H508" s="5" t="str">
        <f t="shared" ca="1" si="94"/>
        <v/>
      </c>
      <c r="I508" s="5" t="str">
        <f t="shared" ca="1" si="95"/>
        <v/>
      </c>
      <c r="J508" s="5" t="str">
        <f t="shared" ca="1" si="96"/>
        <v/>
      </c>
    </row>
    <row r="509" spans="3:10" x14ac:dyDescent="0.25">
      <c r="C509" s="41" t="str">
        <f t="shared" si="97"/>
        <v/>
      </c>
      <c r="D509" s="5" t="str">
        <f t="shared" ca="1" si="98"/>
        <v/>
      </c>
      <c r="E509" s="6" t="str">
        <f t="shared" ca="1" si="99"/>
        <v/>
      </c>
      <c r="G509" s="5" t="str">
        <f t="shared" si="100"/>
        <v/>
      </c>
      <c r="H509" s="5" t="str">
        <f t="shared" ca="1" si="94"/>
        <v/>
      </c>
      <c r="I509" s="5" t="str">
        <f t="shared" ca="1" si="95"/>
        <v/>
      </c>
      <c r="J509" s="5" t="str">
        <f t="shared" ca="1" si="96"/>
        <v/>
      </c>
    </row>
    <row r="510" spans="3:10" x14ac:dyDescent="0.25">
      <c r="C510" s="41" t="str">
        <f t="shared" si="97"/>
        <v/>
      </c>
      <c r="D510" s="5" t="str">
        <f t="shared" ca="1" si="98"/>
        <v/>
      </c>
      <c r="E510" s="6" t="str">
        <f t="shared" ca="1" si="99"/>
        <v/>
      </c>
      <c r="G510" s="5" t="str">
        <f t="shared" si="100"/>
        <v/>
      </c>
      <c r="H510" s="5" t="str">
        <f t="shared" ca="1" si="94"/>
        <v/>
      </c>
      <c r="I510" s="5" t="str">
        <f t="shared" ca="1" si="95"/>
        <v/>
      </c>
      <c r="J510" s="5" t="str">
        <f t="shared" ca="1" si="96"/>
        <v/>
      </c>
    </row>
    <row r="511" spans="3:10" x14ac:dyDescent="0.25">
      <c r="C511" s="41" t="str">
        <f t="shared" si="97"/>
        <v/>
      </c>
      <c r="D511" s="5" t="str">
        <f t="shared" ca="1" si="98"/>
        <v/>
      </c>
      <c r="E511" s="6" t="str">
        <f t="shared" ca="1" si="99"/>
        <v/>
      </c>
      <c r="G511" s="5" t="str">
        <f t="shared" si="100"/>
        <v/>
      </c>
      <c r="H511" s="5" t="str">
        <f t="shared" ca="1" si="94"/>
        <v/>
      </c>
      <c r="I511" s="5" t="str">
        <f t="shared" ca="1" si="95"/>
        <v/>
      </c>
      <c r="J511" s="5" t="str">
        <f t="shared" ca="1" si="96"/>
        <v/>
      </c>
    </row>
    <row r="512" spans="3:10" x14ac:dyDescent="0.25">
      <c r="C512" s="41" t="str">
        <f t="shared" si="97"/>
        <v/>
      </c>
      <c r="D512" s="5" t="str">
        <f t="shared" ca="1" si="98"/>
        <v/>
      </c>
      <c r="E512" s="6" t="str">
        <f t="shared" ca="1" si="99"/>
        <v/>
      </c>
      <c r="G512" s="5" t="str">
        <f t="shared" si="100"/>
        <v/>
      </c>
      <c r="H512" s="5" t="str">
        <f t="shared" ca="1" si="94"/>
        <v/>
      </c>
      <c r="I512" s="5" t="str">
        <f t="shared" ca="1" si="95"/>
        <v/>
      </c>
      <c r="J512" s="5" t="str">
        <f t="shared" ca="1" si="96"/>
        <v/>
      </c>
    </row>
    <row r="513" spans="3:10" x14ac:dyDescent="0.25">
      <c r="C513" s="41" t="str">
        <f t="shared" si="97"/>
        <v/>
      </c>
      <c r="D513" s="5" t="str">
        <f t="shared" ca="1" si="98"/>
        <v/>
      </c>
      <c r="E513" s="6" t="str">
        <f t="shared" ca="1" si="99"/>
        <v/>
      </c>
      <c r="G513" s="5" t="str">
        <f t="shared" si="100"/>
        <v/>
      </c>
      <c r="H513" s="5" t="str">
        <f t="shared" ca="1" si="94"/>
        <v/>
      </c>
      <c r="I513" s="5" t="str">
        <f t="shared" ca="1" si="95"/>
        <v/>
      </c>
      <c r="J513" s="5" t="str">
        <f t="shared" ca="1" si="96"/>
        <v/>
      </c>
    </row>
    <row r="514" spans="3:10" x14ac:dyDescent="0.25">
      <c r="C514" s="41" t="str">
        <f t="shared" si="97"/>
        <v/>
      </c>
      <c r="D514" s="5" t="str">
        <f t="shared" ca="1" si="98"/>
        <v/>
      </c>
      <c r="E514" s="6" t="str">
        <f t="shared" ca="1" si="99"/>
        <v/>
      </c>
      <c r="G514" s="5" t="str">
        <f t="shared" si="100"/>
        <v/>
      </c>
      <c r="H514" s="5" t="str">
        <f t="shared" ca="1" si="94"/>
        <v/>
      </c>
      <c r="I514" s="5" t="str">
        <f t="shared" ca="1" si="95"/>
        <v/>
      </c>
      <c r="J514" s="5" t="str">
        <f t="shared" ca="1" si="96"/>
        <v/>
      </c>
    </row>
    <row r="515" spans="3:10" x14ac:dyDescent="0.25">
      <c r="C515" s="41" t="str">
        <f t="shared" si="97"/>
        <v/>
      </c>
      <c r="D515" s="5" t="str">
        <f t="shared" ca="1" si="98"/>
        <v/>
      </c>
      <c r="E515" s="6" t="str">
        <f t="shared" ca="1" si="99"/>
        <v/>
      </c>
      <c r="G515" s="5" t="str">
        <f t="shared" si="100"/>
        <v/>
      </c>
      <c r="H515" s="5" t="str">
        <f t="shared" ca="1" si="94"/>
        <v/>
      </c>
      <c r="I515" s="5" t="str">
        <f t="shared" ca="1" si="95"/>
        <v/>
      </c>
      <c r="J515" s="5" t="str">
        <f t="shared" ca="1" si="96"/>
        <v/>
      </c>
    </row>
    <row r="516" spans="3:10" x14ac:dyDescent="0.25">
      <c r="C516" s="41" t="str">
        <f t="shared" si="97"/>
        <v/>
      </c>
      <c r="D516" s="5" t="str">
        <f t="shared" ca="1" si="98"/>
        <v/>
      </c>
      <c r="E516" s="6" t="str">
        <f t="shared" ca="1" si="99"/>
        <v/>
      </c>
      <c r="G516" s="5" t="str">
        <f t="shared" si="100"/>
        <v/>
      </c>
      <c r="H516" s="5" t="str">
        <f t="shared" ca="1" si="94"/>
        <v/>
      </c>
      <c r="I516" s="5" t="str">
        <f t="shared" ca="1" si="95"/>
        <v/>
      </c>
      <c r="J516" s="5" t="str">
        <f t="shared" ca="1" si="96"/>
        <v/>
      </c>
    </row>
    <row r="517" spans="3:10" x14ac:dyDescent="0.25">
      <c r="C517" s="41" t="str">
        <f t="shared" si="97"/>
        <v/>
      </c>
      <c r="D517" s="5" t="str">
        <f t="shared" ca="1" si="98"/>
        <v/>
      </c>
      <c r="E517" s="6" t="str">
        <f t="shared" ca="1" si="99"/>
        <v/>
      </c>
      <c r="G517" s="5" t="str">
        <f t="shared" si="100"/>
        <v/>
      </c>
      <c r="H517" s="5" t="str">
        <f t="shared" ca="1" si="94"/>
        <v/>
      </c>
      <c r="I517" s="5" t="str">
        <f t="shared" ca="1" si="95"/>
        <v/>
      </c>
      <c r="J517" s="5" t="str">
        <f t="shared" ca="1" si="96"/>
        <v/>
      </c>
    </row>
    <row r="518" spans="3:10" x14ac:dyDescent="0.25">
      <c r="C518" s="41" t="str">
        <f t="shared" si="97"/>
        <v/>
      </c>
      <c r="D518" s="5" t="str">
        <f t="shared" ca="1" si="98"/>
        <v/>
      </c>
      <c r="E518" s="6" t="str">
        <f t="shared" ca="1" si="99"/>
        <v/>
      </c>
      <c r="G518" s="5" t="str">
        <f t="shared" si="100"/>
        <v/>
      </c>
      <c r="H518" s="5" t="str">
        <f t="shared" ca="1" si="94"/>
        <v/>
      </c>
      <c r="I518" s="5" t="str">
        <f t="shared" ca="1" si="95"/>
        <v/>
      </c>
      <c r="J518" s="5" t="str">
        <f t="shared" ca="1" si="96"/>
        <v/>
      </c>
    </row>
    <row r="519" spans="3:10" x14ac:dyDescent="0.25">
      <c r="C519" s="41" t="str">
        <f t="shared" si="97"/>
        <v/>
      </c>
      <c r="D519" s="5" t="str">
        <f t="shared" ca="1" si="98"/>
        <v/>
      </c>
      <c r="E519" s="6" t="str">
        <f t="shared" ca="1" si="99"/>
        <v/>
      </c>
      <c r="G519" s="5" t="str">
        <f t="shared" si="100"/>
        <v/>
      </c>
      <c r="H519" s="5" t="str">
        <f t="shared" ca="1" si="94"/>
        <v/>
      </c>
      <c r="I519" s="5" t="str">
        <f t="shared" ca="1" si="95"/>
        <v/>
      </c>
      <c r="J519" s="5" t="str">
        <f t="shared" ca="1" si="96"/>
        <v/>
      </c>
    </row>
    <row r="520" spans="3:10" x14ac:dyDescent="0.25">
      <c r="C520" s="41" t="str">
        <f t="shared" si="97"/>
        <v/>
      </c>
      <c r="D520" s="5" t="str">
        <f t="shared" ca="1" si="98"/>
        <v/>
      </c>
      <c r="E520" s="6" t="str">
        <f t="shared" ca="1" si="99"/>
        <v/>
      </c>
      <c r="G520" s="5" t="str">
        <f t="shared" si="100"/>
        <v/>
      </c>
      <c r="H520" s="5" t="str">
        <f t="shared" ref="H520:H583" ca="1" si="101">IF(LEN(C520),SUM(OFFSET($C$13,0,0,B520)),"")</f>
        <v/>
      </c>
      <c r="I520" s="5" t="str">
        <f t="shared" ref="I520:I583" ca="1" si="102">IF(LEN(C520),SUM(OFFSET($D$13,0,0,B520)),"")</f>
        <v/>
      </c>
      <c r="J520" s="5" t="str">
        <f t="shared" ref="J520:J583" ca="1" si="103">IF(LEN(C520),SUM(OFFSET($G$13,0,0,B520)),"")</f>
        <v/>
      </c>
    </row>
    <row r="521" spans="3:10" x14ac:dyDescent="0.25">
      <c r="C521" s="41" t="str">
        <f t="shared" si="97"/>
        <v/>
      </c>
      <c r="D521" s="5" t="str">
        <f t="shared" ca="1" si="98"/>
        <v/>
      </c>
      <c r="E521" s="6" t="str">
        <f t="shared" ca="1" si="99"/>
        <v/>
      </c>
      <c r="G521" s="5" t="str">
        <f t="shared" si="100"/>
        <v/>
      </c>
      <c r="H521" s="5" t="str">
        <f t="shared" ca="1" si="101"/>
        <v/>
      </c>
      <c r="I521" s="5" t="str">
        <f t="shared" ca="1" si="102"/>
        <v/>
      </c>
      <c r="J521" s="5" t="str">
        <f t="shared" ca="1" si="103"/>
        <v/>
      </c>
    </row>
    <row r="522" spans="3:10" x14ac:dyDescent="0.25">
      <c r="C522" s="41" t="str">
        <f t="shared" si="97"/>
        <v/>
      </c>
      <c r="D522" s="5" t="str">
        <f t="shared" ca="1" si="98"/>
        <v/>
      </c>
      <c r="E522" s="6" t="str">
        <f t="shared" ca="1" si="99"/>
        <v/>
      </c>
      <c r="G522" s="5" t="str">
        <f t="shared" si="100"/>
        <v/>
      </c>
      <c r="H522" s="5" t="str">
        <f t="shared" ca="1" si="101"/>
        <v/>
      </c>
      <c r="I522" s="5" t="str">
        <f t="shared" ca="1" si="102"/>
        <v/>
      </c>
      <c r="J522" s="5" t="str">
        <f t="shared" ca="1" si="103"/>
        <v/>
      </c>
    </row>
    <row r="523" spans="3:10" x14ac:dyDescent="0.25">
      <c r="C523" s="41" t="str">
        <f t="shared" si="97"/>
        <v/>
      </c>
      <c r="D523" s="5" t="str">
        <f t="shared" ca="1" si="98"/>
        <v/>
      </c>
      <c r="E523" s="6" t="str">
        <f t="shared" ca="1" si="99"/>
        <v/>
      </c>
      <c r="G523" s="5" t="str">
        <f t="shared" si="100"/>
        <v/>
      </c>
      <c r="H523" s="5" t="str">
        <f t="shared" ca="1" si="101"/>
        <v/>
      </c>
      <c r="I523" s="5" t="str">
        <f t="shared" ca="1" si="102"/>
        <v/>
      </c>
      <c r="J523" s="5" t="str">
        <f t="shared" ca="1" si="103"/>
        <v/>
      </c>
    </row>
    <row r="524" spans="3:10" x14ac:dyDescent="0.25">
      <c r="C524" s="41" t="str">
        <f t="shared" si="97"/>
        <v/>
      </c>
      <c r="D524" s="5" t="str">
        <f t="shared" ca="1" si="98"/>
        <v/>
      </c>
      <c r="E524" s="6" t="str">
        <f t="shared" ca="1" si="99"/>
        <v/>
      </c>
      <c r="G524" s="5" t="str">
        <f t="shared" si="100"/>
        <v/>
      </c>
      <c r="H524" s="5" t="str">
        <f t="shared" ca="1" si="101"/>
        <v/>
      </c>
      <c r="I524" s="5" t="str">
        <f t="shared" ca="1" si="102"/>
        <v/>
      </c>
      <c r="J524" s="5" t="str">
        <f t="shared" ca="1" si="103"/>
        <v/>
      </c>
    </row>
    <row r="525" spans="3:10" x14ac:dyDescent="0.25">
      <c r="C525" s="41" t="str">
        <f t="shared" si="97"/>
        <v/>
      </c>
      <c r="D525" s="5" t="str">
        <f t="shared" ca="1" si="98"/>
        <v/>
      </c>
      <c r="E525" s="6" t="str">
        <f t="shared" ca="1" si="99"/>
        <v/>
      </c>
      <c r="G525" s="5" t="str">
        <f t="shared" si="100"/>
        <v/>
      </c>
      <c r="H525" s="5" t="str">
        <f t="shared" ca="1" si="101"/>
        <v/>
      </c>
      <c r="I525" s="5" t="str">
        <f t="shared" ca="1" si="102"/>
        <v/>
      </c>
      <c r="J525" s="5" t="str">
        <f t="shared" ca="1" si="103"/>
        <v/>
      </c>
    </row>
    <row r="526" spans="3:10" x14ac:dyDescent="0.25">
      <c r="C526" s="41" t="str">
        <f t="shared" si="97"/>
        <v/>
      </c>
      <c r="D526" s="5" t="str">
        <f t="shared" ca="1" si="98"/>
        <v/>
      </c>
      <c r="E526" s="6" t="str">
        <f t="shared" ca="1" si="99"/>
        <v/>
      </c>
      <c r="G526" s="5" t="str">
        <f t="shared" si="100"/>
        <v/>
      </c>
      <c r="H526" s="5" t="str">
        <f t="shared" ca="1" si="101"/>
        <v/>
      </c>
      <c r="I526" s="5" t="str">
        <f t="shared" ca="1" si="102"/>
        <v/>
      </c>
      <c r="J526" s="5" t="str">
        <f t="shared" ca="1" si="103"/>
        <v/>
      </c>
    </row>
    <row r="527" spans="3:10" x14ac:dyDescent="0.25">
      <c r="C527" s="41" t="str">
        <f t="shared" ref="C527:C590" si="104">IF(B527,IFERROR(IF(E526&gt;0,E526*($E$4/12),""),""),"")</f>
        <v/>
      </c>
      <c r="D527" s="5" t="str">
        <f t="shared" ref="D527:D590" ca="1" si="105">(IF(B527,IFERROR(_xlfn.LET(_xlpm.YRPAY,IF(MOD(B527,12)=1,OFFSET($P$13,B527/12,0),0),_xlpm.NEWVAL,$M$4+F527-C527+_xlpm.YRPAY,IF(_xlpm.NEWVAL&lt;=E526,_xlpm.NEWVAL,E526)),""),""))</f>
        <v/>
      </c>
      <c r="E527" s="6" t="str">
        <f t="shared" ref="E527:E590" ca="1" si="106">(IF(B527,IFERROR(_xlfn.LET(_xlpm.CELLABOVE,OFFSET(E527,-1,0),_xlpm.VAL,_xlpm.CELLABOVE-D527,IF(_xlpm.CELLABOVE&lt;=$M$4+F527,IF(OR(_xlpm.CELLABOVE&lt;=0,LEN(_xlpm.CELLABOVE)=0),"",0),_xlpm.VAL)),""),""))</f>
        <v/>
      </c>
      <c r="G527" s="5" t="str">
        <f t="shared" si="100"/>
        <v/>
      </c>
      <c r="H527" s="5" t="str">
        <f t="shared" ca="1" si="101"/>
        <v/>
      </c>
      <c r="I527" s="5" t="str">
        <f t="shared" ca="1" si="102"/>
        <v/>
      </c>
      <c r="J527" s="5" t="str">
        <f t="shared" ca="1" si="103"/>
        <v/>
      </c>
    </row>
    <row r="528" spans="3:10" x14ac:dyDescent="0.25">
      <c r="C528" s="41" t="str">
        <f t="shared" si="104"/>
        <v/>
      </c>
      <c r="D528" s="5" t="str">
        <f t="shared" ca="1" si="105"/>
        <v/>
      </c>
      <c r="E528" s="6" t="str">
        <f t="shared" ca="1" si="106"/>
        <v/>
      </c>
      <c r="G528" s="5" t="str">
        <f t="shared" si="100"/>
        <v/>
      </c>
      <c r="H528" s="5" t="str">
        <f t="shared" ca="1" si="101"/>
        <v/>
      </c>
      <c r="I528" s="5" t="str">
        <f t="shared" ca="1" si="102"/>
        <v/>
      </c>
      <c r="J528" s="5" t="str">
        <f t="shared" ca="1" si="103"/>
        <v/>
      </c>
    </row>
    <row r="529" spans="3:10" x14ac:dyDescent="0.25">
      <c r="C529" s="41" t="str">
        <f t="shared" si="104"/>
        <v/>
      </c>
      <c r="D529" s="5" t="str">
        <f t="shared" ca="1" si="105"/>
        <v/>
      </c>
      <c r="E529" s="6" t="str">
        <f t="shared" ca="1" si="106"/>
        <v/>
      </c>
      <c r="G529" s="5" t="str">
        <f t="shared" si="100"/>
        <v/>
      </c>
      <c r="H529" s="5" t="str">
        <f t="shared" ca="1" si="101"/>
        <v/>
      </c>
      <c r="I529" s="5" t="str">
        <f t="shared" ca="1" si="102"/>
        <v/>
      </c>
      <c r="J529" s="5" t="str">
        <f t="shared" ca="1" si="103"/>
        <v/>
      </c>
    </row>
    <row r="530" spans="3:10" x14ac:dyDescent="0.25">
      <c r="C530" s="41" t="str">
        <f t="shared" si="104"/>
        <v/>
      </c>
      <c r="D530" s="5" t="str">
        <f t="shared" ca="1" si="105"/>
        <v/>
      </c>
      <c r="E530" s="6" t="str">
        <f t="shared" ca="1" si="106"/>
        <v/>
      </c>
      <c r="G530" s="5" t="str">
        <f t="shared" si="100"/>
        <v/>
      </c>
      <c r="H530" s="5" t="str">
        <f t="shared" ca="1" si="101"/>
        <v/>
      </c>
      <c r="I530" s="5" t="str">
        <f t="shared" ca="1" si="102"/>
        <v/>
      </c>
      <c r="J530" s="5" t="str">
        <f t="shared" ca="1" si="103"/>
        <v/>
      </c>
    </row>
    <row r="531" spans="3:10" x14ac:dyDescent="0.25">
      <c r="C531" s="41" t="str">
        <f t="shared" si="104"/>
        <v/>
      </c>
      <c r="D531" s="5" t="str">
        <f t="shared" ca="1" si="105"/>
        <v/>
      </c>
      <c r="E531" s="6" t="str">
        <f t="shared" ca="1" si="106"/>
        <v/>
      </c>
      <c r="G531" s="5" t="str">
        <f t="shared" si="100"/>
        <v/>
      </c>
      <c r="H531" s="5" t="str">
        <f t="shared" ca="1" si="101"/>
        <v/>
      </c>
      <c r="I531" s="5" t="str">
        <f t="shared" ca="1" si="102"/>
        <v/>
      </c>
      <c r="J531" s="5" t="str">
        <f t="shared" ca="1" si="103"/>
        <v/>
      </c>
    </row>
    <row r="532" spans="3:10" x14ac:dyDescent="0.25">
      <c r="C532" s="41" t="str">
        <f t="shared" si="104"/>
        <v/>
      </c>
      <c r="D532" s="5" t="str">
        <f t="shared" ca="1" si="105"/>
        <v/>
      </c>
      <c r="E532" s="6" t="str">
        <f t="shared" ca="1" si="106"/>
        <v/>
      </c>
      <c r="G532" s="5" t="str">
        <f t="shared" si="100"/>
        <v/>
      </c>
      <c r="H532" s="5" t="str">
        <f t="shared" ca="1" si="101"/>
        <v/>
      </c>
      <c r="I532" s="5" t="str">
        <f t="shared" ca="1" si="102"/>
        <v/>
      </c>
      <c r="J532" s="5" t="str">
        <f t="shared" ca="1" si="103"/>
        <v/>
      </c>
    </row>
    <row r="533" spans="3:10" x14ac:dyDescent="0.25">
      <c r="C533" s="41" t="str">
        <f t="shared" si="104"/>
        <v/>
      </c>
      <c r="D533" s="5" t="str">
        <f t="shared" ca="1" si="105"/>
        <v/>
      </c>
      <c r="E533" s="6" t="str">
        <f t="shared" ca="1" si="106"/>
        <v/>
      </c>
      <c r="G533" s="5" t="str">
        <f t="shared" si="100"/>
        <v/>
      </c>
      <c r="H533" s="5" t="str">
        <f t="shared" ca="1" si="101"/>
        <v/>
      </c>
      <c r="I533" s="5" t="str">
        <f t="shared" ca="1" si="102"/>
        <v/>
      </c>
      <c r="J533" s="5" t="str">
        <f t="shared" ca="1" si="103"/>
        <v/>
      </c>
    </row>
    <row r="534" spans="3:10" x14ac:dyDescent="0.25">
      <c r="C534" s="41" t="str">
        <f t="shared" si="104"/>
        <v/>
      </c>
      <c r="D534" s="5" t="str">
        <f t="shared" ca="1" si="105"/>
        <v/>
      </c>
      <c r="E534" s="6" t="str">
        <f t="shared" ca="1" si="106"/>
        <v/>
      </c>
      <c r="G534" s="5" t="str">
        <f t="shared" si="100"/>
        <v/>
      </c>
      <c r="H534" s="5" t="str">
        <f t="shared" ca="1" si="101"/>
        <v/>
      </c>
      <c r="I534" s="5" t="str">
        <f t="shared" ca="1" si="102"/>
        <v/>
      </c>
      <c r="J534" s="5" t="str">
        <f t="shared" ca="1" si="103"/>
        <v/>
      </c>
    </row>
    <row r="535" spans="3:10" x14ac:dyDescent="0.25">
      <c r="C535" s="41" t="str">
        <f t="shared" si="104"/>
        <v/>
      </c>
      <c r="D535" s="5" t="str">
        <f t="shared" ca="1" si="105"/>
        <v/>
      </c>
      <c r="E535" s="6" t="str">
        <f t="shared" ca="1" si="106"/>
        <v/>
      </c>
      <c r="G535" s="5" t="str">
        <f t="shared" si="100"/>
        <v/>
      </c>
      <c r="H535" s="5" t="str">
        <f t="shared" ca="1" si="101"/>
        <v/>
      </c>
      <c r="I535" s="5" t="str">
        <f t="shared" ca="1" si="102"/>
        <v/>
      </c>
      <c r="J535" s="5" t="str">
        <f t="shared" ca="1" si="103"/>
        <v/>
      </c>
    </row>
    <row r="536" spans="3:10" x14ac:dyDescent="0.25">
      <c r="C536" s="41" t="str">
        <f t="shared" si="104"/>
        <v/>
      </c>
      <c r="D536" s="5" t="str">
        <f t="shared" ca="1" si="105"/>
        <v/>
      </c>
      <c r="E536" s="6" t="str">
        <f t="shared" ca="1" si="106"/>
        <v/>
      </c>
      <c r="G536" s="5" t="str">
        <f t="shared" si="100"/>
        <v/>
      </c>
      <c r="H536" s="5" t="str">
        <f t="shared" ca="1" si="101"/>
        <v/>
      </c>
      <c r="I536" s="5" t="str">
        <f t="shared" ca="1" si="102"/>
        <v/>
      </c>
      <c r="J536" s="5" t="str">
        <f t="shared" ca="1" si="103"/>
        <v/>
      </c>
    </row>
    <row r="537" spans="3:10" x14ac:dyDescent="0.25">
      <c r="C537" s="41" t="str">
        <f t="shared" si="104"/>
        <v/>
      </c>
      <c r="D537" s="5" t="str">
        <f t="shared" ca="1" si="105"/>
        <v/>
      </c>
      <c r="E537" s="6" t="str">
        <f t="shared" ca="1" si="106"/>
        <v/>
      </c>
      <c r="G537" s="5" t="str">
        <f t="shared" si="100"/>
        <v/>
      </c>
      <c r="H537" s="5" t="str">
        <f t="shared" ca="1" si="101"/>
        <v/>
      </c>
      <c r="I537" s="5" t="str">
        <f t="shared" ca="1" si="102"/>
        <v/>
      </c>
      <c r="J537" s="5" t="str">
        <f t="shared" ca="1" si="103"/>
        <v/>
      </c>
    </row>
    <row r="538" spans="3:10" x14ac:dyDescent="0.25">
      <c r="C538" s="41" t="str">
        <f t="shared" si="104"/>
        <v/>
      </c>
      <c r="D538" s="5" t="str">
        <f t="shared" ca="1" si="105"/>
        <v/>
      </c>
      <c r="E538" s="6" t="str">
        <f t="shared" ca="1" si="106"/>
        <v/>
      </c>
      <c r="G538" s="5" t="str">
        <f t="shared" si="100"/>
        <v/>
      </c>
      <c r="H538" s="5" t="str">
        <f t="shared" ca="1" si="101"/>
        <v/>
      </c>
      <c r="I538" s="5" t="str">
        <f t="shared" ca="1" si="102"/>
        <v/>
      </c>
      <c r="J538" s="5" t="str">
        <f t="shared" ca="1" si="103"/>
        <v/>
      </c>
    </row>
    <row r="539" spans="3:10" x14ac:dyDescent="0.25">
      <c r="C539" s="41" t="str">
        <f t="shared" si="104"/>
        <v/>
      </c>
      <c r="D539" s="5" t="str">
        <f t="shared" ca="1" si="105"/>
        <v/>
      </c>
      <c r="E539" s="6" t="str">
        <f t="shared" ca="1" si="106"/>
        <v/>
      </c>
      <c r="G539" s="5" t="str">
        <f t="shared" si="100"/>
        <v/>
      </c>
      <c r="H539" s="5" t="str">
        <f t="shared" ca="1" si="101"/>
        <v/>
      </c>
      <c r="I539" s="5" t="str">
        <f t="shared" ca="1" si="102"/>
        <v/>
      </c>
      <c r="J539" s="5" t="str">
        <f t="shared" ca="1" si="103"/>
        <v/>
      </c>
    </row>
    <row r="540" spans="3:10" x14ac:dyDescent="0.25">
      <c r="C540" s="41" t="str">
        <f t="shared" si="104"/>
        <v/>
      </c>
      <c r="D540" s="5" t="str">
        <f t="shared" ca="1" si="105"/>
        <v/>
      </c>
      <c r="E540" s="6" t="str">
        <f t="shared" ca="1" si="106"/>
        <v/>
      </c>
      <c r="G540" s="5" t="str">
        <f t="shared" si="100"/>
        <v/>
      </c>
      <c r="H540" s="5" t="str">
        <f t="shared" ca="1" si="101"/>
        <v/>
      </c>
      <c r="I540" s="5" t="str">
        <f t="shared" ca="1" si="102"/>
        <v/>
      </c>
      <c r="J540" s="5" t="str">
        <f t="shared" ca="1" si="103"/>
        <v/>
      </c>
    </row>
    <row r="541" spans="3:10" x14ac:dyDescent="0.25">
      <c r="C541" s="41" t="str">
        <f t="shared" si="104"/>
        <v/>
      </c>
      <c r="D541" s="5" t="str">
        <f t="shared" ca="1" si="105"/>
        <v/>
      </c>
      <c r="E541" s="6" t="str">
        <f t="shared" ca="1" si="106"/>
        <v/>
      </c>
      <c r="G541" s="5" t="str">
        <f t="shared" si="100"/>
        <v/>
      </c>
      <c r="H541" s="5" t="str">
        <f t="shared" ca="1" si="101"/>
        <v/>
      </c>
      <c r="I541" s="5" t="str">
        <f t="shared" ca="1" si="102"/>
        <v/>
      </c>
      <c r="J541" s="5" t="str">
        <f t="shared" ca="1" si="103"/>
        <v/>
      </c>
    </row>
    <row r="542" spans="3:10" x14ac:dyDescent="0.25">
      <c r="C542" s="41" t="str">
        <f t="shared" si="104"/>
        <v/>
      </c>
      <c r="D542" s="5" t="str">
        <f t="shared" ca="1" si="105"/>
        <v/>
      </c>
      <c r="E542" s="6" t="str">
        <f t="shared" ca="1" si="106"/>
        <v/>
      </c>
      <c r="G542" s="5" t="str">
        <f t="shared" si="100"/>
        <v/>
      </c>
      <c r="H542" s="5" t="str">
        <f t="shared" ca="1" si="101"/>
        <v/>
      </c>
      <c r="I542" s="5" t="str">
        <f t="shared" ca="1" si="102"/>
        <v/>
      </c>
      <c r="J542" s="5" t="str">
        <f t="shared" ca="1" si="103"/>
        <v/>
      </c>
    </row>
    <row r="543" spans="3:10" x14ac:dyDescent="0.25">
      <c r="C543" s="41" t="str">
        <f t="shared" si="104"/>
        <v/>
      </c>
      <c r="D543" s="5" t="str">
        <f t="shared" ca="1" si="105"/>
        <v/>
      </c>
      <c r="E543" s="6" t="str">
        <f t="shared" ca="1" si="106"/>
        <v/>
      </c>
      <c r="G543" s="5" t="str">
        <f t="shared" si="100"/>
        <v/>
      </c>
      <c r="H543" s="5" t="str">
        <f t="shared" ca="1" si="101"/>
        <v/>
      </c>
      <c r="I543" s="5" t="str">
        <f t="shared" ca="1" si="102"/>
        <v/>
      </c>
      <c r="J543" s="5" t="str">
        <f t="shared" ca="1" si="103"/>
        <v/>
      </c>
    </row>
    <row r="544" spans="3:10" x14ac:dyDescent="0.25">
      <c r="C544" s="41" t="str">
        <f t="shared" si="104"/>
        <v/>
      </c>
      <c r="D544" s="5" t="str">
        <f t="shared" ca="1" si="105"/>
        <v/>
      </c>
      <c r="E544" s="6" t="str">
        <f t="shared" ca="1" si="106"/>
        <v/>
      </c>
      <c r="G544" s="5" t="str">
        <f t="shared" si="100"/>
        <v/>
      </c>
      <c r="H544" s="5" t="str">
        <f t="shared" ca="1" si="101"/>
        <v/>
      </c>
      <c r="I544" s="5" t="str">
        <f t="shared" ca="1" si="102"/>
        <v/>
      </c>
      <c r="J544" s="5" t="str">
        <f t="shared" ca="1" si="103"/>
        <v/>
      </c>
    </row>
    <row r="545" spans="3:10" x14ac:dyDescent="0.25">
      <c r="C545" s="41" t="str">
        <f t="shared" si="104"/>
        <v/>
      </c>
      <c r="D545" s="5" t="str">
        <f t="shared" ca="1" si="105"/>
        <v/>
      </c>
      <c r="E545" s="6" t="str">
        <f t="shared" ca="1" si="106"/>
        <v/>
      </c>
      <c r="G545" s="5" t="str">
        <f t="shared" si="100"/>
        <v/>
      </c>
      <c r="H545" s="5" t="str">
        <f t="shared" ca="1" si="101"/>
        <v/>
      </c>
      <c r="I545" s="5" t="str">
        <f t="shared" ca="1" si="102"/>
        <v/>
      </c>
      <c r="J545" s="5" t="str">
        <f t="shared" ca="1" si="103"/>
        <v/>
      </c>
    </row>
    <row r="546" spans="3:10" x14ac:dyDescent="0.25">
      <c r="C546" s="41" t="str">
        <f t="shared" si="104"/>
        <v/>
      </c>
      <c r="D546" s="5" t="str">
        <f t="shared" ca="1" si="105"/>
        <v/>
      </c>
      <c r="E546" s="6" t="str">
        <f t="shared" ca="1" si="106"/>
        <v/>
      </c>
      <c r="G546" s="5" t="str">
        <f t="shared" si="100"/>
        <v/>
      </c>
      <c r="H546" s="5" t="str">
        <f t="shared" ca="1" si="101"/>
        <v/>
      </c>
      <c r="I546" s="5" t="str">
        <f t="shared" ca="1" si="102"/>
        <v/>
      </c>
      <c r="J546" s="5" t="str">
        <f t="shared" ca="1" si="103"/>
        <v/>
      </c>
    </row>
    <row r="547" spans="3:10" x14ac:dyDescent="0.25">
      <c r="C547" s="41" t="str">
        <f t="shared" si="104"/>
        <v/>
      </c>
      <c r="D547" s="5" t="str">
        <f t="shared" ca="1" si="105"/>
        <v/>
      </c>
      <c r="E547" s="6" t="str">
        <f t="shared" ca="1" si="106"/>
        <v/>
      </c>
      <c r="G547" s="5" t="str">
        <f t="shared" si="100"/>
        <v/>
      </c>
      <c r="H547" s="5" t="str">
        <f t="shared" ca="1" si="101"/>
        <v/>
      </c>
      <c r="I547" s="5" t="str">
        <f t="shared" ca="1" si="102"/>
        <v/>
      </c>
      <c r="J547" s="5" t="str">
        <f t="shared" ca="1" si="103"/>
        <v/>
      </c>
    </row>
    <row r="548" spans="3:10" x14ac:dyDescent="0.25">
      <c r="C548" s="41" t="str">
        <f t="shared" si="104"/>
        <v/>
      </c>
      <c r="D548" s="5" t="str">
        <f t="shared" ca="1" si="105"/>
        <v/>
      </c>
      <c r="E548" s="6" t="str">
        <f t="shared" ca="1" si="106"/>
        <v/>
      </c>
      <c r="G548" s="5" t="str">
        <f t="shared" si="100"/>
        <v/>
      </c>
      <c r="H548" s="5" t="str">
        <f t="shared" ca="1" si="101"/>
        <v/>
      </c>
      <c r="I548" s="5" t="str">
        <f t="shared" ca="1" si="102"/>
        <v/>
      </c>
      <c r="J548" s="5" t="str">
        <f t="shared" ca="1" si="103"/>
        <v/>
      </c>
    </row>
    <row r="549" spans="3:10" x14ac:dyDescent="0.25">
      <c r="C549" s="41" t="str">
        <f t="shared" si="104"/>
        <v/>
      </c>
      <c r="D549" s="5" t="str">
        <f t="shared" ca="1" si="105"/>
        <v/>
      </c>
      <c r="E549" s="6" t="str">
        <f t="shared" ca="1" si="106"/>
        <v/>
      </c>
      <c r="G549" s="5" t="str">
        <f t="shared" si="100"/>
        <v/>
      </c>
      <c r="H549" s="5" t="str">
        <f t="shared" ca="1" si="101"/>
        <v/>
      </c>
      <c r="I549" s="5" t="str">
        <f t="shared" ca="1" si="102"/>
        <v/>
      </c>
      <c r="J549" s="5" t="str">
        <f t="shared" ca="1" si="103"/>
        <v/>
      </c>
    </row>
    <row r="550" spans="3:10" x14ac:dyDescent="0.25">
      <c r="C550" s="41" t="str">
        <f t="shared" si="104"/>
        <v/>
      </c>
      <c r="D550" s="5" t="str">
        <f t="shared" ca="1" si="105"/>
        <v/>
      </c>
      <c r="E550" s="6" t="str">
        <f t="shared" ca="1" si="106"/>
        <v/>
      </c>
      <c r="G550" s="5" t="str">
        <f t="shared" si="100"/>
        <v/>
      </c>
      <c r="H550" s="5" t="str">
        <f t="shared" ca="1" si="101"/>
        <v/>
      </c>
      <c r="I550" s="5" t="str">
        <f t="shared" ca="1" si="102"/>
        <v/>
      </c>
      <c r="J550" s="5" t="str">
        <f t="shared" ca="1" si="103"/>
        <v/>
      </c>
    </row>
    <row r="551" spans="3:10" x14ac:dyDescent="0.25">
      <c r="C551" s="41" t="str">
        <f t="shared" si="104"/>
        <v/>
      </c>
      <c r="D551" s="5" t="str">
        <f t="shared" ca="1" si="105"/>
        <v/>
      </c>
      <c r="E551" s="6" t="str">
        <f t="shared" ca="1" si="106"/>
        <v/>
      </c>
      <c r="G551" s="5" t="str">
        <f t="shared" si="100"/>
        <v/>
      </c>
      <c r="H551" s="5" t="str">
        <f t="shared" ca="1" si="101"/>
        <v/>
      </c>
      <c r="I551" s="5" t="str">
        <f t="shared" ca="1" si="102"/>
        <v/>
      </c>
      <c r="J551" s="5" t="str">
        <f t="shared" ca="1" si="103"/>
        <v/>
      </c>
    </row>
    <row r="552" spans="3:10" x14ac:dyDescent="0.25">
      <c r="C552" s="41" t="str">
        <f t="shared" si="104"/>
        <v/>
      </c>
      <c r="D552" s="5" t="str">
        <f t="shared" ca="1" si="105"/>
        <v/>
      </c>
      <c r="E552" s="6" t="str">
        <f t="shared" ca="1" si="106"/>
        <v/>
      </c>
      <c r="G552" s="5" t="str">
        <f t="shared" si="100"/>
        <v/>
      </c>
      <c r="H552" s="5" t="str">
        <f t="shared" ca="1" si="101"/>
        <v/>
      </c>
      <c r="I552" s="5" t="str">
        <f t="shared" ca="1" si="102"/>
        <v/>
      </c>
      <c r="J552" s="5" t="str">
        <f t="shared" ca="1" si="103"/>
        <v/>
      </c>
    </row>
    <row r="553" spans="3:10" x14ac:dyDescent="0.25">
      <c r="C553" s="41" t="str">
        <f t="shared" si="104"/>
        <v/>
      </c>
      <c r="D553" s="5" t="str">
        <f t="shared" ca="1" si="105"/>
        <v/>
      </c>
      <c r="E553" s="6" t="str">
        <f t="shared" ca="1" si="106"/>
        <v/>
      </c>
      <c r="G553" s="5" t="str">
        <f t="shared" si="100"/>
        <v/>
      </c>
      <c r="H553" s="5" t="str">
        <f t="shared" ca="1" si="101"/>
        <v/>
      </c>
      <c r="I553" s="5" t="str">
        <f t="shared" ca="1" si="102"/>
        <v/>
      </c>
      <c r="J553" s="5" t="str">
        <f t="shared" ca="1" si="103"/>
        <v/>
      </c>
    </row>
    <row r="554" spans="3:10" x14ac:dyDescent="0.25">
      <c r="C554" s="41" t="str">
        <f t="shared" si="104"/>
        <v/>
      </c>
      <c r="D554" s="5" t="str">
        <f t="shared" ca="1" si="105"/>
        <v/>
      </c>
      <c r="E554" s="6" t="str">
        <f t="shared" ca="1" si="106"/>
        <v/>
      </c>
      <c r="G554" s="5" t="str">
        <f t="shared" si="100"/>
        <v/>
      </c>
      <c r="H554" s="5" t="str">
        <f t="shared" ca="1" si="101"/>
        <v/>
      </c>
      <c r="I554" s="5" t="str">
        <f t="shared" ca="1" si="102"/>
        <v/>
      </c>
      <c r="J554" s="5" t="str">
        <f t="shared" ca="1" si="103"/>
        <v/>
      </c>
    </row>
    <row r="555" spans="3:10" x14ac:dyDescent="0.25">
      <c r="C555" s="41" t="str">
        <f t="shared" si="104"/>
        <v/>
      </c>
      <c r="D555" s="5" t="str">
        <f t="shared" ca="1" si="105"/>
        <v/>
      </c>
      <c r="E555" s="6" t="str">
        <f t="shared" ca="1" si="106"/>
        <v/>
      </c>
      <c r="G555" s="5" t="str">
        <f t="shared" si="100"/>
        <v/>
      </c>
      <c r="H555" s="5" t="str">
        <f t="shared" ca="1" si="101"/>
        <v/>
      </c>
      <c r="I555" s="5" t="str">
        <f t="shared" ca="1" si="102"/>
        <v/>
      </c>
      <c r="J555" s="5" t="str">
        <f t="shared" ca="1" si="103"/>
        <v/>
      </c>
    </row>
    <row r="556" spans="3:10" x14ac:dyDescent="0.25">
      <c r="C556" s="41" t="str">
        <f t="shared" si="104"/>
        <v/>
      </c>
      <c r="D556" s="5" t="str">
        <f t="shared" ca="1" si="105"/>
        <v/>
      </c>
      <c r="E556" s="6" t="str">
        <f t="shared" ca="1" si="106"/>
        <v/>
      </c>
      <c r="G556" s="5" t="str">
        <f t="shared" si="100"/>
        <v/>
      </c>
      <c r="H556" s="5" t="str">
        <f t="shared" ca="1" si="101"/>
        <v/>
      </c>
      <c r="I556" s="5" t="str">
        <f t="shared" ca="1" si="102"/>
        <v/>
      </c>
      <c r="J556" s="5" t="str">
        <f t="shared" ca="1" si="103"/>
        <v/>
      </c>
    </row>
    <row r="557" spans="3:10" x14ac:dyDescent="0.25">
      <c r="C557" s="41" t="str">
        <f t="shared" si="104"/>
        <v/>
      </c>
      <c r="D557" s="5" t="str">
        <f t="shared" ca="1" si="105"/>
        <v/>
      </c>
      <c r="E557" s="6" t="str">
        <f t="shared" ca="1" si="106"/>
        <v/>
      </c>
      <c r="G557" s="5" t="str">
        <f t="shared" si="100"/>
        <v/>
      </c>
      <c r="H557" s="5" t="str">
        <f t="shared" ca="1" si="101"/>
        <v/>
      </c>
      <c r="I557" s="5" t="str">
        <f t="shared" ca="1" si="102"/>
        <v/>
      </c>
      <c r="J557" s="5" t="str">
        <f t="shared" ca="1" si="103"/>
        <v/>
      </c>
    </row>
    <row r="558" spans="3:10" x14ac:dyDescent="0.25">
      <c r="C558" s="41" t="str">
        <f t="shared" si="104"/>
        <v/>
      </c>
      <c r="D558" s="5" t="str">
        <f t="shared" ca="1" si="105"/>
        <v/>
      </c>
      <c r="E558" s="6" t="str">
        <f t="shared" ca="1" si="106"/>
        <v/>
      </c>
      <c r="G558" s="5" t="str">
        <f t="shared" ref="G558:G621" si="107">IFERROR(IF(B558,C558+D558,""),"")</f>
        <v/>
      </c>
      <c r="H558" s="5" t="str">
        <f t="shared" ca="1" si="101"/>
        <v/>
      </c>
      <c r="I558" s="5" t="str">
        <f t="shared" ca="1" si="102"/>
        <v/>
      </c>
      <c r="J558" s="5" t="str">
        <f t="shared" ca="1" si="103"/>
        <v/>
      </c>
    </row>
    <row r="559" spans="3:10" x14ac:dyDescent="0.25">
      <c r="C559" s="41" t="str">
        <f t="shared" si="104"/>
        <v/>
      </c>
      <c r="D559" s="5" t="str">
        <f t="shared" ca="1" si="105"/>
        <v/>
      </c>
      <c r="E559" s="6" t="str">
        <f t="shared" ca="1" si="106"/>
        <v/>
      </c>
      <c r="G559" s="5" t="str">
        <f t="shared" si="107"/>
        <v/>
      </c>
      <c r="H559" s="5" t="str">
        <f t="shared" ca="1" si="101"/>
        <v/>
      </c>
      <c r="I559" s="5" t="str">
        <f t="shared" ca="1" si="102"/>
        <v/>
      </c>
      <c r="J559" s="5" t="str">
        <f t="shared" ca="1" si="103"/>
        <v/>
      </c>
    </row>
    <row r="560" spans="3:10" x14ac:dyDescent="0.25">
      <c r="C560" s="41" t="str">
        <f t="shared" si="104"/>
        <v/>
      </c>
      <c r="D560" s="5" t="str">
        <f t="shared" ca="1" si="105"/>
        <v/>
      </c>
      <c r="E560" s="6" t="str">
        <f t="shared" ca="1" si="106"/>
        <v/>
      </c>
      <c r="G560" s="5" t="str">
        <f t="shared" si="107"/>
        <v/>
      </c>
      <c r="H560" s="5" t="str">
        <f t="shared" ca="1" si="101"/>
        <v/>
      </c>
      <c r="I560" s="5" t="str">
        <f t="shared" ca="1" si="102"/>
        <v/>
      </c>
      <c r="J560" s="5" t="str">
        <f t="shared" ca="1" si="103"/>
        <v/>
      </c>
    </row>
    <row r="561" spans="3:10" x14ac:dyDescent="0.25">
      <c r="C561" s="41" t="str">
        <f t="shared" si="104"/>
        <v/>
      </c>
      <c r="D561" s="5" t="str">
        <f t="shared" ca="1" si="105"/>
        <v/>
      </c>
      <c r="E561" s="6" t="str">
        <f t="shared" ca="1" si="106"/>
        <v/>
      </c>
      <c r="G561" s="5" t="str">
        <f t="shared" si="107"/>
        <v/>
      </c>
      <c r="H561" s="5" t="str">
        <f t="shared" ca="1" si="101"/>
        <v/>
      </c>
      <c r="I561" s="5" t="str">
        <f t="shared" ca="1" si="102"/>
        <v/>
      </c>
      <c r="J561" s="5" t="str">
        <f t="shared" ca="1" si="103"/>
        <v/>
      </c>
    </row>
    <row r="562" spans="3:10" x14ac:dyDescent="0.25">
      <c r="C562" s="41" t="str">
        <f t="shared" si="104"/>
        <v/>
      </c>
      <c r="D562" s="5" t="str">
        <f t="shared" ca="1" si="105"/>
        <v/>
      </c>
      <c r="E562" s="6" t="str">
        <f t="shared" ca="1" si="106"/>
        <v/>
      </c>
      <c r="G562" s="5" t="str">
        <f t="shared" si="107"/>
        <v/>
      </c>
      <c r="H562" s="5" t="str">
        <f t="shared" ca="1" si="101"/>
        <v/>
      </c>
      <c r="I562" s="5" t="str">
        <f t="shared" ca="1" si="102"/>
        <v/>
      </c>
      <c r="J562" s="5" t="str">
        <f t="shared" ca="1" si="103"/>
        <v/>
      </c>
    </row>
    <row r="563" spans="3:10" x14ac:dyDescent="0.25">
      <c r="C563" s="41" t="str">
        <f t="shared" si="104"/>
        <v/>
      </c>
      <c r="D563" s="5" t="str">
        <f t="shared" ca="1" si="105"/>
        <v/>
      </c>
      <c r="E563" s="6" t="str">
        <f t="shared" ca="1" si="106"/>
        <v/>
      </c>
      <c r="G563" s="5" t="str">
        <f t="shared" si="107"/>
        <v/>
      </c>
      <c r="H563" s="5" t="str">
        <f t="shared" ca="1" si="101"/>
        <v/>
      </c>
      <c r="I563" s="5" t="str">
        <f t="shared" ca="1" si="102"/>
        <v/>
      </c>
      <c r="J563" s="5" t="str">
        <f t="shared" ca="1" si="103"/>
        <v/>
      </c>
    </row>
    <row r="564" spans="3:10" x14ac:dyDescent="0.25">
      <c r="C564" s="41" t="str">
        <f t="shared" si="104"/>
        <v/>
      </c>
      <c r="D564" s="5" t="str">
        <f t="shared" ca="1" si="105"/>
        <v/>
      </c>
      <c r="E564" s="6" t="str">
        <f t="shared" ca="1" si="106"/>
        <v/>
      </c>
      <c r="G564" s="5" t="str">
        <f t="shared" si="107"/>
        <v/>
      </c>
      <c r="H564" s="5" t="str">
        <f t="shared" ca="1" si="101"/>
        <v/>
      </c>
      <c r="I564" s="5" t="str">
        <f t="shared" ca="1" si="102"/>
        <v/>
      </c>
      <c r="J564" s="5" t="str">
        <f t="shared" ca="1" si="103"/>
        <v/>
      </c>
    </row>
    <row r="565" spans="3:10" x14ac:dyDescent="0.25">
      <c r="C565" s="41" t="str">
        <f t="shared" si="104"/>
        <v/>
      </c>
      <c r="D565" s="5" t="str">
        <f t="shared" ca="1" si="105"/>
        <v/>
      </c>
      <c r="E565" s="6" t="str">
        <f t="shared" ca="1" si="106"/>
        <v/>
      </c>
      <c r="G565" s="5" t="str">
        <f t="shared" si="107"/>
        <v/>
      </c>
      <c r="H565" s="5" t="str">
        <f t="shared" ca="1" si="101"/>
        <v/>
      </c>
      <c r="I565" s="5" t="str">
        <f t="shared" ca="1" si="102"/>
        <v/>
      </c>
      <c r="J565" s="5" t="str">
        <f t="shared" ca="1" si="103"/>
        <v/>
      </c>
    </row>
    <row r="566" spans="3:10" x14ac:dyDescent="0.25">
      <c r="C566" s="41" t="str">
        <f t="shared" si="104"/>
        <v/>
      </c>
      <c r="D566" s="5" t="str">
        <f t="shared" ca="1" si="105"/>
        <v/>
      </c>
      <c r="E566" s="6" t="str">
        <f t="shared" ca="1" si="106"/>
        <v/>
      </c>
      <c r="G566" s="5" t="str">
        <f t="shared" si="107"/>
        <v/>
      </c>
      <c r="H566" s="5" t="str">
        <f t="shared" ca="1" si="101"/>
        <v/>
      </c>
      <c r="I566" s="5" t="str">
        <f t="shared" ca="1" si="102"/>
        <v/>
      </c>
      <c r="J566" s="5" t="str">
        <f t="shared" ca="1" si="103"/>
        <v/>
      </c>
    </row>
    <row r="567" spans="3:10" x14ac:dyDescent="0.25">
      <c r="C567" s="41" t="str">
        <f t="shared" si="104"/>
        <v/>
      </c>
      <c r="D567" s="5" t="str">
        <f t="shared" ca="1" si="105"/>
        <v/>
      </c>
      <c r="E567" s="6" t="str">
        <f t="shared" ca="1" si="106"/>
        <v/>
      </c>
      <c r="G567" s="5" t="str">
        <f t="shared" si="107"/>
        <v/>
      </c>
      <c r="H567" s="5" t="str">
        <f t="shared" ca="1" si="101"/>
        <v/>
      </c>
      <c r="I567" s="5" t="str">
        <f t="shared" ca="1" si="102"/>
        <v/>
      </c>
      <c r="J567" s="5" t="str">
        <f t="shared" ca="1" si="103"/>
        <v/>
      </c>
    </row>
    <row r="568" spans="3:10" x14ac:dyDescent="0.25">
      <c r="C568" s="41" t="str">
        <f t="shared" si="104"/>
        <v/>
      </c>
      <c r="D568" s="5" t="str">
        <f t="shared" ca="1" si="105"/>
        <v/>
      </c>
      <c r="E568" s="6" t="str">
        <f t="shared" ca="1" si="106"/>
        <v/>
      </c>
      <c r="G568" s="5" t="str">
        <f t="shared" si="107"/>
        <v/>
      </c>
      <c r="H568" s="5" t="str">
        <f t="shared" ca="1" si="101"/>
        <v/>
      </c>
      <c r="I568" s="5" t="str">
        <f t="shared" ca="1" si="102"/>
        <v/>
      </c>
      <c r="J568" s="5" t="str">
        <f t="shared" ca="1" si="103"/>
        <v/>
      </c>
    </row>
    <row r="569" spans="3:10" x14ac:dyDescent="0.25">
      <c r="C569" s="41" t="str">
        <f t="shared" si="104"/>
        <v/>
      </c>
      <c r="D569" s="5" t="str">
        <f t="shared" ca="1" si="105"/>
        <v/>
      </c>
      <c r="E569" s="6" t="str">
        <f t="shared" ca="1" si="106"/>
        <v/>
      </c>
      <c r="G569" s="5" t="str">
        <f t="shared" si="107"/>
        <v/>
      </c>
      <c r="H569" s="5" t="str">
        <f t="shared" ca="1" si="101"/>
        <v/>
      </c>
      <c r="I569" s="5" t="str">
        <f t="shared" ca="1" si="102"/>
        <v/>
      </c>
      <c r="J569" s="5" t="str">
        <f t="shared" ca="1" si="103"/>
        <v/>
      </c>
    </row>
    <row r="570" spans="3:10" x14ac:dyDescent="0.25">
      <c r="C570" s="41" t="str">
        <f t="shared" si="104"/>
        <v/>
      </c>
      <c r="D570" s="5" t="str">
        <f t="shared" ca="1" si="105"/>
        <v/>
      </c>
      <c r="E570" s="6" t="str">
        <f t="shared" ca="1" si="106"/>
        <v/>
      </c>
      <c r="G570" s="5" t="str">
        <f t="shared" si="107"/>
        <v/>
      </c>
      <c r="H570" s="5" t="str">
        <f t="shared" ca="1" si="101"/>
        <v/>
      </c>
      <c r="I570" s="5" t="str">
        <f t="shared" ca="1" si="102"/>
        <v/>
      </c>
      <c r="J570" s="5" t="str">
        <f t="shared" ca="1" si="103"/>
        <v/>
      </c>
    </row>
    <row r="571" spans="3:10" x14ac:dyDescent="0.25">
      <c r="C571" s="41" t="str">
        <f t="shared" si="104"/>
        <v/>
      </c>
      <c r="D571" s="5" t="str">
        <f t="shared" ca="1" si="105"/>
        <v/>
      </c>
      <c r="E571" s="6" t="str">
        <f t="shared" ca="1" si="106"/>
        <v/>
      </c>
      <c r="G571" s="5" t="str">
        <f t="shared" si="107"/>
        <v/>
      </c>
      <c r="H571" s="5" t="str">
        <f t="shared" ca="1" si="101"/>
        <v/>
      </c>
      <c r="I571" s="5" t="str">
        <f t="shared" ca="1" si="102"/>
        <v/>
      </c>
      <c r="J571" s="5" t="str">
        <f t="shared" ca="1" si="103"/>
        <v/>
      </c>
    </row>
    <row r="572" spans="3:10" x14ac:dyDescent="0.25">
      <c r="C572" s="41" t="str">
        <f t="shared" si="104"/>
        <v/>
      </c>
      <c r="D572" s="5" t="str">
        <f t="shared" ca="1" si="105"/>
        <v/>
      </c>
      <c r="E572" s="6" t="str">
        <f t="shared" ca="1" si="106"/>
        <v/>
      </c>
      <c r="G572" s="5" t="str">
        <f t="shared" si="107"/>
        <v/>
      </c>
      <c r="H572" s="5" t="str">
        <f t="shared" ca="1" si="101"/>
        <v/>
      </c>
      <c r="I572" s="5" t="str">
        <f t="shared" ca="1" si="102"/>
        <v/>
      </c>
      <c r="J572" s="5" t="str">
        <f t="shared" ca="1" si="103"/>
        <v/>
      </c>
    </row>
    <row r="573" spans="3:10" x14ac:dyDescent="0.25">
      <c r="C573" s="41" t="str">
        <f t="shared" si="104"/>
        <v/>
      </c>
      <c r="D573" s="5" t="str">
        <f t="shared" ca="1" si="105"/>
        <v/>
      </c>
      <c r="E573" s="6" t="str">
        <f t="shared" ca="1" si="106"/>
        <v/>
      </c>
      <c r="G573" s="5" t="str">
        <f t="shared" si="107"/>
        <v/>
      </c>
      <c r="H573" s="5" t="str">
        <f t="shared" ca="1" si="101"/>
        <v/>
      </c>
      <c r="I573" s="5" t="str">
        <f t="shared" ca="1" si="102"/>
        <v/>
      </c>
      <c r="J573" s="5" t="str">
        <f t="shared" ca="1" si="103"/>
        <v/>
      </c>
    </row>
    <row r="574" spans="3:10" x14ac:dyDescent="0.25">
      <c r="C574" s="41" t="str">
        <f t="shared" si="104"/>
        <v/>
      </c>
      <c r="D574" s="5" t="str">
        <f t="shared" ca="1" si="105"/>
        <v/>
      </c>
      <c r="E574" s="6" t="str">
        <f t="shared" ca="1" si="106"/>
        <v/>
      </c>
      <c r="G574" s="5" t="str">
        <f t="shared" si="107"/>
        <v/>
      </c>
      <c r="H574" s="5" t="str">
        <f t="shared" ca="1" si="101"/>
        <v/>
      </c>
      <c r="I574" s="5" t="str">
        <f t="shared" ca="1" si="102"/>
        <v/>
      </c>
      <c r="J574" s="5" t="str">
        <f t="shared" ca="1" si="103"/>
        <v/>
      </c>
    </row>
    <row r="575" spans="3:10" x14ac:dyDescent="0.25">
      <c r="C575" s="41" t="str">
        <f t="shared" si="104"/>
        <v/>
      </c>
      <c r="D575" s="5" t="str">
        <f t="shared" ca="1" si="105"/>
        <v/>
      </c>
      <c r="E575" s="6" t="str">
        <f t="shared" ca="1" si="106"/>
        <v/>
      </c>
      <c r="G575" s="5" t="str">
        <f t="shared" si="107"/>
        <v/>
      </c>
      <c r="H575" s="5" t="str">
        <f t="shared" ca="1" si="101"/>
        <v/>
      </c>
      <c r="I575" s="5" t="str">
        <f t="shared" ca="1" si="102"/>
        <v/>
      </c>
      <c r="J575" s="5" t="str">
        <f t="shared" ca="1" si="103"/>
        <v/>
      </c>
    </row>
    <row r="576" spans="3:10" x14ac:dyDescent="0.25">
      <c r="C576" s="41" t="str">
        <f t="shared" si="104"/>
        <v/>
      </c>
      <c r="D576" s="5" t="str">
        <f t="shared" ca="1" si="105"/>
        <v/>
      </c>
      <c r="E576" s="6" t="str">
        <f t="shared" ca="1" si="106"/>
        <v/>
      </c>
      <c r="G576" s="5" t="str">
        <f t="shared" si="107"/>
        <v/>
      </c>
      <c r="H576" s="5" t="str">
        <f t="shared" ca="1" si="101"/>
        <v/>
      </c>
      <c r="I576" s="5" t="str">
        <f t="shared" ca="1" si="102"/>
        <v/>
      </c>
      <c r="J576" s="5" t="str">
        <f t="shared" ca="1" si="103"/>
        <v/>
      </c>
    </row>
    <row r="577" spans="3:10" x14ac:dyDescent="0.25">
      <c r="C577" s="41" t="str">
        <f t="shared" si="104"/>
        <v/>
      </c>
      <c r="D577" s="5" t="str">
        <f t="shared" ca="1" si="105"/>
        <v/>
      </c>
      <c r="E577" s="6" t="str">
        <f t="shared" ca="1" si="106"/>
        <v/>
      </c>
      <c r="G577" s="5" t="str">
        <f t="shared" si="107"/>
        <v/>
      </c>
      <c r="H577" s="5" t="str">
        <f t="shared" ca="1" si="101"/>
        <v/>
      </c>
      <c r="I577" s="5" t="str">
        <f t="shared" ca="1" si="102"/>
        <v/>
      </c>
      <c r="J577" s="5" t="str">
        <f t="shared" ca="1" si="103"/>
        <v/>
      </c>
    </row>
    <row r="578" spans="3:10" x14ac:dyDescent="0.25">
      <c r="C578" s="41" t="str">
        <f t="shared" si="104"/>
        <v/>
      </c>
      <c r="D578" s="5" t="str">
        <f t="shared" ca="1" si="105"/>
        <v/>
      </c>
      <c r="E578" s="6" t="str">
        <f t="shared" ca="1" si="106"/>
        <v/>
      </c>
      <c r="G578" s="5" t="str">
        <f t="shared" si="107"/>
        <v/>
      </c>
      <c r="H578" s="5" t="str">
        <f t="shared" ca="1" si="101"/>
        <v/>
      </c>
      <c r="I578" s="5" t="str">
        <f t="shared" ca="1" si="102"/>
        <v/>
      </c>
      <c r="J578" s="5" t="str">
        <f t="shared" ca="1" si="103"/>
        <v/>
      </c>
    </row>
    <row r="579" spans="3:10" x14ac:dyDescent="0.25">
      <c r="C579" s="41" t="str">
        <f t="shared" si="104"/>
        <v/>
      </c>
      <c r="D579" s="5" t="str">
        <f t="shared" ca="1" si="105"/>
        <v/>
      </c>
      <c r="E579" s="6" t="str">
        <f t="shared" ca="1" si="106"/>
        <v/>
      </c>
      <c r="G579" s="5" t="str">
        <f t="shared" si="107"/>
        <v/>
      </c>
      <c r="H579" s="5" t="str">
        <f t="shared" ca="1" si="101"/>
        <v/>
      </c>
      <c r="I579" s="5" t="str">
        <f t="shared" ca="1" si="102"/>
        <v/>
      </c>
      <c r="J579" s="5" t="str">
        <f t="shared" ca="1" si="103"/>
        <v/>
      </c>
    </row>
    <row r="580" spans="3:10" x14ac:dyDescent="0.25">
      <c r="C580" s="41" t="str">
        <f t="shared" si="104"/>
        <v/>
      </c>
      <c r="D580" s="5" t="str">
        <f t="shared" ca="1" si="105"/>
        <v/>
      </c>
      <c r="E580" s="6" t="str">
        <f t="shared" ca="1" si="106"/>
        <v/>
      </c>
      <c r="G580" s="5" t="str">
        <f t="shared" si="107"/>
        <v/>
      </c>
      <c r="H580" s="5" t="str">
        <f t="shared" ca="1" si="101"/>
        <v/>
      </c>
      <c r="I580" s="5" t="str">
        <f t="shared" ca="1" si="102"/>
        <v/>
      </c>
      <c r="J580" s="5" t="str">
        <f t="shared" ca="1" si="103"/>
        <v/>
      </c>
    </row>
    <row r="581" spans="3:10" x14ac:dyDescent="0.25">
      <c r="C581" s="41" t="str">
        <f t="shared" si="104"/>
        <v/>
      </c>
      <c r="D581" s="5" t="str">
        <f t="shared" ca="1" si="105"/>
        <v/>
      </c>
      <c r="E581" s="6" t="str">
        <f t="shared" ca="1" si="106"/>
        <v/>
      </c>
      <c r="G581" s="5" t="str">
        <f t="shared" si="107"/>
        <v/>
      </c>
      <c r="H581" s="5" t="str">
        <f t="shared" ca="1" si="101"/>
        <v/>
      </c>
      <c r="I581" s="5" t="str">
        <f t="shared" ca="1" si="102"/>
        <v/>
      </c>
      <c r="J581" s="5" t="str">
        <f t="shared" ca="1" si="103"/>
        <v/>
      </c>
    </row>
    <row r="582" spans="3:10" x14ac:dyDescent="0.25">
      <c r="C582" s="41" t="str">
        <f t="shared" si="104"/>
        <v/>
      </c>
      <c r="D582" s="5" t="str">
        <f t="shared" ca="1" si="105"/>
        <v/>
      </c>
      <c r="E582" s="6" t="str">
        <f t="shared" ca="1" si="106"/>
        <v/>
      </c>
      <c r="G582" s="5" t="str">
        <f t="shared" si="107"/>
        <v/>
      </c>
      <c r="H582" s="5" t="str">
        <f t="shared" ca="1" si="101"/>
        <v/>
      </c>
      <c r="I582" s="5" t="str">
        <f t="shared" ca="1" si="102"/>
        <v/>
      </c>
      <c r="J582" s="5" t="str">
        <f t="shared" ca="1" si="103"/>
        <v/>
      </c>
    </row>
    <row r="583" spans="3:10" x14ac:dyDescent="0.25">
      <c r="C583" s="41" t="str">
        <f t="shared" si="104"/>
        <v/>
      </c>
      <c r="D583" s="5" t="str">
        <f t="shared" ca="1" si="105"/>
        <v/>
      </c>
      <c r="E583" s="6" t="str">
        <f t="shared" ca="1" si="106"/>
        <v/>
      </c>
      <c r="G583" s="5" t="str">
        <f t="shared" si="107"/>
        <v/>
      </c>
      <c r="H583" s="5" t="str">
        <f t="shared" ca="1" si="101"/>
        <v/>
      </c>
      <c r="I583" s="5" t="str">
        <f t="shared" ca="1" si="102"/>
        <v/>
      </c>
      <c r="J583" s="5" t="str">
        <f t="shared" ca="1" si="103"/>
        <v/>
      </c>
    </row>
    <row r="584" spans="3:10" x14ac:dyDescent="0.25">
      <c r="C584" s="41" t="str">
        <f t="shared" si="104"/>
        <v/>
      </c>
      <c r="D584" s="5" t="str">
        <f t="shared" ca="1" si="105"/>
        <v/>
      </c>
      <c r="E584" s="6" t="str">
        <f t="shared" ca="1" si="106"/>
        <v/>
      </c>
      <c r="G584" s="5" t="str">
        <f t="shared" si="107"/>
        <v/>
      </c>
      <c r="H584" s="5" t="str">
        <f t="shared" ref="H584:H647" ca="1" si="108">IF(LEN(C584),SUM(OFFSET($C$13,0,0,B584)),"")</f>
        <v/>
      </c>
      <c r="I584" s="5" t="str">
        <f t="shared" ref="I584:I647" ca="1" si="109">IF(LEN(C584),SUM(OFFSET($D$13,0,0,B584)),"")</f>
        <v/>
      </c>
      <c r="J584" s="5" t="str">
        <f t="shared" ref="J584:J647" ca="1" si="110">IF(LEN(C584),SUM(OFFSET($G$13,0,0,B584)),"")</f>
        <v/>
      </c>
    </row>
    <row r="585" spans="3:10" x14ac:dyDescent="0.25">
      <c r="C585" s="41" t="str">
        <f t="shared" si="104"/>
        <v/>
      </c>
      <c r="D585" s="5" t="str">
        <f t="shared" ca="1" si="105"/>
        <v/>
      </c>
      <c r="E585" s="6" t="str">
        <f t="shared" ca="1" si="106"/>
        <v/>
      </c>
      <c r="G585" s="5" t="str">
        <f t="shared" si="107"/>
        <v/>
      </c>
      <c r="H585" s="5" t="str">
        <f t="shared" ca="1" si="108"/>
        <v/>
      </c>
      <c r="I585" s="5" t="str">
        <f t="shared" ca="1" si="109"/>
        <v/>
      </c>
      <c r="J585" s="5" t="str">
        <f t="shared" ca="1" si="110"/>
        <v/>
      </c>
    </row>
    <row r="586" spans="3:10" x14ac:dyDescent="0.25">
      <c r="C586" s="41" t="str">
        <f t="shared" si="104"/>
        <v/>
      </c>
      <c r="D586" s="5" t="str">
        <f t="shared" ca="1" si="105"/>
        <v/>
      </c>
      <c r="E586" s="6" t="str">
        <f t="shared" ca="1" si="106"/>
        <v/>
      </c>
      <c r="G586" s="5" t="str">
        <f t="shared" si="107"/>
        <v/>
      </c>
      <c r="H586" s="5" t="str">
        <f t="shared" ca="1" si="108"/>
        <v/>
      </c>
      <c r="I586" s="5" t="str">
        <f t="shared" ca="1" si="109"/>
        <v/>
      </c>
      <c r="J586" s="5" t="str">
        <f t="shared" ca="1" si="110"/>
        <v/>
      </c>
    </row>
    <row r="587" spans="3:10" x14ac:dyDescent="0.25">
      <c r="C587" s="41" t="str">
        <f t="shared" si="104"/>
        <v/>
      </c>
      <c r="D587" s="5" t="str">
        <f t="shared" ca="1" si="105"/>
        <v/>
      </c>
      <c r="E587" s="6" t="str">
        <f t="shared" ca="1" si="106"/>
        <v/>
      </c>
      <c r="G587" s="5" t="str">
        <f t="shared" si="107"/>
        <v/>
      </c>
      <c r="H587" s="5" t="str">
        <f t="shared" ca="1" si="108"/>
        <v/>
      </c>
      <c r="I587" s="5" t="str">
        <f t="shared" ca="1" si="109"/>
        <v/>
      </c>
      <c r="J587" s="5" t="str">
        <f t="shared" ca="1" si="110"/>
        <v/>
      </c>
    </row>
    <row r="588" spans="3:10" x14ac:dyDescent="0.25">
      <c r="C588" s="41" t="str">
        <f t="shared" si="104"/>
        <v/>
      </c>
      <c r="D588" s="5" t="str">
        <f t="shared" ca="1" si="105"/>
        <v/>
      </c>
      <c r="E588" s="6" t="str">
        <f t="shared" ca="1" si="106"/>
        <v/>
      </c>
      <c r="G588" s="5" t="str">
        <f t="shared" si="107"/>
        <v/>
      </c>
      <c r="H588" s="5" t="str">
        <f t="shared" ca="1" si="108"/>
        <v/>
      </c>
      <c r="I588" s="5" t="str">
        <f t="shared" ca="1" si="109"/>
        <v/>
      </c>
      <c r="J588" s="5" t="str">
        <f t="shared" ca="1" si="110"/>
        <v/>
      </c>
    </row>
    <row r="589" spans="3:10" x14ac:dyDescent="0.25">
      <c r="C589" s="41" t="str">
        <f t="shared" si="104"/>
        <v/>
      </c>
      <c r="D589" s="5" t="str">
        <f t="shared" ca="1" si="105"/>
        <v/>
      </c>
      <c r="E589" s="6" t="str">
        <f t="shared" ca="1" si="106"/>
        <v/>
      </c>
      <c r="G589" s="5" t="str">
        <f t="shared" si="107"/>
        <v/>
      </c>
      <c r="H589" s="5" t="str">
        <f t="shared" ca="1" si="108"/>
        <v/>
      </c>
      <c r="I589" s="5" t="str">
        <f t="shared" ca="1" si="109"/>
        <v/>
      </c>
      <c r="J589" s="5" t="str">
        <f t="shared" ca="1" si="110"/>
        <v/>
      </c>
    </row>
    <row r="590" spans="3:10" x14ac:dyDescent="0.25">
      <c r="C590" s="41" t="str">
        <f t="shared" si="104"/>
        <v/>
      </c>
      <c r="D590" s="5" t="str">
        <f t="shared" ca="1" si="105"/>
        <v/>
      </c>
      <c r="E590" s="6" t="str">
        <f t="shared" ca="1" si="106"/>
        <v/>
      </c>
      <c r="G590" s="5" t="str">
        <f t="shared" si="107"/>
        <v/>
      </c>
      <c r="H590" s="5" t="str">
        <f t="shared" ca="1" si="108"/>
        <v/>
      </c>
      <c r="I590" s="5" t="str">
        <f t="shared" ca="1" si="109"/>
        <v/>
      </c>
      <c r="J590" s="5" t="str">
        <f t="shared" ca="1" si="110"/>
        <v/>
      </c>
    </row>
    <row r="591" spans="3:10" x14ac:dyDescent="0.25">
      <c r="C591" s="41" t="str">
        <f t="shared" ref="C591:C654" si="111">IF(B591,IFERROR(IF(E590&gt;0,E590*($E$4/12),""),""),"")</f>
        <v/>
      </c>
      <c r="D591" s="5" t="str">
        <f t="shared" ref="D591:D654" ca="1" si="112">(IF(B591,IFERROR(_xlfn.LET(_xlpm.YRPAY,IF(MOD(B591,12)=1,OFFSET($P$13,B591/12,0),0),_xlpm.NEWVAL,$M$4+F591-C591+_xlpm.YRPAY,IF(_xlpm.NEWVAL&lt;=E590,_xlpm.NEWVAL,E590)),""),""))</f>
        <v/>
      </c>
      <c r="E591" s="6" t="str">
        <f t="shared" ref="E591:E654" ca="1" si="113">(IF(B591,IFERROR(_xlfn.LET(_xlpm.CELLABOVE,OFFSET(E591,-1,0),_xlpm.VAL,_xlpm.CELLABOVE-D591,IF(_xlpm.CELLABOVE&lt;=$M$4+F591,IF(OR(_xlpm.CELLABOVE&lt;=0,LEN(_xlpm.CELLABOVE)=0),"",0),_xlpm.VAL)),""),""))</f>
        <v/>
      </c>
      <c r="G591" s="5" t="str">
        <f t="shared" si="107"/>
        <v/>
      </c>
      <c r="H591" s="5" t="str">
        <f t="shared" ca="1" si="108"/>
        <v/>
      </c>
      <c r="I591" s="5" t="str">
        <f t="shared" ca="1" si="109"/>
        <v/>
      </c>
      <c r="J591" s="5" t="str">
        <f t="shared" ca="1" si="110"/>
        <v/>
      </c>
    </row>
    <row r="592" spans="3:10" x14ac:dyDescent="0.25">
      <c r="C592" s="41" t="str">
        <f t="shared" si="111"/>
        <v/>
      </c>
      <c r="D592" s="5" t="str">
        <f t="shared" ca="1" si="112"/>
        <v/>
      </c>
      <c r="E592" s="6" t="str">
        <f t="shared" ca="1" si="113"/>
        <v/>
      </c>
      <c r="G592" s="5" t="str">
        <f t="shared" si="107"/>
        <v/>
      </c>
      <c r="H592" s="5" t="str">
        <f t="shared" ca="1" si="108"/>
        <v/>
      </c>
      <c r="I592" s="5" t="str">
        <f t="shared" ca="1" si="109"/>
        <v/>
      </c>
      <c r="J592" s="5" t="str">
        <f t="shared" ca="1" si="110"/>
        <v/>
      </c>
    </row>
    <row r="593" spans="3:10" x14ac:dyDescent="0.25">
      <c r="C593" s="41" t="str">
        <f t="shared" si="111"/>
        <v/>
      </c>
      <c r="D593" s="5" t="str">
        <f t="shared" ca="1" si="112"/>
        <v/>
      </c>
      <c r="E593" s="6" t="str">
        <f t="shared" ca="1" si="113"/>
        <v/>
      </c>
      <c r="G593" s="5" t="str">
        <f t="shared" si="107"/>
        <v/>
      </c>
      <c r="H593" s="5" t="str">
        <f t="shared" ca="1" si="108"/>
        <v/>
      </c>
      <c r="I593" s="5" t="str">
        <f t="shared" ca="1" si="109"/>
        <v/>
      </c>
      <c r="J593" s="5" t="str">
        <f t="shared" ca="1" si="110"/>
        <v/>
      </c>
    </row>
    <row r="594" spans="3:10" x14ac:dyDescent="0.25">
      <c r="C594" s="41" t="str">
        <f t="shared" si="111"/>
        <v/>
      </c>
      <c r="D594" s="5" t="str">
        <f t="shared" ca="1" si="112"/>
        <v/>
      </c>
      <c r="E594" s="6" t="str">
        <f t="shared" ca="1" si="113"/>
        <v/>
      </c>
      <c r="G594" s="5" t="str">
        <f t="shared" si="107"/>
        <v/>
      </c>
      <c r="H594" s="5" t="str">
        <f t="shared" ca="1" si="108"/>
        <v/>
      </c>
      <c r="I594" s="5" t="str">
        <f t="shared" ca="1" si="109"/>
        <v/>
      </c>
      <c r="J594" s="5" t="str">
        <f t="shared" ca="1" si="110"/>
        <v/>
      </c>
    </row>
    <row r="595" spans="3:10" x14ac:dyDescent="0.25">
      <c r="C595" s="41" t="str">
        <f t="shared" si="111"/>
        <v/>
      </c>
      <c r="D595" s="5" t="str">
        <f t="shared" ca="1" si="112"/>
        <v/>
      </c>
      <c r="E595" s="6" t="str">
        <f t="shared" ca="1" si="113"/>
        <v/>
      </c>
      <c r="G595" s="5" t="str">
        <f t="shared" si="107"/>
        <v/>
      </c>
      <c r="H595" s="5" t="str">
        <f t="shared" ca="1" si="108"/>
        <v/>
      </c>
      <c r="I595" s="5" t="str">
        <f t="shared" ca="1" si="109"/>
        <v/>
      </c>
      <c r="J595" s="5" t="str">
        <f t="shared" ca="1" si="110"/>
        <v/>
      </c>
    </row>
    <row r="596" spans="3:10" x14ac:dyDescent="0.25">
      <c r="C596" s="41" t="str">
        <f t="shared" si="111"/>
        <v/>
      </c>
      <c r="D596" s="5" t="str">
        <f t="shared" ca="1" si="112"/>
        <v/>
      </c>
      <c r="E596" s="6" t="str">
        <f t="shared" ca="1" si="113"/>
        <v/>
      </c>
      <c r="G596" s="5" t="str">
        <f t="shared" si="107"/>
        <v/>
      </c>
      <c r="H596" s="5" t="str">
        <f t="shared" ca="1" si="108"/>
        <v/>
      </c>
      <c r="I596" s="5" t="str">
        <f t="shared" ca="1" si="109"/>
        <v/>
      </c>
      <c r="J596" s="5" t="str">
        <f t="shared" ca="1" si="110"/>
        <v/>
      </c>
    </row>
    <row r="597" spans="3:10" x14ac:dyDescent="0.25">
      <c r="C597" s="41" t="str">
        <f t="shared" si="111"/>
        <v/>
      </c>
      <c r="D597" s="5" t="str">
        <f t="shared" ca="1" si="112"/>
        <v/>
      </c>
      <c r="E597" s="6" t="str">
        <f t="shared" ca="1" si="113"/>
        <v/>
      </c>
      <c r="G597" s="5" t="str">
        <f t="shared" si="107"/>
        <v/>
      </c>
      <c r="H597" s="5" t="str">
        <f t="shared" ca="1" si="108"/>
        <v/>
      </c>
      <c r="I597" s="5" t="str">
        <f t="shared" ca="1" si="109"/>
        <v/>
      </c>
      <c r="J597" s="5" t="str">
        <f t="shared" ca="1" si="110"/>
        <v/>
      </c>
    </row>
    <row r="598" spans="3:10" x14ac:dyDescent="0.25">
      <c r="C598" s="41" t="str">
        <f t="shared" si="111"/>
        <v/>
      </c>
      <c r="D598" s="5" t="str">
        <f t="shared" ca="1" si="112"/>
        <v/>
      </c>
      <c r="E598" s="6" t="str">
        <f t="shared" ca="1" si="113"/>
        <v/>
      </c>
      <c r="G598" s="5" t="str">
        <f t="shared" si="107"/>
        <v/>
      </c>
      <c r="H598" s="5" t="str">
        <f t="shared" ca="1" si="108"/>
        <v/>
      </c>
      <c r="I598" s="5" t="str">
        <f t="shared" ca="1" si="109"/>
        <v/>
      </c>
      <c r="J598" s="5" t="str">
        <f t="shared" ca="1" si="110"/>
        <v/>
      </c>
    </row>
    <row r="599" spans="3:10" x14ac:dyDescent="0.25">
      <c r="C599" s="41" t="str">
        <f t="shared" si="111"/>
        <v/>
      </c>
      <c r="D599" s="5" t="str">
        <f t="shared" ca="1" si="112"/>
        <v/>
      </c>
      <c r="E599" s="6" t="str">
        <f t="shared" ca="1" si="113"/>
        <v/>
      </c>
      <c r="G599" s="5" t="str">
        <f t="shared" si="107"/>
        <v/>
      </c>
      <c r="H599" s="5" t="str">
        <f t="shared" ca="1" si="108"/>
        <v/>
      </c>
      <c r="I599" s="5" t="str">
        <f t="shared" ca="1" si="109"/>
        <v/>
      </c>
      <c r="J599" s="5" t="str">
        <f t="shared" ca="1" si="110"/>
        <v/>
      </c>
    </row>
    <row r="600" spans="3:10" x14ac:dyDescent="0.25">
      <c r="C600" s="41" t="str">
        <f t="shared" si="111"/>
        <v/>
      </c>
      <c r="D600" s="5" t="str">
        <f t="shared" ca="1" si="112"/>
        <v/>
      </c>
      <c r="E600" s="6" t="str">
        <f t="shared" ca="1" si="113"/>
        <v/>
      </c>
      <c r="G600" s="5" t="str">
        <f t="shared" si="107"/>
        <v/>
      </c>
      <c r="H600" s="5" t="str">
        <f t="shared" ca="1" si="108"/>
        <v/>
      </c>
      <c r="I600" s="5" t="str">
        <f t="shared" ca="1" si="109"/>
        <v/>
      </c>
      <c r="J600" s="5" t="str">
        <f t="shared" ca="1" si="110"/>
        <v/>
      </c>
    </row>
    <row r="601" spans="3:10" x14ac:dyDescent="0.25">
      <c r="C601" s="41" t="str">
        <f t="shared" si="111"/>
        <v/>
      </c>
      <c r="D601" s="5" t="str">
        <f t="shared" ca="1" si="112"/>
        <v/>
      </c>
      <c r="E601" s="6" t="str">
        <f t="shared" ca="1" si="113"/>
        <v/>
      </c>
      <c r="G601" s="5" t="str">
        <f t="shared" si="107"/>
        <v/>
      </c>
      <c r="H601" s="5" t="str">
        <f t="shared" ca="1" si="108"/>
        <v/>
      </c>
      <c r="I601" s="5" t="str">
        <f t="shared" ca="1" si="109"/>
        <v/>
      </c>
      <c r="J601" s="5" t="str">
        <f t="shared" ca="1" si="110"/>
        <v/>
      </c>
    </row>
    <row r="602" spans="3:10" x14ac:dyDescent="0.25">
      <c r="C602" s="41" t="str">
        <f t="shared" si="111"/>
        <v/>
      </c>
      <c r="D602" s="5" t="str">
        <f t="shared" ca="1" si="112"/>
        <v/>
      </c>
      <c r="E602" s="6" t="str">
        <f t="shared" ca="1" si="113"/>
        <v/>
      </c>
      <c r="G602" s="5" t="str">
        <f t="shared" si="107"/>
        <v/>
      </c>
      <c r="H602" s="5" t="str">
        <f t="shared" ca="1" si="108"/>
        <v/>
      </c>
      <c r="I602" s="5" t="str">
        <f t="shared" ca="1" si="109"/>
        <v/>
      </c>
      <c r="J602" s="5" t="str">
        <f t="shared" ca="1" si="110"/>
        <v/>
      </c>
    </row>
    <row r="603" spans="3:10" x14ac:dyDescent="0.25">
      <c r="C603" s="41" t="str">
        <f t="shared" si="111"/>
        <v/>
      </c>
      <c r="D603" s="5" t="str">
        <f t="shared" ca="1" si="112"/>
        <v/>
      </c>
      <c r="E603" s="6" t="str">
        <f t="shared" ca="1" si="113"/>
        <v/>
      </c>
      <c r="G603" s="5" t="str">
        <f t="shared" si="107"/>
        <v/>
      </c>
      <c r="H603" s="5" t="str">
        <f t="shared" ca="1" si="108"/>
        <v/>
      </c>
      <c r="I603" s="5" t="str">
        <f t="shared" ca="1" si="109"/>
        <v/>
      </c>
      <c r="J603" s="5" t="str">
        <f t="shared" ca="1" si="110"/>
        <v/>
      </c>
    </row>
    <row r="604" spans="3:10" x14ac:dyDescent="0.25">
      <c r="C604" s="41" t="str">
        <f t="shared" si="111"/>
        <v/>
      </c>
      <c r="D604" s="5" t="str">
        <f t="shared" ca="1" si="112"/>
        <v/>
      </c>
      <c r="E604" s="6" t="str">
        <f t="shared" ca="1" si="113"/>
        <v/>
      </c>
      <c r="G604" s="5" t="str">
        <f t="shared" si="107"/>
        <v/>
      </c>
      <c r="H604" s="5" t="str">
        <f t="shared" ca="1" si="108"/>
        <v/>
      </c>
      <c r="I604" s="5" t="str">
        <f t="shared" ca="1" si="109"/>
        <v/>
      </c>
      <c r="J604" s="5" t="str">
        <f t="shared" ca="1" si="110"/>
        <v/>
      </c>
    </row>
    <row r="605" spans="3:10" x14ac:dyDescent="0.25">
      <c r="C605" s="41" t="str">
        <f t="shared" si="111"/>
        <v/>
      </c>
      <c r="D605" s="5" t="str">
        <f t="shared" ca="1" si="112"/>
        <v/>
      </c>
      <c r="E605" s="6" t="str">
        <f t="shared" ca="1" si="113"/>
        <v/>
      </c>
      <c r="G605" s="5" t="str">
        <f t="shared" si="107"/>
        <v/>
      </c>
      <c r="H605" s="5" t="str">
        <f t="shared" ca="1" si="108"/>
        <v/>
      </c>
      <c r="I605" s="5" t="str">
        <f t="shared" ca="1" si="109"/>
        <v/>
      </c>
      <c r="J605" s="5" t="str">
        <f t="shared" ca="1" si="110"/>
        <v/>
      </c>
    </row>
    <row r="606" spans="3:10" x14ac:dyDescent="0.25">
      <c r="C606" s="41" t="str">
        <f t="shared" si="111"/>
        <v/>
      </c>
      <c r="D606" s="5" t="str">
        <f t="shared" ca="1" si="112"/>
        <v/>
      </c>
      <c r="E606" s="6" t="str">
        <f t="shared" ca="1" si="113"/>
        <v/>
      </c>
      <c r="G606" s="5" t="str">
        <f t="shared" si="107"/>
        <v/>
      </c>
      <c r="H606" s="5" t="str">
        <f t="shared" ca="1" si="108"/>
        <v/>
      </c>
      <c r="I606" s="5" t="str">
        <f t="shared" ca="1" si="109"/>
        <v/>
      </c>
      <c r="J606" s="5" t="str">
        <f t="shared" ca="1" si="110"/>
        <v/>
      </c>
    </row>
    <row r="607" spans="3:10" x14ac:dyDescent="0.25">
      <c r="C607" s="41" t="str">
        <f t="shared" si="111"/>
        <v/>
      </c>
      <c r="D607" s="5" t="str">
        <f t="shared" ca="1" si="112"/>
        <v/>
      </c>
      <c r="E607" s="6" t="str">
        <f t="shared" ca="1" si="113"/>
        <v/>
      </c>
      <c r="G607" s="5" t="str">
        <f t="shared" si="107"/>
        <v/>
      </c>
      <c r="H607" s="5" t="str">
        <f t="shared" ca="1" si="108"/>
        <v/>
      </c>
      <c r="I607" s="5" t="str">
        <f t="shared" ca="1" si="109"/>
        <v/>
      </c>
      <c r="J607" s="5" t="str">
        <f t="shared" ca="1" si="110"/>
        <v/>
      </c>
    </row>
    <row r="608" spans="3:10" x14ac:dyDescent="0.25">
      <c r="C608" s="41" t="str">
        <f t="shared" si="111"/>
        <v/>
      </c>
      <c r="D608" s="5" t="str">
        <f t="shared" ca="1" si="112"/>
        <v/>
      </c>
      <c r="E608" s="6" t="str">
        <f t="shared" ca="1" si="113"/>
        <v/>
      </c>
      <c r="G608" s="5" t="str">
        <f t="shared" si="107"/>
        <v/>
      </c>
      <c r="H608" s="5" t="str">
        <f t="shared" ca="1" si="108"/>
        <v/>
      </c>
      <c r="I608" s="5" t="str">
        <f t="shared" ca="1" si="109"/>
        <v/>
      </c>
      <c r="J608" s="5" t="str">
        <f t="shared" ca="1" si="110"/>
        <v/>
      </c>
    </row>
    <row r="609" spans="3:10" x14ac:dyDescent="0.25">
      <c r="C609" s="41" t="str">
        <f t="shared" si="111"/>
        <v/>
      </c>
      <c r="D609" s="5" t="str">
        <f t="shared" ca="1" si="112"/>
        <v/>
      </c>
      <c r="E609" s="6" t="str">
        <f t="shared" ca="1" si="113"/>
        <v/>
      </c>
      <c r="G609" s="5" t="str">
        <f t="shared" si="107"/>
        <v/>
      </c>
      <c r="H609" s="5" t="str">
        <f t="shared" ca="1" si="108"/>
        <v/>
      </c>
      <c r="I609" s="5" t="str">
        <f t="shared" ca="1" si="109"/>
        <v/>
      </c>
      <c r="J609" s="5" t="str">
        <f t="shared" ca="1" si="110"/>
        <v/>
      </c>
    </row>
    <row r="610" spans="3:10" x14ac:dyDescent="0.25">
      <c r="C610" s="41" t="str">
        <f t="shared" si="111"/>
        <v/>
      </c>
      <c r="D610" s="5" t="str">
        <f t="shared" ca="1" si="112"/>
        <v/>
      </c>
      <c r="E610" s="6" t="str">
        <f t="shared" ca="1" si="113"/>
        <v/>
      </c>
      <c r="G610" s="5" t="str">
        <f t="shared" si="107"/>
        <v/>
      </c>
      <c r="H610" s="5" t="str">
        <f t="shared" ca="1" si="108"/>
        <v/>
      </c>
      <c r="I610" s="5" t="str">
        <f t="shared" ca="1" si="109"/>
        <v/>
      </c>
      <c r="J610" s="5" t="str">
        <f t="shared" ca="1" si="110"/>
        <v/>
      </c>
    </row>
    <row r="611" spans="3:10" x14ac:dyDescent="0.25">
      <c r="C611" s="41" t="str">
        <f t="shared" si="111"/>
        <v/>
      </c>
      <c r="D611" s="5" t="str">
        <f t="shared" ca="1" si="112"/>
        <v/>
      </c>
      <c r="E611" s="6" t="str">
        <f t="shared" ca="1" si="113"/>
        <v/>
      </c>
      <c r="G611" s="5" t="str">
        <f t="shared" si="107"/>
        <v/>
      </c>
      <c r="H611" s="5" t="str">
        <f t="shared" ca="1" si="108"/>
        <v/>
      </c>
      <c r="I611" s="5" t="str">
        <f t="shared" ca="1" si="109"/>
        <v/>
      </c>
      <c r="J611" s="5" t="str">
        <f t="shared" ca="1" si="110"/>
        <v/>
      </c>
    </row>
    <row r="612" spans="3:10" x14ac:dyDescent="0.25">
      <c r="C612" s="41" t="str">
        <f t="shared" si="111"/>
        <v/>
      </c>
      <c r="D612" s="5" t="str">
        <f t="shared" ca="1" si="112"/>
        <v/>
      </c>
      <c r="E612" s="6" t="str">
        <f t="shared" ca="1" si="113"/>
        <v/>
      </c>
      <c r="G612" s="5" t="str">
        <f t="shared" si="107"/>
        <v/>
      </c>
      <c r="H612" s="5" t="str">
        <f t="shared" ca="1" si="108"/>
        <v/>
      </c>
      <c r="I612" s="5" t="str">
        <f t="shared" ca="1" si="109"/>
        <v/>
      </c>
      <c r="J612" s="5" t="str">
        <f t="shared" ca="1" si="110"/>
        <v/>
      </c>
    </row>
    <row r="613" spans="3:10" x14ac:dyDescent="0.25">
      <c r="C613" s="41" t="str">
        <f t="shared" si="111"/>
        <v/>
      </c>
      <c r="D613" s="5" t="str">
        <f t="shared" ca="1" si="112"/>
        <v/>
      </c>
      <c r="E613" s="6" t="str">
        <f t="shared" ca="1" si="113"/>
        <v/>
      </c>
      <c r="G613" s="5" t="str">
        <f t="shared" si="107"/>
        <v/>
      </c>
      <c r="H613" s="5" t="str">
        <f t="shared" ca="1" si="108"/>
        <v/>
      </c>
      <c r="I613" s="5" t="str">
        <f t="shared" ca="1" si="109"/>
        <v/>
      </c>
      <c r="J613" s="5" t="str">
        <f t="shared" ca="1" si="110"/>
        <v/>
      </c>
    </row>
    <row r="614" spans="3:10" x14ac:dyDescent="0.25">
      <c r="C614" s="41" t="str">
        <f t="shared" si="111"/>
        <v/>
      </c>
      <c r="D614" s="5" t="str">
        <f t="shared" ca="1" si="112"/>
        <v/>
      </c>
      <c r="E614" s="6" t="str">
        <f t="shared" ca="1" si="113"/>
        <v/>
      </c>
      <c r="G614" s="5" t="str">
        <f t="shared" si="107"/>
        <v/>
      </c>
      <c r="H614" s="5" t="str">
        <f t="shared" ca="1" si="108"/>
        <v/>
      </c>
      <c r="I614" s="5" t="str">
        <f t="shared" ca="1" si="109"/>
        <v/>
      </c>
      <c r="J614" s="5" t="str">
        <f t="shared" ca="1" si="110"/>
        <v/>
      </c>
    </row>
    <row r="615" spans="3:10" x14ac:dyDescent="0.25">
      <c r="C615" s="41" t="str">
        <f t="shared" si="111"/>
        <v/>
      </c>
      <c r="D615" s="5" t="str">
        <f t="shared" ca="1" si="112"/>
        <v/>
      </c>
      <c r="E615" s="6" t="str">
        <f t="shared" ca="1" si="113"/>
        <v/>
      </c>
      <c r="G615" s="5" t="str">
        <f t="shared" si="107"/>
        <v/>
      </c>
      <c r="H615" s="5" t="str">
        <f t="shared" ca="1" si="108"/>
        <v/>
      </c>
      <c r="I615" s="5" t="str">
        <f t="shared" ca="1" si="109"/>
        <v/>
      </c>
      <c r="J615" s="5" t="str">
        <f t="shared" ca="1" si="110"/>
        <v/>
      </c>
    </row>
    <row r="616" spans="3:10" x14ac:dyDescent="0.25">
      <c r="C616" s="41" t="str">
        <f t="shared" si="111"/>
        <v/>
      </c>
      <c r="D616" s="5" t="str">
        <f t="shared" ca="1" si="112"/>
        <v/>
      </c>
      <c r="E616" s="6" t="str">
        <f t="shared" ca="1" si="113"/>
        <v/>
      </c>
      <c r="G616" s="5" t="str">
        <f t="shared" si="107"/>
        <v/>
      </c>
      <c r="H616" s="5" t="str">
        <f t="shared" ca="1" si="108"/>
        <v/>
      </c>
      <c r="I616" s="5" t="str">
        <f t="shared" ca="1" si="109"/>
        <v/>
      </c>
      <c r="J616" s="5" t="str">
        <f t="shared" ca="1" si="110"/>
        <v/>
      </c>
    </row>
    <row r="617" spans="3:10" x14ac:dyDescent="0.25">
      <c r="C617" s="41" t="str">
        <f t="shared" si="111"/>
        <v/>
      </c>
      <c r="D617" s="5" t="str">
        <f t="shared" ca="1" si="112"/>
        <v/>
      </c>
      <c r="E617" s="6" t="str">
        <f t="shared" ca="1" si="113"/>
        <v/>
      </c>
      <c r="G617" s="5" t="str">
        <f t="shared" si="107"/>
        <v/>
      </c>
      <c r="H617" s="5" t="str">
        <f t="shared" ca="1" si="108"/>
        <v/>
      </c>
      <c r="I617" s="5" t="str">
        <f t="shared" ca="1" si="109"/>
        <v/>
      </c>
      <c r="J617" s="5" t="str">
        <f t="shared" ca="1" si="110"/>
        <v/>
      </c>
    </row>
    <row r="618" spans="3:10" x14ac:dyDescent="0.25">
      <c r="C618" s="41" t="str">
        <f t="shared" si="111"/>
        <v/>
      </c>
      <c r="D618" s="5" t="str">
        <f t="shared" ca="1" si="112"/>
        <v/>
      </c>
      <c r="E618" s="6" t="str">
        <f t="shared" ca="1" si="113"/>
        <v/>
      </c>
      <c r="G618" s="5" t="str">
        <f t="shared" si="107"/>
        <v/>
      </c>
      <c r="H618" s="5" t="str">
        <f t="shared" ca="1" si="108"/>
        <v/>
      </c>
      <c r="I618" s="5" t="str">
        <f t="shared" ca="1" si="109"/>
        <v/>
      </c>
      <c r="J618" s="5" t="str">
        <f t="shared" ca="1" si="110"/>
        <v/>
      </c>
    </row>
    <row r="619" spans="3:10" x14ac:dyDescent="0.25">
      <c r="C619" s="41" t="str">
        <f t="shared" si="111"/>
        <v/>
      </c>
      <c r="D619" s="5" t="str">
        <f t="shared" ca="1" si="112"/>
        <v/>
      </c>
      <c r="E619" s="6" t="str">
        <f t="shared" ca="1" si="113"/>
        <v/>
      </c>
      <c r="G619" s="5" t="str">
        <f t="shared" si="107"/>
        <v/>
      </c>
      <c r="H619" s="5" t="str">
        <f t="shared" ca="1" si="108"/>
        <v/>
      </c>
      <c r="I619" s="5" t="str">
        <f t="shared" ca="1" si="109"/>
        <v/>
      </c>
      <c r="J619" s="5" t="str">
        <f t="shared" ca="1" si="110"/>
        <v/>
      </c>
    </row>
    <row r="620" spans="3:10" x14ac:dyDescent="0.25">
      <c r="C620" s="41" t="str">
        <f t="shared" si="111"/>
        <v/>
      </c>
      <c r="D620" s="5" t="str">
        <f t="shared" ca="1" si="112"/>
        <v/>
      </c>
      <c r="E620" s="6" t="str">
        <f t="shared" ca="1" si="113"/>
        <v/>
      </c>
      <c r="G620" s="5" t="str">
        <f t="shared" si="107"/>
        <v/>
      </c>
      <c r="H620" s="5" t="str">
        <f t="shared" ca="1" si="108"/>
        <v/>
      </c>
      <c r="I620" s="5" t="str">
        <f t="shared" ca="1" si="109"/>
        <v/>
      </c>
      <c r="J620" s="5" t="str">
        <f t="shared" ca="1" si="110"/>
        <v/>
      </c>
    </row>
    <row r="621" spans="3:10" x14ac:dyDescent="0.25">
      <c r="C621" s="41" t="str">
        <f t="shared" si="111"/>
        <v/>
      </c>
      <c r="D621" s="5" t="str">
        <f t="shared" ca="1" si="112"/>
        <v/>
      </c>
      <c r="E621" s="6" t="str">
        <f t="shared" ca="1" si="113"/>
        <v/>
      </c>
      <c r="G621" s="5" t="str">
        <f t="shared" si="107"/>
        <v/>
      </c>
      <c r="H621" s="5" t="str">
        <f t="shared" ca="1" si="108"/>
        <v/>
      </c>
      <c r="I621" s="5" t="str">
        <f t="shared" ca="1" si="109"/>
        <v/>
      </c>
      <c r="J621" s="5" t="str">
        <f t="shared" ca="1" si="110"/>
        <v/>
      </c>
    </row>
    <row r="622" spans="3:10" x14ac:dyDescent="0.25">
      <c r="C622" s="41" t="str">
        <f t="shared" si="111"/>
        <v/>
      </c>
      <c r="D622" s="5" t="str">
        <f t="shared" ca="1" si="112"/>
        <v/>
      </c>
      <c r="E622" s="6" t="str">
        <f t="shared" ca="1" si="113"/>
        <v/>
      </c>
      <c r="G622" s="5" t="str">
        <f t="shared" ref="G622:G685" si="114">IFERROR(IF(B622,C622+D622,""),"")</f>
        <v/>
      </c>
      <c r="H622" s="5" t="str">
        <f t="shared" ca="1" si="108"/>
        <v/>
      </c>
      <c r="I622" s="5" t="str">
        <f t="shared" ca="1" si="109"/>
        <v/>
      </c>
      <c r="J622" s="5" t="str">
        <f t="shared" ca="1" si="110"/>
        <v/>
      </c>
    </row>
    <row r="623" spans="3:10" x14ac:dyDescent="0.25">
      <c r="C623" s="41" t="str">
        <f t="shared" si="111"/>
        <v/>
      </c>
      <c r="D623" s="5" t="str">
        <f t="shared" ca="1" si="112"/>
        <v/>
      </c>
      <c r="E623" s="6" t="str">
        <f t="shared" ca="1" si="113"/>
        <v/>
      </c>
      <c r="G623" s="5" t="str">
        <f t="shared" si="114"/>
        <v/>
      </c>
      <c r="H623" s="5" t="str">
        <f t="shared" ca="1" si="108"/>
        <v/>
      </c>
      <c r="I623" s="5" t="str">
        <f t="shared" ca="1" si="109"/>
        <v/>
      </c>
      <c r="J623" s="5" t="str">
        <f t="shared" ca="1" si="110"/>
        <v/>
      </c>
    </row>
    <row r="624" spans="3:10" x14ac:dyDescent="0.25">
      <c r="C624" s="41" t="str">
        <f t="shared" si="111"/>
        <v/>
      </c>
      <c r="D624" s="5" t="str">
        <f t="shared" ca="1" si="112"/>
        <v/>
      </c>
      <c r="E624" s="6" t="str">
        <f t="shared" ca="1" si="113"/>
        <v/>
      </c>
      <c r="G624" s="5" t="str">
        <f t="shared" si="114"/>
        <v/>
      </c>
      <c r="H624" s="5" t="str">
        <f t="shared" ca="1" si="108"/>
        <v/>
      </c>
      <c r="I624" s="5" t="str">
        <f t="shared" ca="1" si="109"/>
        <v/>
      </c>
      <c r="J624" s="5" t="str">
        <f t="shared" ca="1" si="110"/>
        <v/>
      </c>
    </row>
    <row r="625" spans="3:10" x14ac:dyDescent="0.25">
      <c r="C625" s="41" t="str">
        <f t="shared" si="111"/>
        <v/>
      </c>
      <c r="D625" s="5" t="str">
        <f t="shared" ca="1" si="112"/>
        <v/>
      </c>
      <c r="E625" s="6" t="str">
        <f t="shared" ca="1" si="113"/>
        <v/>
      </c>
      <c r="G625" s="5" t="str">
        <f t="shared" si="114"/>
        <v/>
      </c>
      <c r="H625" s="5" t="str">
        <f t="shared" ca="1" si="108"/>
        <v/>
      </c>
      <c r="I625" s="5" t="str">
        <f t="shared" ca="1" si="109"/>
        <v/>
      </c>
      <c r="J625" s="5" t="str">
        <f t="shared" ca="1" si="110"/>
        <v/>
      </c>
    </row>
    <row r="626" spans="3:10" x14ac:dyDescent="0.25">
      <c r="C626" s="41" t="str">
        <f t="shared" si="111"/>
        <v/>
      </c>
      <c r="D626" s="5" t="str">
        <f t="shared" ca="1" si="112"/>
        <v/>
      </c>
      <c r="E626" s="6" t="str">
        <f t="shared" ca="1" si="113"/>
        <v/>
      </c>
      <c r="G626" s="5" t="str">
        <f t="shared" si="114"/>
        <v/>
      </c>
      <c r="H626" s="5" t="str">
        <f t="shared" ca="1" si="108"/>
        <v/>
      </c>
      <c r="I626" s="5" t="str">
        <f t="shared" ca="1" si="109"/>
        <v/>
      </c>
      <c r="J626" s="5" t="str">
        <f t="shared" ca="1" si="110"/>
        <v/>
      </c>
    </row>
    <row r="627" spans="3:10" x14ac:dyDescent="0.25">
      <c r="C627" s="41" t="str">
        <f t="shared" si="111"/>
        <v/>
      </c>
      <c r="D627" s="5" t="str">
        <f t="shared" ca="1" si="112"/>
        <v/>
      </c>
      <c r="E627" s="6" t="str">
        <f t="shared" ca="1" si="113"/>
        <v/>
      </c>
      <c r="G627" s="5" t="str">
        <f t="shared" si="114"/>
        <v/>
      </c>
      <c r="H627" s="5" t="str">
        <f t="shared" ca="1" si="108"/>
        <v/>
      </c>
      <c r="I627" s="5" t="str">
        <f t="shared" ca="1" si="109"/>
        <v/>
      </c>
      <c r="J627" s="5" t="str">
        <f t="shared" ca="1" si="110"/>
        <v/>
      </c>
    </row>
    <row r="628" spans="3:10" x14ac:dyDescent="0.25">
      <c r="C628" s="41" t="str">
        <f t="shared" si="111"/>
        <v/>
      </c>
      <c r="D628" s="5" t="str">
        <f t="shared" ca="1" si="112"/>
        <v/>
      </c>
      <c r="E628" s="6" t="str">
        <f t="shared" ca="1" si="113"/>
        <v/>
      </c>
      <c r="G628" s="5" t="str">
        <f t="shared" si="114"/>
        <v/>
      </c>
      <c r="H628" s="5" t="str">
        <f t="shared" ca="1" si="108"/>
        <v/>
      </c>
      <c r="I628" s="5" t="str">
        <f t="shared" ca="1" si="109"/>
        <v/>
      </c>
      <c r="J628" s="5" t="str">
        <f t="shared" ca="1" si="110"/>
        <v/>
      </c>
    </row>
    <row r="629" spans="3:10" x14ac:dyDescent="0.25">
      <c r="C629" s="41" t="str">
        <f t="shared" si="111"/>
        <v/>
      </c>
      <c r="D629" s="5" t="str">
        <f t="shared" ca="1" si="112"/>
        <v/>
      </c>
      <c r="E629" s="6" t="str">
        <f t="shared" ca="1" si="113"/>
        <v/>
      </c>
      <c r="G629" s="5" t="str">
        <f t="shared" si="114"/>
        <v/>
      </c>
      <c r="H629" s="5" t="str">
        <f t="shared" ca="1" si="108"/>
        <v/>
      </c>
      <c r="I629" s="5" t="str">
        <f t="shared" ca="1" si="109"/>
        <v/>
      </c>
      <c r="J629" s="5" t="str">
        <f t="shared" ca="1" si="110"/>
        <v/>
      </c>
    </row>
    <row r="630" spans="3:10" x14ac:dyDescent="0.25">
      <c r="C630" s="41" t="str">
        <f t="shared" si="111"/>
        <v/>
      </c>
      <c r="D630" s="5" t="str">
        <f t="shared" ca="1" si="112"/>
        <v/>
      </c>
      <c r="E630" s="6" t="str">
        <f t="shared" ca="1" si="113"/>
        <v/>
      </c>
      <c r="G630" s="5" t="str">
        <f t="shared" si="114"/>
        <v/>
      </c>
      <c r="H630" s="5" t="str">
        <f t="shared" ca="1" si="108"/>
        <v/>
      </c>
      <c r="I630" s="5" t="str">
        <f t="shared" ca="1" si="109"/>
        <v/>
      </c>
      <c r="J630" s="5" t="str">
        <f t="shared" ca="1" si="110"/>
        <v/>
      </c>
    </row>
    <row r="631" spans="3:10" x14ac:dyDescent="0.25">
      <c r="C631" s="41" t="str">
        <f t="shared" si="111"/>
        <v/>
      </c>
      <c r="D631" s="5" t="str">
        <f t="shared" ca="1" si="112"/>
        <v/>
      </c>
      <c r="E631" s="6" t="str">
        <f t="shared" ca="1" si="113"/>
        <v/>
      </c>
      <c r="G631" s="5" t="str">
        <f t="shared" si="114"/>
        <v/>
      </c>
      <c r="H631" s="5" t="str">
        <f t="shared" ca="1" si="108"/>
        <v/>
      </c>
      <c r="I631" s="5" t="str">
        <f t="shared" ca="1" si="109"/>
        <v/>
      </c>
      <c r="J631" s="5" t="str">
        <f t="shared" ca="1" si="110"/>
        <v/>
      </c>
    </row>
    <row r="632" spans="3:10" x14ac:dyDescent="0.25">
      <c r="C632" s="41" t="str">
        <f t="shared" si="111"/>
        <v/>
      </c>
      <c r="D632" s="5" t="str">
        <f t="shared" ca="1" si="112"/>
        <v/>
      </c>
      <c r="E632" s="6" t="str">
        <f t="shared" ca="1" si="113"/>
        <v/>
      </c>
      <c r="G632" s="5" t="str">
        <f t="shared" si="114"/>
        <v/>
      </c>
      <c r="H632" s="5" t="str">
        <f t="shared" ca="1" si="108"/>
        <v/>
      </c>
      <c r="I632" s="5" t="str">
        <f t="shared" ca="1" si="109"/>
        <v/>
      </c>
      <c r="J632" s="5" t="str">
        <f t="shared" ca="1" si="110"/>
        <v/>
      </c>
    </row>
    <row r="633" spans="3:10" x14ac:dyDescent="0.25">
      <c r="C633" s="41" t="str">
        <f t="shared" si="111"/>
        <v/>
      </c>
      <c r="D633" s="5" t="str">
        <f t="shared" ca="1" si="112"/>
        <v/>
      </c>
      <c r="E633" s="6" t="str">
        <f t="shared" ca="1" si="113"/>
        <v/>
      </c>
      <c r="G633" s="5" t="str">
        <f t="shared" si="114"/>
        <v/>
      </c>
      <c r="H633" s="5" t="str">
        <f t="shared" ca="1" si="108"/>
        <v/>
      </c>
      <c r="I633" s="5" t="str">
        <f t="shared" ca="1" si="109"/>
        <v/>
      </c>
      <c r="J633" s="5" t="str">
        <f t="shared" ca="1" si="110"/>
        <v/>
      </c>
    </row>
    <row r="634" spans="3:10" x14ac:dyDescent="0.25">
      <c r="C634" s="41" t="str">
        <f t="shared" si="111"/>
        <v/>
      </c>
      <c r="D634" s="5" t="str">
        <f t="shared" ca="1" si="112"/>
        <v/>
      </c>
      <c r="E634" s="6" t="str">
        <f t="shared" ca="1" si="113"/>
        <v/>
      </c>
      <c r="G634" s="5" t="str">
        <f t="shared" si="114"/>
        <v/>
      </c>
      <c r="H634" s="5" t="str">
        <f t="shared" ca="1" si="108"/>
        <v/>
      </c>
      <c r="I634" s="5" t="str">
        <f t="shared" ca="1" si="109"/>
        <v/>
      </c>
      <c r="J634" s="5" t="str">
        <f t="shared" ca="1" si="110"/>
        <v/>
      </c>
    </row>
    <row r="635" spans="3:10" x14ac:dyDescent="0.25">
      <c r="C635" s="41" t="str">
        <f t="shared" si="111"/>
        <v/>
      </c>
      <c r="D635" s="5" t="str">
        <f t="shared" ca="1" si="112"/>
        <v/>
      </c>
      <c r="E635" s="6" t="str">
        <f t="shared" ca="1" si="113"/>
        <v/>
      </c>
      <c r="G635" s="5" t="str">
        <f t="shared" si="114"/>
        <v/>
      </c>
      <c r="H635" s="5" t="str">
        <f t="shared" ca="1" si="108"/>
        <v/>
      </c>
      <c r="I635" s="5" t="str">
        <f t="shared" ca="1" si="109"/>
        <v/>
      </c>
      <c r="J635" s="5" t="str">
        <f t="shared" ca="1" si="110"/>
        <v/>
      </c>
    </row>
    <row r="636" spans="3:10" x14ac:dyDescent="0.25">
      <c r="C636" s="41" t="str">
        <f t="shared" si="111"/>
        <v/>
      </c>
      <c r="D636" s="5" t="str">
        <f t="shared" ca="1" si="112"/>
        <v/>
      </c>
      <c r="E636" s="6" t="str">
        <f t="shared" ca="1" si="113"/>
        <v/>
      </c>
      <c r="G636" s="5" t="str">
        <f t="shared" si="114"/>
        <v/>
      </c>
      <c r="H636" s="5" t="str">
        <f t="shared" ca="1" si="108"/>
        <v/>
      </c>
      <c r="I636" s="5" t="str">
        <f t="shared" ca="1" si="109"/>
        <v/>
      </c>
      <c r="J636" s="5" t="str">
        <f t="shared" ca="1" si="110"/>
        <v/>
      </c>
    </row>
    <row r="637" spans="3:10" x14ac:dyDescent="0.25">
      <c r="C637" s="41" t="str">
        <f t="shared" si="111"/>
        <v/>
      </c>
      <c r="D637" s="5" t="str">
        <f t="shared" ca="1" si="112"/>
        <v/>
      </c>
      <c r="E637" s="6" t="str">
        <f t="shared" ca="1" si="113"/>
        <v/>
      </c>
      <c r="G637" s="5" t="str">
        <f t="shared" si="114"/>
        <v/>
      </c>
      <c r="H637" s="5" t="str">
        <f t="shared" ca="1" si="108"/>
        <v/>
      </c>
      <c r="I637" s="5" t="str">
        <f t="shared" ca="1" si="109"/>
        <v/>
      </c>
      <c r="J637" s="5" t="str">
        <f t="shared" ca="1" si="110"/>
        <v/>
      </c>
    </row>
    <row r="638" spans="3:10" x14ac:dyDescent="0.25">
      <c r="C638" s="41" t="str">
        <f t="shared" si="111"/>
        <v/>
      </c>
      <c r="D638" s="5" t="str">
        <f t="shared" ca="1" si="112"/>
        <v/>
      </c>
      <c r="E638" s="6" t="str">
        <f t="shared" ca="1" si="113"/>
        <v/>
      </c>
      <c r="G638" s="5" t="str">
        <f t="shared" si="114"/>
        <v/>
      </c>
      <c r="H638" s="5" t="str">
        <f t="shared" ca="1" si="108"/>
        <v/>
      </c>
      <c r="I638" s="5" t="str">
        <f t="shared" ca="1" si="109"/>
        <v/>
      </c>
      <c r="J638" s="5" t="str">
        <f t="shared" ca="1" si="110"/>
        <v/>
      </c>
    </row>
    <row r="639" spans="3:10" x14ac:dyDescent="0.25">
      <c r="C639" s="41" t="str">
        <f t="shared" si="111"/>
        <v/>
      </c>
      <c r="D639" s="5" t="str">
        <f t="shared" ca="1" si="112"/>
        <v/>
      </c>
      <c r="E639" s="6" t="str">
        <f t="shared" ca="1" si="113"/>
        <v/>
      </c>
      <c r="G639" s="5" t="str">
        <f t="shared" si="114"/>
        <v/>
      </c>
      <c r="H639" s="5" t="str">
        <f t="shared" ca="1" si="108"/>
        <v/>
      </c>
      <c r="I639" s="5" t="str">
        <f t="shared" ca="1" si="109"/>
        <v/>
      </c>
      <c r="J639" s="5" t="str">
        <f t="shared" ca="1" si="110"/>
        <v/>
      </c>
    </row>
    <row r="640" spans="3:10" x14ac:dyDescent="0.25">
      <c r="C640" s="41" t="str">
        <f t="shared" si="111"/>
        <v/>
      </c>
      <c r="D640" s="5" t="str">
        <f t="shared" ca="1" si="112"/>
        <v/>
      </c>
      <c r="E640" s="6" t="str">
        <f t="shared" ca="1" si="113"/>
        <v/>
      </c>
      <c r="G640" s="5" t="str">
        <f t="shared" si="114"/>
        <v/>
      </c>
      <c r="H640" s="5" t="str">
        <f t="shared" ca="1" si="108"/>
        <v/>
      </c>
      <c r="I640" s="5" t="str">
        <f t="shared" ca="1" si="109"/>
        <v/>
      </c>
      <c r="J640" s="5" t="str">
        <f t="shared" ca="1" si="110"/>
        <v/>
      </c>
    </row>
    <row r="641" spans="3:10" x14ac:dyDescent="0.25">
      <c r="C641" s="41" t="str">
        <f t="shared" si="111"/>
        <v/>
      </c>
      <c r="D641" s="5" t="str">
        <f t="shared" ca="1" si="112"/>
        <v/>
      </c>
      <c r="E641" s="6" t="str">
        <f t="shared" ca="1" si="113"/>
        <v/>
      </c>
      <c r="G641" s="5" t="str">
        <f t="shared" si="114"/>
        <v/>
      </c>
      <c r="H641" s="5" t="str">
        <f t="shared" ca="1" si="108"/>
        <v/>
      </c>
      <c r="I641" s="5" t="str">
        <f t="shared" ca="1" si="109"/>
        <v/>
      </c>
      <c r="J641" s="5" t="str">
        <f t="shared" ca="1" si="110"/>
        <v/>
      </c>
    </row>
    <row r="642" spans="3:10" x14ac:dyDescent="0.25">
      <c r="C642" s="41" t="str">
        <f t="shared" si="111"/>
        <v/>
      </c>
      <c r="D642" s="5" t="str">
        <f t="shared" ca="1" si="112"/>
        <v/>
      </c>
      <c r="E642" s="6" t="str">
        <f t="shared" ca="1" si="113"/>
        <v/>
      </c>
      <c r="G642" s="5" t="str">
        <f t="shared" si="114"/>
        <v/>
      </c>
      <c r="H642" s="5" t="str">
        <f t="shared" ca="1" si="108"/>
        <v/>
      </c>
      <c r="I642" s="5" t="str">
        <f t="shared" ca="1" si="109"/>
        <v/>
      </c>
      <c r="J642" s="5" t="str">
        <f t="shared" ca="1" si="110"/>
        <v/>
      </c>
    </row>
    <row r="643" spans="3:10" x14ac:dyDescent="0.25">
      <c r="C643" s="41" t="str">
        <f t="shared" si="111"/>
        <v/>
      </c>
      <c r="D643" s="5" t="str">
        <f t="shared" ca="1" si="112"/>
        <v/>
      </c>
      <c r="E643" s="6" t="str">
        <f t="shared" ca="1" si="113"/>
        <v/>
      </c>
      <c r="G643" s="5" t="str">
        <f t="shared" si="114"/>
        <v/>
      </c>
      <c r="H643" s="5" t="str">
        <f t="shared" ca="1" si="108"/>
        <v/>
      </c>
      <c r="I643" s="5" t="str">
        <f t="shared" ca="1" si="109"/>
        <v/>
      </c>
      <c r="J643" s="5" t="str">
        <f t="shared" ca="1" si="110"/>
        <v/>
      </c>
    </row>
    <row r="644" spans="3:10" x14ac:dyDescent="0.25">
      <c r="C644" s="41" t="str">
        <f t="shared" si="111"/>
        <v/>
      </c>
      <c r="D644" s="5" t="str">
        <f t="shared" ca="1" si="112"/>
        <v/>
      </c>
      <c r="E644" s="6" t="str">
        <f t="shared" ca="1" si="113"/>
        <v/>
      </c>
      <c r="G644" s="5" t="str">
        <f t="shared" si="114"/>
        <v/>
      </c>
      <c r="H644" s="5" t="str">
        <f t="shared" ca="1" si="108"/>
        <v/>
      </c>
      <c r="I644" s="5" t="str">
        <f t="shared" ca="1" si="109"/>
        <v/>
      </c>
      <c r="J644" s="5" t="str">
        <f t="shared" ca="1" si="110"/>
        <v/>
      </c>
    </row>
    <row r="645" spans="3:10" x14ac:dyDescent="0.25">
      <c r="C645" s="41" t="str">
        <f t="shared" si="111"/>
        <v/>
      </c>
      <c r="D645" s="5" t="str">
        <f t="shared" ca="1" si="112"/>
        <v/>
      </c>
      <c r="E645" s="6" t="str">
        <f t="shared" ca="1" si="113"/>
        <v/>
      </c>
      <c r="G645" s="5" t="str">
        <f t="shared" si="114"/>
        <v/>
      </c>
      <c r="H645" s="5" t="str">
        <f t="shared" ca="1" si="108"/>
        <v/>
      </c>
      <c r="I645" s="5" t="str">
        <f t="shared" ca="1" si="109"/>
        <v/>
      </c>
      <c r="J645" s="5" t="str">
        <f t="shared" ca="1" si="110"/>
        <v/>
      </c>
    </row>
    <row r="646" spans="3:10" x14ac:dyDescent="0.25">
      <c r="C646" s="41" t="str">
        <f t="shared" si="111"/>
        <v/>
      </c>
      <c r="D646" s="5" t="str">
        <f t="shared" ca="1" si="112"/>
        <v/>
      </c>
      <c r="E646" s="6" t="str">
        <f t="shared" ca="1" si="113"/>
        <v/>
      </c>
      <c r="G646" s="5" t="str">
        <f t="shared" si="114"/>
        <v/>
      </c>
      <c r="H646" s="5" t="str">
        <f t="shared" ca="1" si="108"/>
        <v/>
      </c>
      <c r="I646" s="5" t="str">
        <f t="shared" ca="1" si="109"/>
        <v/>
      </c>
      <c r="J646" s="5" t="str">
        <f t="shared" ca="1" si="110"/>
        <v/>
      </c>
    </row>
    <row r="647" spans="3:10" x14ac:dyDescent="0.25">
      <c r="C647" s="41" t="str">
        <f t="shared" si="111"/>
        <v/>
      </c>
      <c r="D647" s="5" t="str">
        <f t="shared" ca="1" si="112"/>
        <v/>
      </c>
      <c r="E647" s="6" t="str">
        <f t="shared" ca="1" si="113"/>
        <v/>
      </c>
      <c r="G647" s="5" t="str">
        <f t="shared" si="114"/>
        <v/>
      </c>
      <c r="H647" s="5" t="str">
        <f t="shared" ca="1" si="108"/>
        <v/>
      </c>
      <c r="I647" s="5" t="str">
        <f t="shared" ca="1" si="109"/>
        <v/>
      </c>
      <c r="J647" s="5" t="str">
        <f t="shared" ca="1" si="110"/>
        <v/>
      </c>
    </row>
    <row r="648" spans="3:10" x14ac:dyDescent="0.25">
      <c r="C648" s="41" t="str">
        <f t="shared" si="111"/>
        <v/>
      </c>
      <c r="D648" s="5" t="str">
        <f t="shared" ca="1" si="112"/>
        <v/>
      </c>
      <c r="E648" s="6" t="str">
        <f t="shared" ca="1" si="113"/>
        <v/>
      </c>
      <c r="G648" s="5" t="str">
        <f t="shared" si="114"/>
        <v/>
      </c>
      <c r="H648" s="5" t="str">
        <f t="shared" ref="H648:H711" ca="1" si="115">IF(LEN(C648),SUM(OFFSET($C$13,0,0,B648)),"")</f>
        <v/>
      </c>
      <c r="I648" s="5" t="str">
        <f t="shared" ref="I648:I711" ca="1" si="116">IF(LEN(C648),SUM(OFFSET($D$13,0,0,B648)),"")</f>
        <v/>
      </c>
      <c r="J648" s="5" t="str">
        <f t="shared" ref="J648:J711" ca="1" si="117">IF(LEN(C648),SUM(OFFSET($G$13,0,0,B648)),"")</f>
        <v/>
      </c>
    </row>
    <row r="649" spans="3:10" x14ac:dyDescent="0.25">
      <c r="C649" s="41" t="str">
        <f t="shared" si="111"/>
        <v/>
      </c>
      <c r="D649" s="5" t="str">
        <f t="shared" ca="1" si="112"/>
        <v/>
      </c>
      <c r="E649" s="6" t="str">
        <f t="shared" ca="1" si="113"/>
        <v/>
      </c>
      <c r="G649" s="5" t="str">
        <f t="shared" si="114"/>
        <v/>
      </c>
      <c r="H649" s="5" t="str">
        <f t="shared" ca="1" si="115"/>
        <v/>
      </c>
      <c r="I649" s="5" t="str">
        <f t="shared" ca="1" si="116"/>
        <v/>
      </c>
      <c r="J649" s="5" t="str">
        <f t="shared" ca="1" si="117"/>
        <v/>
      </c>
    </row>
    <row r="650" spans="3:10" x14ac:dyDescent="0.25">
      <c r="C650" s="41" t="str">
        <f t="shared" si="111"/>
        <v/>
      </c>
      <c r="D650" s="5" t="str">
        <f t="shared" ca="1" si="112"/>
        <v/>
      </c>
      <c r="E650" s="6" t="str">
        <f t="shared" ca="1" si="113"/>
        <v/>
      </c>
      <c r="G650" s="5" t="str">
        <f t="shared" si="114"/>
        <v/>
      </c>
      <c r="H650" s="5" t="str">
        <f t="shared" ca="1" si="115"/>
        <v/>
      </c>
      <c r="I650" s="5" t="str">
        <f t="shared" ca="1" si="116"/>
        <v/>
      </c>
      <c r="J650" s="5" t="str">
        <f t="shared" ca="1" si="117"/>
        <v/>
      </c>
    </row>
    <row r="651" spans="3:10" x14ac:dyDescent="0.25">
      <c r="C651" s="41" t="str">
        <f t="shared" si="111"/>
        <v/>
      </c>
      <c r="D651" s="5" t="str">
        <f t="shared" ca="1" si="112"/>
        <v/>
      </c>
      <c r="E651" s="6" t="str">
        <f t="shared" ca="1" si="113"/>
        <v/>
      </c>
      <c r="G651" s="5" t="str">
        <f t="shared" si="114"/>
        <v/>
      </c>
      <c r="H651" s="5" t="str">
        <f t="shared" ca="1" si="115"/>
        <v/>
      </c>
      <c r="I651" s="5" t="str">
        <f t="shared" ca="1" si="116"/>
        <v/>
      </c>
      <c r="J651" s="5" t="str">
        <f t="shared" ca="1" si="117"/>
        <v/>
      </c>
    </row>
    <row r="652" spans="3:10" x14ac:dyDescent="0.25">
      <c r="C652" s="41" t="str">
        <f t="shared" si="111"/>
        <v/>
      </c>
      <c r="D652" s="5" t="str">
        <f t="shared" ca="1" si="112"/>
        <v/>
      </c>
      <c r="E652" s="6" t="str">
        <f t="shared" ca="1" si="113"/>
        <v/>
      </c>
      <c r="G652" s="5" t="str">
        <f t="shared" si="114"/>
        <v/>
      </c>
      <c r="H652" s="5" t="str">
        <f t="shared" ca="1" si="115"/>
        <v/>
      </c>
      <c r="I652" s="5" t="str">
        <f t="shared" ca="1" si="116"/>
        <v/>
      </c>
      <c r="J652" s="5" t="str">
        <f t="shared" ca="1" si="117"/>
        <v/>
      </c>
    </row>
    <row r="653" spans="3:10" x14ac:dyDescent="0.25">
      <c r="C653" s="41" t="str">
        <f t="shared" si="111"/>
        <v/>
      </c>
      <c r="D653" s="5" t="str">
        <f t="shared" ca="1" si="112"/>
        <v/>
      </c>
      <c r="E653" s="6" t="str">
        <f t="shared" ca="1" si="113"/>
        <v/>
      </c>
      <c r="G653" s="5" t="str">
        <f t="shared" si="114"/>
        <v/>
      </c>
      <c r="H653" s="5" t="str">
        <f t="shared" ca="1" si="115"/>
        <v/>
      </c>
      <c r="I653" s="5" t="str">
        <f t="shared" ca="1" si="116"/>
        <v/>
      </c>
      <c r="J653" s="5" t="str">
        <f t="shared" ca="1" si="117"/>
        <v/>
      </c>
    </row>
    <row r="654" spans="3:10" x14ac:dyDescent="0.25">
      <c r="C654" s="41" t="str">
        <f t="shared" si="111"/>
        <v/>
      </c>
      <c r="D654" s="5" t="str">
        <f t="shared" ca="1" si="112"/>
        <v/>
      </c>
      <c r="E654" s="6" t="str">
        <f t="shared" ca="1" si="113"/>
        <v/>
      </c>
      <c r="G654" s="5" t="str">
        <f t="shared" si="114"/>
        <v/>
      </c>
      <c r="H654" s="5" t="str">
        <f t="shared" ca="1" si="115"/>
        <v/>
      </c>
      <c r="I654" s="5" t="str">
        <f t="shared" ca="1" si="116"/>
        <v/>
      </c>
      <c r="J654" s="5" t="str">
        <f t="shared" ca="1" si="117"/>
        <v/>
      </c>
    </row>
    <row r="655" spans="3:10" x14ac:dyDescent="0.25">
      <c r="C655" s="41" t="str">
        <f t="shared" ref="C655:C718" si="118">IF(B655,IFERROR(IF(E654&gt;0,E654*($E$4/12),""),""),"")</f>
        <v/>
      </c>
      <c r="D655" s="5" t="str">
        <f t="shared" ref="D655:D718" ca="1" si="119">(IF(B655,IFERROR(_xlfn.LET(_xlpm.YRPAY,IF(MOD(B655,12)=1,OFFSET($P$13,B655/12,0),0),_xlpm.NEWVAL,$M$4+F655-C655+_xlpm.YRPAY,IF(_xlpm.NEWVAL&lt;=E654,_xlpm.NEWVAL,E654)),""),""))</f>
        <v/>
      </c>
      <c r="E655" s="6" t="str">
        <f t="shared" ref="E655:E718" ca="1" si="120">(IF(B655,IFERROR(_xlfn.LET(_xlpm.CELLABOVE,OFFSET(E655,-1,0),_xlpm.VAL,_xlpm.CELLABOVE-D655,IF(_xlpm.CELLABOVE&lt;=$M$4+F655,IF(OR(_xlpm.CELLABOVE&lt;=0,LEN(_xlpm.CELLABOVE)=0),"",0),_xlpm.VAL)),""),""))</f>
        <v/>
      </c>
      <c r="G655" s="5" t="str">
        <f t="shared" si="114"/>
        <v/>
      </c>
      <c r="H655" s="5" t="str">
        <f t="shared" ca="1" si="115"/>
        <v/>
      </c>
      <c r="I655" s="5" t="str">
        <f t="shared" ca="1" si="116"/>
        <v/>
      </c>
      <c r="J655" s="5" t="str">
        <f t="shared" ca="1" si="117"/>
        <v/>
      </c>
    </row>
    <row r="656" spans="3:10" x14ac:dyDescent="0.25">
      <c r="C656" s="41" t="str">
        <f t="shared" si="118"/>
        <v/>
      </c>
      <c r="D656" s="5" t="str">
        <f t="shared" ca="1" si="119"/>
        <v/>
      </c>
      <c r="E656" s="6" t="str">
        <f t="shared" ca="1" si="120"/>
        <v/>
      </c>
      <c r="G656" s="5" t="str">
        <f t="shared" si="114"/>
        <v/>
      </c>
      <c r="H656" s="5" t="str">
        <f t="shared" ca="1" si="115"/>
        <v/>
      </c>
      <c r="I656" s="5" t="str">
        <f t="shared" ca="1" si="116"/>
        <v/>
      </c>
      <c r="J656" s="5" t="str">
        <f t="shared" ca="1" si="117"/>
        <v/>
      </c>
    </row>
    <row r="657" spans="3:10" x14ac:dyDescent="0.25">
      <c r="C657" s="41" t="str">
        <f t="shared" si="118"/>
        <v/>
      </c>
      <c r="D657" s="5" t="str">
        <f t="shared" ca="1" si="119"/>
        <v/>
      </c>
      <c r="E657" s="6" t="str">
        <f t="shared" ca="1" si="120"/>
        <v/>
      </c>
      <c r="G657" s="5" t="str">
        <f t="shared" si="114"/>
        <v/>
      </c>
      <c r="H657" s="5" t="str">
        <f t="shared" ca="1" si="115"/>
        <v/>
      </c>
      <c r="I657" s="5" t="str">
        <f t="shared" ca="1" si="116"/>
        <v/>
      </c>
      <c r="J657" s="5" t="str">
        <f t="shared" ca="1" si="117"/>
        <v/>
      </c>
    </row>
    <row r="658" spans="3:10" x14ac:dyDescent="0.25">
      <c r="C658" s="41" t="str">
        <f t="shared" si="118"/>
        <v/>
      </c>
      <c r="D658" s="5" t="str">
        <f t="shared" ca="1" si="119"/>
        <v/>
      </c>
      <c r="E658" s="6" t="str">
        <f t="shared" ca="1" si="120"/>
        <v/>
      </c>
      <c r="G658" s="5" t="str">
        <f t="shared" si="114"/>
        <v/>
      </c>
      <c r="H658" s="5" t="str">
        <f t="shared" ca="1" si="115"/>
        <v/>
      </c>
      <c r="I658" s="5" t="str">
        <f t="shared" ca="1" si="116"/>
        <v/>
      </c>
      <c r="J658" s="5" t="str">
        <f t="shared" ca="1" si="117"/>
        <v/>
      </c>
    </row>
    <row r="659" spans="3:10" x14ac:dyDescent="0.25">
      <c r="C659" s="41" t="str">
        <f t="shared" si="118"/>
        <v/>
      </c>
      <c r="D659" s="5" t="str">
        <f t="shared" ca="1" si="119"/>
        <v/>
      </c>
      <c r="E659" s="6" t="str">
        <f t="shared" ca="1" si="120"/>
        <v/>
      </c>
      <c r="G659" s="5" t="str">
        <f t="shared" si="114"/>
        <v/>
      </c>
      <c r="H659" s="5" t="str">
        <f t="shared" ca="1" si="115"/>
        <v/>
      </c>
      <c r="I659" s="5" t="str">
        <f t="shared" ca="1" si="116"/>
        <v/>
      </c>
      <c r="J659" s="5" t="str">
        <f t="shared" ca="1" si="117"/>
        <v/>
      </c>
    </row>
    <row r="660" spans="3:10" x14ac:dyDescent="0.25">
      <c r="C660" s="41" t="str">
        <f t="shared" si="118"/>
        <v/>
      </c>
      <c r="D660" s="5" t="str">
        <f t="shared" ca="1" si="119"/>
        <v/>
      </c>
      <c r="E660" s="6" t="str">
        <f t="shared" ca="1" si="120"/>
        <v/>
      </c>
      <c r="G660" s="5" t="str">
        <f t="shared" si="114"/>
        <v/>
      </c>
      <c r="H660" s="5" t="str">
        <f t="shared" ca="1" si="115"/>
        <v/>
      </c>
      <c r="I660" s="5" t="str">
        <f t="shared" ca="1" si="116"/>
        <v/>
      </c>
      <c r="J660" s="5" t="str">
        <f t="shared" ca="1" si="117"/>
        <v/>
      </c>
    </row>
    <row r="661" spans="3:10" x14ac:dyDescent="0.25">
      <c r="C661" s="41" t="str">
        <f t="shared" si="118"/>
        <v/>
      </c>
      <c r="D661" s="5" t="str">
        <f t="shared" ca="1" si="119"/>
        <v/>
      </c>
      <c r="E661" s="6" t="str">
        <f t="shared" ca="1" si="120"/>
        <v/>
      </c>
      <c r="G661" s="5" t="str">
        <f t="shared" si="114"/>
        <v/>
      </c>
      <c r="H661" s="5" t="str">
        <f t="shared" ca="1" si="115"/>
        <v/>
      </c>
      <c r="I661" s="5" t="str">
        <f t="shared" ca="1" si="116"/>
        <v/>
      </c>
      <c r="J661" s="5" t="str">
        <f t="shared" ca="1" si="117"/>
        <v/>
      </c>
    </row>
    <row r="662" spans="3:10" x14ac:dyDescent="0.25">
      <c r="C662" s="41" t="str">
        <f t="shared" si="118"/>
        <v/>
      </c>
      <c r="D662" s="5" t="str">
        <f t="shared" ca="1" si="119"/>
        <v/>
      </c>
      <c r="E662" s="6" t="str">
        <f t="shared" ca="1" si="120"/>
        <v/>
      </c>
      <c r="G662" s="5" t="str">
        <f t="shared" si="114"/>
        <v/>
      </c>
      <c r="H662" s="5" t="str">
        <f t="shared" ca="1" si="115"/>
        <v/>
      </c>
      <c r="I662" s="5" t="str">
        <f t="shared" ca="1" si="116"/>
        <v/>
      </c>
      <c r="J662" s="5" t="str">
        <f t="shared" ca="1" si="117"/>
        <v/>
      </c>
    </row>
    <row r="663" spans="3:10" x14ac:dyDescent="0.25">
      <c r="C663" s="41" t="str">
        <f t="shared" si="118"/>
        <v/>
      </c>
      <c r="D663" s="5" t="str">
        <f t="shared" ca="1" si="119"/>
        <v/>
      </c>
      <c r="E663" s="6" t="str">
        <f t="shared" ca="1" si="120"/>
        <v/>
      </c>
      <c r="G663" s="5" t="str">
        <f t="shared" si="114"/>
        <v/>
      </c>
      <c r="H663" s="5" t="str">
        <f t="shared" ca="1" si="115"/>
        <v/>
      </c>
      <c r="I663" s="5" t="str">
        <f t="shared" ca="1" si="116"/>
        <v/>
      </c>
      <c r="J663" s="5" t="str">
        <f t="shared" ca="1" si="117"/>
        <v/>
      </c>
    </row>
    <row r="664" spans="3:10" x14ac:dyDescent="0.25">
      <c r="C664" s="41" t="str">
        <f t="shared" si="118"/>
        <v/>
      </c>
      <c r="D664" s="5" t="str">
        <f t="shared" ca="1" si="119"/>
        <v/>
      </c>
      <c r="E664" s="6" t="str">
        <f t="shared" ca="1" si="120"/>
        <v/>
      </c>
      <c r="G664" s="5" t="str">
        <f t="shared" si="114"/>
        <v/>
      </c>
      <c r="H664" s="5" t="str">
        <f t="shared" ca="1" si="115"/>
        <v/>
      </c>
      <c r="I664" s="5" t="str">
        <f t="shared" ca="1" si="116"/>
        <v/>
      </c>
      <c r="J664" s="5" t="str">
        <f t="shared" ca="1" si="117"/>
        <v/>
      </c>
    </row>
    <row r="665" spans="3:10" x14ac:dyDescent="0.25">
      <c r="C665" s="41" t="str">
        <f t="shared" si="118"/>
        <v/>
      </c>
      <c r="D665" s="5" t="str">
        <f t="shared" ca="1" si="119"/>
        <v/>
      </c>
      <c r="E665" s="6" t="str">
        <f t="shared" ca="1" si="120"/>
        <v/>
      </c>
      <c r="G665" s="5" t="str">
        <f t="shared" si="114"/>
        <v/>
      </c>
      <c r="H665" s="5" t="str">
        <f t="shared" ca="1" si="115"/>
        <v/>
      </c>
      <c r="I665" s="5" t="str">
        <f t="shared" ca="1" si="116"/>
        <v/>
      </c>
      <c r="J665" s="5" t="str">
        <f t="shared" ca="1" si="117"/>
        <v/>
      </c>
    </row>
    <row r="666" spans="3:10" x14ac:dyDescent="0.25">
      <c r="C666" s="41" t="str">
        <f t="shared" si="118"/>
        <v/>
      </c>
      <c r="D666" s="5" t="str">
        <f t="shared" ca="1" si="119"/>
        <v/>
      </c>
      <c r="E666" s="6" t="str">
        <f t="shared" ca="1" si="120"/>
        <v/>
      </c>
      <c r="G666" s="5" t="str">
        <f t="shared" si="114"/>
        <v/>
      </c>
      <c r="H666" s="5" t="str">
        <f t="shared" ca="1" si="115"/>
        <v/>
      </c>
      <c r="I666" s="5" t="str">
        <f t="shared" ca="1" si="116"/>
        <v/>
      </c>
      <c r="J666" s="5" t="str">
        <f t="shared" ca="1" si="117"/>
        <v/>
      </c>
    </row>
    <row r="667" spans="3:10" x14ac:dyDescent="0.25">
      <c r="C667" s="41" t="str">
        <f t="shared" si="118"/>
        <v/>
      </c>
      <c r="D667" s="5" t="str">
        <f t="shared" ca="1" si="119"/>
        <v/>
      </c>
      <c r="E667" s="6" t="str">
        <f t="shared" ca="1" si="120"/>
        <v/>
      </c>
      <c r="G667" s="5" t="str">
        <f t="shared" si="114"/>
        <v/>
      </c>
      <c r="H667" s="5" t="str">
        <f t="shared" ca="1" si="115"/>
        <v/>
      </c>
      <c r="I667" s="5" t="str">
        <f t="shared" ca="1" si="116"/>
        <v/>
      </c>
      <c r="J667" s="5" t="str">
        <f t="shared" ca="1" si="117"/>
        <v/>
      </c>
    </row>
    <row r="668" spans="3:10" x14ac:dyDescent="0.25">
      <c r="C668" s="41" t="str">
        <f t="shared" si="118"/>
        <v/>
      </c>
      <c r="D668" s="5" t="str">
        <f t="shared" ca="1" si="119"/>
        <v/>
      </c>
      <c r="E668" s="6" t="str">
        <f t="shared" ca="1" si="120"/>
        <v/>
      </c>
      <c r="G668" s="5" t="str">
        <f t="shared" si="114"/>
        <v/>
      </c>
      <c r="H668" s="5" t="str">
        <f t="shared" ca="1" si="115"/>
        <v/>
      </c>
      <c r="I668" s="5" t="str">
        <f t="shared" ca="1" si="116"/>
        <v/>
      </c>
      <c r="J668" s="5" t="str">
        <f t="shared" ca="1" si="117"/>
        <v/>
      </c>
    </row>
    <row r="669" spans="3:10" x14ac:dyDescent="0.25">
      <c r="C669" s="41" t="str">
        <f t="shared" si="118"/>
        <v/>
      </c>
      <c r="D669" s="5" t="str">
        <f t="shared" ca="1" si="119"/>
        <v/>
      </c>
      <c r="E669" s="6" t="str">
        <f t="shared" ca="1" si="120"/>
        <v/>
      </c>
      <c r="G669" s="5" t="str">
        <f t="shared" si="114"/>
        <v/>
      </c>
      <c r="H669" s="5" t="str">
        <f t="shared" ca="1" si="115"/>
        <v/>
      </c>
      <c r="I669" s="5" t="str">
        <f t="shared" ca="1" si="116"/>
        <v/>
      </c>
      <c r="J669" s="5" t="str">
        <f t="shared" ca="1" si="117"/>
        <v/>
      </c>
    </row>
    <row r="670" spans="3:10" x14ac:dyDescent="0.25">
      <c r="C670" s="41" t="str">
        <f t="shared" si="118"/>
        <v/>
      </c>
      <c r="D670" s="5" t="str">
        <f t="shared" ca="1" si="119"/>
        <v/>
      </c>
      <c r="E670" s="6" t="str">
        <f t="shared" ca="1" si="120"/>
        <v/>
      </c>
      <c r="G670" s="5" t="str">
        <f t="shared" si="114"/>
        <v/>
      </c>
      <c r="H670" s="5" t="str">
        <f t="shared" ca="1" si="115"/>
        <v/>
      </c>
      <c r="I670" s="5" t="str">
        <f t="shared" ca="1" si="116"/>
        <v/>
      </c>
      <c r="J670" s="5" t="str">
        <f t="shared" ca="1" si="117"/>
        <v/>
      </c>
    </row>
    <row r="671" spans="3:10" x14ac:dyDescent="0.25">
      <c r="C671" s="41" t="str">
        <f t="shared" si="118"/>
        <v/>
      </c>
      <c r="D671" s="5" t="str">
        <f t="shared" ca="1" si="119"/>
        <v/>
      </c>
      <c r="E671" s="6" t="str">
        <f t="shared" ca="1" si="120"/>
        <v/>
      </c>
      <c r="G671" s="5" t="str">
        <f t="shared" si="114"/>
        <v/>
      </c>
      <c r="H671" s="5" t="str">
        <f t="shared" ca="1" si="115"/>
        <v/>
      </c>
      <c r="I671" s="5" t="str">
        <f t="shared" ca="1" si="116"/>
        <v/>
      </c>
      <c r="J671" s="5" t="str">
        <f t="shared" ca="1" si="117"/>
        <v/>
      </c>
    </row>
    <row r="672" spans="3:10" x14ac:dyDescent="0.25">
      <c r="C672" s="41" t="str">
        <f t="shared" si="118"/>
        <v/>
      </c>
      <c r="D672" s="5" t="str">
        <f t="shared" ca="1" si="119"/>
        <v/>
      </c>
      <c r="E672" s="6" t="str">
        <f t="shared" ca="1" si="120"/>
        <v/>
      </c>
      <c r="G672" s="5" t="str">
        <f t="shared" si="114"/>
        <v/>
      </c>
      <c r="H672" s="5" t="str">
        <f t="shared" ca="1" si="115"/>
        <v/>
      </c>
      <c r="I672" s="5" t="str">
        <f t="shared" ca="1" si="116"/>
        <v/>
      </c>
      <c r="J672" s="5" t="str">
        <f t="shared" ca="1" si="117"/>
        <v/>
      </c>
    </row>
    <row r="673" spans="3:10" x14ac:dyDescent="0.25">
      <c r="C673" s="41" t="str">
        <f t="shared" si="118"/>
        <v/>
      </c>
      <c r="D673" s="5" t="str">
        <f t="shared" ca="1" si="119"/>
        <v/>
      </c>
      <c r="E673" s="6" t="str">
        <f t="shared" ca="1" si="120"/>
        <v/>
      </c>
      <c r="G673" s="5" t="str">
        <f t="shared" si="114"/>
        <v/>
      </c>
      <c r="H673" s="5" t="str">
        <f t="shared" ca="1" si="115"/>
        <v/>
      </c>
      <c r="I673" s="5" t="str">
        <f t="shared" ca="1" si="116"/>
        <v/>
      </c>
      <c r="J673" s="5" t="str">
        <f t="shared" ca="1" si="117"/>
        <v/>
      </c>
    </row>
    <row r="674" spans="3:10" x14ac:dyDescent="0.25">
      <c r="C674" s="41" t="str">
        <f t="shared" si="118"/>
        <v/>
      </c>
      <c r="D674" s="5" t="str">
        <f t="shared" ca="1" si="119"/>
        <v/>
      </c>
      <c r="E674" s="6" t="str">
        <f t="shared" ca="1" si="120"/>
        <v/>
      </c>
      <c r="G674" s="5" t="str">
        <f t="shared" si="114"/>
        <v/>
      </c>
      <c r="H674" s="5" t="str">
        <f t="shared" ca="1" si="115"/>
        <v/>
      </c>
      <c r="I674" s="5" t="str">
        <f t="shared" ca="1" si="116"/>
        <v/>
      </c>
      <c r="J674" s="5" t="str">
        <f t="shared" ca="1" si="117"/>
        <v/>
      </c>
    </row>
    <row r="675" spans="3:10" x14ac:dyDescent="0.25">
      <c r="C675" s="41" t="str">
        <f t="shared" si="118"/>
        <v/>
      </c>
      <c r="D675" s="5" t="str">
        <f t="shared" ca="1" si="119"/>
        <v/>
      </c>
      <c r="E675" s="6" t="str">
        <f t="shared" ca="1" si="120"/>
        <v/>
      </c>
      <c r="G675" s="5" t="str">
        <f t="shared" si="114"/>
        <v/>
      </c>
      <c r="H675" s="5" t="str">
        <f t="shared" ca="1" si="115"/>
        <v/>
      </c>
      <c r="I675" s="5" t="str">
        <f t="shared" ca="1" si="116"/>
        <v/>
      </c>
      <c r="J675" s="5" t="str">
        <f t="shared" ca="1" si="117"/>
        <v/>
      </c>
    </row>
    <row r="676" spans="3:10" x14ac:dyDescent="0.25">
      <c r="C676" s="41" t="str">
        <f t="shared" si="118"/>
        <v/>
      </c>
      <c r="D676" s="5" t="str">
        <f t="shared" ca="1" si="119"/>
        <v/>
      </c>
      <c r="E676" s="6" t="str">
        <f t="shared" ca="1" si="120"/>
        <v/>
      </c>
      <c r="G676" s="5" t="str">
        <f t="shared" si="114"/>
        <v/>
      </c>
      <c r="H676" s="5" t="str">
        <f t="shared" ca="1" si="115"/>
        <v/>
      </c>
      <c r="I676" s="5" t="str">
        <f t="shared" ca="1" si="116"/>
        <v/>
      </c>
      <c r="J676" s="5" t="str">
        <f t="shared" ca="1" si="117"/>
        <v/>
      </c>
    </row>
    <row r="677" spans="3:10" x14ac:dyDescent="0.25">
      <c r="C677" s="41" t="str">
        <f t="shared" si="118"/>
        <v/>
      </c>
      <c r="D677" s="5" t="str">
        <f t="shared" ca="1" si="119"/>
        <v/>
      </c>
      <c r="E677" s="6" t="str">
        <f t="shared" ca="1" si="120"/>
        <v/>
      </c>
      <c r="G677" s="5" t="str">
        <f t="shared" si="114"/>
        <v/>
      </c>
      <c r="H677" s="5" t="str">
        <f t="shared" ca="1" si="115"/>
        <v/>
      </c>
      <c r="I677" s="5" t="str">
        <f t="shared" ca="1" si="116"/>
        <v/>
      </c>
      <c r="J677" s="5" t="str">
        <f t="shared" ca="1" si="117"/>
        <v/>
      </c>
    </row>
    <row r="678" spans="3:10" x14ac:dyDescent="0.25">
      <c r="C678" s="41" t="str">
        <f t="shared" si="118"/>
        <v/>
      </c>
      <c r="D678" s="5" t="str">
        <f t="shared" ca="1" si="119"/>
        <v/>
      </c>
      <c r="E678" s="6" t="str">
        <f t="shared" ca="1" si="120"/>
        <v/>
      </c>
      <c r="G678" s="5" t="str">
        <f t="shared" si="114"/>
        <v/>
      </c>
      <c r="H678" s="5" t="str">
        <f t="shared" ca="1" si="115"/>
        <v/>
      </c>
      <c r="I678" s="5" t="str">
        <f t="shared" ca="1" si="116"/>
        <v/>
      </c>
      <c r="J678" s="5" t="str">
        <f t="shared" ca="1" si="117"/>
        <v/>
      </c>
    </row>
    <row r="679" spans="3:10" x14ac:dyDescent="0.25">
      <c r="C679" s="41" t="str">
        <f t="shared" si="118"/>
        <v/>
      </c>
      <c r="D679" s="5" t="str">
        <f t="shared" ca="1" si="119"/>
        <v/>
      </c>
      <c r="E679" s="6" t="str">
        <f t="shared" ca="1" si="120"/>
        <v/>
      </c>
      <c r="G679" s="5" t="str">
        <f t="shared" si="114"/>
        <v/>
      </c>
      <c r="H679" s="5" t="str">
        <f t="shared" ca="1" si="115"/>
        <v/>
      </c>
      <c r="I679" s="5" t="str">
        <f t="shared" ca="1" si="116"/>
        <v/>
      </c>
      <c r="J679" s="5" t="str">
        <f t="shared" ca="1" si="117"/>
        <v/>
      </c>
    </row>
    <row r="680" spans="3:10" x14ac:dyDescent="0.25">
      <c r="C680" s="41" t="str">
        <f t="shared" si="118"/>
        <v/>
      </c>
      <c r="D680" s="5" t="str">
        <f t="shared" ca="1" si="119"/>
        <v/>
      </c>
      <c r="E680" s="6" t="str">
        <f t="shared" ca="1" si="120"/>
        <v/>
      </c>
      <c r="G680" s="5" t="str">
        <f t="shared" si="114"/>
        <v/>
      </c>
      <c r="H680" s="5" t="str">
        <f t="shared" ca="1" si="115"/>
        <v/>
      </c>
      <c r="I680" s="5" t="str">
        <f t="shared" ca="1" si="116"/>
        <v/>
      </c>
      <c r="J680" s="5" t="str">
        <f t="shared" ca="1" si="117"/>
        <v/>
      </c>
    </row>
    <row r="681" spans="3:10" x14ac:dyDescent="0.25">
      <c r="C681" s="41" t="str">
        <f t="shared" si="118"/>
        <v/>
      </c>
      <c r="D681" s="5" t="str">
        <f t="shared" ca="1" si="119"/>
        <v/>
      </c>
      <c r="E681" s="6" t="str">
        <f t="shared" ca="1" si="120"/>
        <v/>
      </c>
      <c r="G681" s="5" t="str">
        <f t="shared" si="114"/>
        <v/>
      </c>
      <c r="H681" s="5" t="str">
        <f t="shared" ca="1" si="115"/>
        <v/>
      </c>
      <c r="I681" s="5" t="str">
        <f t="shared" ca="1" si="116"/>
        <v/>
      </c>
      <c r="J681" s="5" t="str">
        <f t="shared" ca="1" si="117"/>
        <v/>
      </c>
    </row>
    <row r="682" spans="3:10" x14ac:dyDescent="0.25">
      <c r="C682" s="41" t="str">
        <f t="shared" si="118"/>
        <v/>
      </c>
      <c r="D682" s="5" t="str">
        <f t="shared" ca="1" si="119"/>
        <v/>
      </c>
      <c r="E682" s="6" t="str">
        <f t="shared" ca="1" si="120"/>
        <v/>
      </c>
      <c r="G682" s="5" t="str">
        <f t="shared" si="114"/>
        <v/>
      </c>
      <c r="H682" s="5" t="str">
        <f t="shared" ca="1" si="115"/>
        <v/>
      </c>
      <c r="I682" s="5" t="str">
        <f t="shared" ca="1" si="116"/>
        <v/>
      </c>
      <c r="J682" s="5" t="str">
        <f t="shared" ca="1" si="117"/>
        <v/>
      </c>
    </row>
    <row r="683" spans="3:10" x14ac:dyDescent="0.25">
      <c r="C683" s="41" t="str">
        <f t="shared" si="118"/>
        <v/>
      </c>
      <c r="D683" s="5" t="str">
        <f t="shared" ca="1" si="119"/>
        <v/>
      </c>
      <c r="E683" s="6" t="str">
        <f t="shared" ca="1" si="120"/>
        <v/>
      </c>
      <c r="G683" s="5" t="str">
        <f t="shared" si="114"/>
        <v/>
      </c>
      <c r="H683" s="5" t="str">
        <f t="shared" ca="1" si="115"/>
        <v/>
      </c>
      <c r="I683" s="5" t="str">
        <f t="shared" ca="1" si="116"/>
        <v/>
      </c>
      <c r="J683" s="5" t="str">
        <f t="shared" ca="1" si="117"/>
        <v/>
      </c>
    </row>
    <row r="684" spans="3:10" x14ac:dyDescent="0.25">
      <c r="C684" s="41" t="str">
        <f t="shared" si="118"/>
        <v/>
      </c>
      <c r="D684" s="5" t="str">
        <f t="shared" ca="1" si="119"/>
        <v/>
      </c>
      <c r="E684" s="6" t="str">
        <f t="shared" ca="1" si="120"/>
        <v/>
      </c>
      <c r="G684" s="5" t="str">
        <f t="shared" si="114"/>
        <v/>
      </c>
      <c r="H684" s="5" t="str">
        <f t="shared" ca="1" si="115"/>
        <v/>
      </c>
      <c r="I684" s="5" t="str">
        <f t="shared" ca="1" si="116"/>
        <v/>
      </c>
      <c r="J684" s="5" t="str">
        <f t="shared" ca="1" si="117"/>
        <v/>
      </c>
    </row>
    <row r="685" spans="3:10" x14ac:dyDescent="0.25">
      <c r="C685" s="41" t="str">
        <f t="shared" si="118"/>
        <v/>
      </c>
      <c r="D685" s="5" t="str">
        <f t="shared" ca="1" si="119"/>
        <v/>
      </c>
      <c r="E685" s="6" t="str">
        <f t="shared" ca="1" si="120"/>
        <v/>
      </c>
      <c r="G685" s="5" t="str">
        <f t="shared" si="114"/>
        <v/>
      </c>
      <c r="H685" s="5" t="str">
        <f t="shared" ca="1" si="115"/>
        <v/>
      </c>
      <c r="I685" s="5" t="str">
        <f t="shared" ca="1" si="116"/>
        <v/>
      </c>
      <c r="J685" s="5" t="str">
        <f t="shared" ca="1" si="117"/>
        <v/>
      </c>
    </row>
    <row r="686" spans="3:10" x14ac:dyDescent="0.25">
      <c r="C686" s="41" t="str">
        <f t="shared" si="118"/>
        <v/>
      </c>
      <c r="D686" s="5" t="str">
        <f t="shared" ca="1" si="119"/>
        <v/>
      </c>
      <c r="E686" s="6" t="str">
        <f t="shared" ca="1" si="120"/>
        <v/>
      </c>
      <c r="G686" s="5" t="str">
        <f t="shared" ref="G686:G743" si="121">IFERROR(IF(B686,C686+D686,""),"")</f>
        <v/>
      </c>
      <c r="H686" s="5" t="str">
        <f t="shared" ca="1" si="115"/>
        <v/>
      </c>
      <c r="I686" s="5" t="str">
        <f t="shared" ca="1" si="116"/>
        <v/>
      </c>
      <c r="J686" s="5" t="str">
        <f t="shared" ca="1" si="117"/>
        <v/>
      </c>
    </row>
    <row r="687" spans="3:10" x14ac:dyDescent="0.25">
      <c r="C687" s="41" t="str">
        <f t="shared" si="118"/>
        <v/>
      </c>
      <c r="D687" s="5" t="str">
        <f t="shared" ca="1" si="119"/>
        <v/>
      </c>
      <c r="E687" s="6" t="str">
        <f t="shared" ca="1" si="120"/>
        <v/>
      </c>
      <c r="G687" s="5" t="str">
        <f t="shared" si="121"/>
        <v/>
      </c>
      <c r="H687" s="5" t="str">
        <f t="shared" ca="1" si="115"/>
        <v/>
      </c>
      <c r="I687" s="5" t="str">
        <f t="shared" ca="1" si="116"/>
        <v/>
      </c>
      <c r="J687" s="5" t="str">
        <f t="shared" ca="1" si="117"/>
        <v/>
      </c>
    </row>
    <row r="688" spans="3:10" x14ac:dyDescent="0.25">
      <c r="C688" s="41" t="str">
        <f t="shared" si="118"/>
        <v/>
      </c>
      <c r="D688" s="5" t="str">
        <f t="shared" ca="1" si="119"/>
        <v/>
      </c>
      <c r="E688" s="6" t="str">
        <f t="shared" ca="1" si="120"/>
        <v/>
      </c>
      <c r="G688" s="5" t="str">
        <f t="shared" si="121"/>
        <v/>
      </c>
      <c r="H688" s="5" t="str">
        <f t="shared" ca="1" si="115"/>
        <v/>
      </c>
      <c r="I688" s="5" t="str">
        <f t="shared" ca="1" si="116"/>
        <v/>
      </c>
      <c r="J688" s="5" t="str">
        <f t="shared" ca="1" si="117"/>
        <v/>
      </c>
    </row>
    <row r="689" spans="3:10" x14ac:dyDescent="0.25">
      <c r="C689" s="41" t="str">
        <f t="shared" si="118"/>
        <v/>
      </c>
      <c r="D689" s="5" t="str">
        <f t="shared" ca="1" si="119"/>
        <v/>
      </c>
      <c r="E689" s="6" t="str">
        <f t="shared" ca="1" si="120"/>
        <v/>
      </c>
      <c r="G689" s="5" t="str">
        <f t="shared" si="121"/>
        <v/>
      </c>
      <c r="H689" s="5" t="str">
        <f t="shared" ca="1" si="115"/>
        <v/>
      </c>
      <c r="I689" s="5" t="str">
        <f t="shared" ca="1" si="116"/>
        <v/>
      </c>
      <c r="J689" s="5" t="str">
        <f t="shared" ca="1" si="117"/>
        <v/>
      </c>
    </row>
    <row r="690" spans="3:10" x14ac:dyDescent="0.25">
      <c r="C690" s="41" t="str">
        <f t="shared" si="118"/>
        <v/>
      </c>
      <c r="D690" s="5" t="str">
        <f t="shared" ca="1" si="119"/>
        <v/>
      </c>
      <c r="E690" s="6" t="str">
        <f t="shared" ca="1" si="120"/>
        <v/>
      </c>
      <c r="G690" s="5" t="str">
        <f t="shared" si="121"/>
        <v/>
      </c>
      <c r="H690" s="5" t="str">
        <f t="shared" ca="1" si="115"/>
        <v/>
      </c>
      <c r="I690" s="5" t="str">
        <f t="shared" ca="1" si="116"/>
        <v/>
      </c>
      <c r="J690" s="5" t="str">
        <f t="shared" ca="1" si="117"/>
        <v/>
      </c>
    </row>
    <row r="691" spans="3:10" x14ac:dyDescent="0.25">
      <c r="C691" s="41" t="str">
        <f t="shared" si="118"/>
        <v/>
      </c>
      <c r="D691" s="5" t="str">
        <f t="shared" ca="1" si="119"/>
        <v/>
      </c>
      <c r="E691" s="6" t="str">
        <f t="shared" ca="1" si="120"/>
        <v/>
      </c>
      <c r="G691" s="5" t="str">
        <f t="shared" si="121"/>
        <v/>
      </c>
      <c r="H691" s="5" t="str">
        <f t="shared" ca="1" si="115"/>
        <v/>
      </c>
      <c r="I691" s="5" t="str">
        <f t="shared" ca="1" si="116"/>
        <v/>
      </c>
      <c r="J691" s="5" t="str">
        <f t="shared" ca="1" si="117"/>
        <v/>
      </c>
    </row>
    <row r="692" spans="3:10" x14ac:dyDescent="0.25">
      <c r="C692" s="41" t="str">
        <f t="shared" si="118"/>
        <v/>
      </c>
      <c r="D692" s="5" t="str">
        <f t="shared" ca="1" si="119"/>
        <v/>
      </c>
      <c r="E692" s="6" t="str">
        <f t="shared" ca="1" si="120"/>
        <v/>
      </c>
      <c r="G692" s="5" t="str">
        <f t="shared" si="121"/>
        <v/>
      </c>
      <c r="H692" s="5" t="str">
        <f t="shared" ca="1" si="115"/>
        <v/>
      </c>
      <c r="I692" s="5" t="str">
        <f t="shared" ca="1" si="116"/>
        <v/>
      </c>
      <c r="J692" s="5" t="str">
        <f t="shared" ca="1" si="117"/>
        <v/>
      </c>
    </row>
    <row r="693" spans="3:10" x14ac:dyDescent="0.25">
      <c r="C693" s="41" t="str">
        <f t="shared" si="118"/>
        <v/>
      </c>
      <c r="D693" s="5" t="str">
        <f t="shared" ca="1" si="119"/>
        <v/>
      </c>
      <c r="E693" s="6" t="str">
        <f t="shared" ca="1" si="120"/>
        <v/>
      </c>
      <c r="G693" s="5" t="str">
        <f t="shared" si="121"/>
        <v/>
      </c>
      <c r="H693" s="5" t="str">
        <f t="shared" ca="1" si="115"/>
        <v/>
      </c>
      <c r="I693" s="5" t="str">
        <f t="shared" ca="1" si="116"/>
        <v/>
      </c>
      <c r="J693" s="5" t="str">
        <f t="shared" ca="1" si="117"/>
        <v/>
      </c>
    </row>
    <row r="694" spans="3:10" x14ac:dyDescent="0.25">
      <c r="C694" s="41" t="str">
        <f t="shared" si="118"/>
        <v/>
      </c>
      <c r="D694" s="5" t="str">
        <f t="shared" ca="1" si="119"/>
        <v/>
      </c>
      <c r="E694" s="6" t="str">
        <f t="shared" ca="1" si="120"/>
        <v/>
      </c>
      <c r="G694" s="5" t="str">
        <f t="shared" si="121"/>
        <v/>
      </c>
      <c r="H694" s="5" t="str">
        <f t="shared" ca="1" si="115"/>
        <v/>
      </c>
      <c r="I694" s="5" t="str">
        <f t="shared" ca="1" si="116"/>
        <v/>
      </c>
      <c r="J694" s="5" t="str">
        <f t="shared" ca="1" si="117"/>
        <v/>
      </c>
    </row>
    <row r="695" spans="3:10" x14ac:dyDescent="0.25">
      <c r="C695" s="41" t="str">
        <f t="shared" si="118"/>
        <v/>
      </c>
      <c r="D695" s="5" t="str">
        <f t="shared" ca="1" si="119"/>
        <v/>
      </c>
      <c r="E695" s="6" t="str">
        <f t="shared" ca="1" si="120"/>
        <v/>
      </c>
      <c r="G695" s="5" t="str">
        <f t="shared" si="121"/>
        <v/>
      </c>
      <c r="H695" s="5" t="str">
        <f t="shared" ca="1" si="115"/>
        <v/>
      </c>
      <c r="I695" s="5" t="str">
        <f t="shared" ca="1" si="116"/>
        <v/>
      </c>
      <c r="J695" s="5" t="str">
        <f t="shared" ca="1" si="117"/>
        <v/>
      </c>
    </row>
    <row r="696" spans="3:10" x14ac:dyDescent="0.25">
      <c r="C696" s="41" t="str">
        <f t="shared" si="118"/>
        <v/>
      </c>
      <c r="D696" s="5" t="str">
        <f t="shared" ca="1" si="119"/>
        <v/>
      </c>
      <c r="E696" s="6" t="str">
        <f t="shared" ca="1" si="120"/>
        <v/>
      </c>
      <c r="G696" s="5" t="str">
        <f t="shared" si="121"/>
        <v/>
      </c>
      <c r="H696" s="5" t="str">
        <f t="shared" ca="1" si="115"/>
        <v/>
      </c>
      <c r="I696" s="5" t="str">
        <f t="shared" ca="1" si="116"/>
        <v/>
      </c>
      <c r="J696" s="5" t="str">
        <f t="shared" ca="1" si="117"/>
        <v/>
      </c>
    </row>
    <row r="697" spans="3:10" x14ac:dyDescent="0.25">
      <c r="C697" s="41" t="str">
        <f t="shared" si="118"/>
        <v/>
      </c>
      <c r="D697" s="5" t="str">
        <f t="shared" ca="1" si="119"/>
        <v/>
      </c>
      <c r="E697" s="6" t="str">
        <f t="shared" ca="1" si="120"/>
        <v/>
      </c>
      <c r="G697" s="5" t="str">
        <f t="shared" si="121"/>
        <v/>
      </c>
      <c r="H697" s="5" t="str">
        <f t="shared" ca="1" si="115"/>
        <v/>
      </c>
      <c r="I697" s="5" t="str">
        <f t="shared" ca="1" si="116"/>
        <v/>
      </c>
      <c r="J697" s="5" t="str">
        <f t="shared" ca="1" si="117"/>
        <v/>
      </c>
    </row>
    <row r="698" spans="3:10" x14ac:dyDescent="0.25">
      <c r="C698" s="41" t="str">
        <f t="shared" si="118"/>
        <v/>
      </c>
      <c r="D698" s="5" t="str">
        <f t="shared" ca="1" si="119"/>
        <v/>
      </c>
      <c r="E698" s="6" t="str">
        <f t="shared" ca="1" si="120"/>
        <v/>
      </c>
      <c r="G698" s="5" t="str">
        <f t="shared" si="121"/>
        <v/>
      </c>
      <c r="H698" s="5" t="str">
        <f t="shared" ca="1" si="115"/>
        <v/>
      </c>
      <c r="I698" s="5" t="str">
        <f t="shared" ca="1" si="116"/>
        <v/>
      </c>
      <c r="J698" s="5" t="str">
        <f t="shared" ca="1" si="117"/>
        <v/>
      </c>
    </row>
    <row r="699" spans="3:10" x14ac:dyDescent="0.25">
      <c r="C699" s="41" t="str">
        <f t="shared" si="118"/>
        <v/>
      </c>
      <c r="D699" s="5" t="str">
        <f t="shared" ca="1" si="119"/>
        <v/>
      </c>
      <c r="E699" s="6" t="str">
        <f t="shared" ca="1" si="120"/>
        <v/>
      </c>
      <c r="G699" s="5" t="str">
        <f t="shared" si="121"/>
        <v/>
      </c>
      <c r="H699" s="5" t="str">
        <f t="shared" ca="1" si="115"/>
        <v/>
      </c>
      <c r="I699" s="5" t="str">
        <f t="shared" ca="1" si="116"/>
        <v/>
      </c>
      <c r="J699" s="5" t="str">
        <f t="shared" ca="1" si="117"/>
        <v/>
      </c>
    </row>
    <row r="700" spans="3:10" x14ac:dyDescent="0.25">
      <c r="C700" s="41" t="str">
        <f t="shared" si="118"/>
        <v/>
      </c>
      <c r="D700" s="5" t="str">
        <f t="shared" ca="1" si="119"/>
        <v/>
      </c>
      <c r="E700" s="6" t="str">
        <f t="shared" ca="1" si="120"/>
        <v/>
      </c>
      <c r="G700" s="5" t="str">
        <f t="shared" si="121"/>
        <v/>
      </c>
      <c r="H700" s="5" t="str">
        <f t="shared" ca="1" si="115"/>
        <v/>
      </c>
      <c r="I700" s="5" t="str">
        <f t="shared" ca="1" si="116"/>
        <v/>
      </c>
      <c r="J700" s="5" t="str">
        <f t="shared" ca="1" si="117"/>
        <v/>
      </c>
    </row>
    <row r="701" spans="3:10" x14ac:dyDescent="0.25">
      <c r="C701" s="41" t="str">
        <f t="shared" si="118"/>
        <v/>
      </c>
      <c r="D701" s="5" t="str">
        <f t="shared" ca="1" si="119"/>
        <v/>
      </c>
      <c r="E701" s="6" t="str">
        <f t="shared" ca="1" si="120"/>
        <v/>
      </c>
      <c r="G701" s="5" t="str">
        <f t="shared" si="121"/>
        <v/>
      </c>
      <c r="H701" s="5" t="str">
        <f t="shared" ca="1" si="115"/>
        <v/>
      </c>
      <c r="I701" s="5" t="str">
        <f t="shared" ca="1" si="116"/>
        <v/>
      </c>
      <c r="J701" s="5" t="str">
        <f t="shared" ca="1" si="117"/>
        <v/>
      </c>
    </row>
    <row r="702" spans="3:10" x14ac:dyDescent="0.25">
      <c r="C702" s="41" t="str">
        <f t="shared" si="118"/>
        <v/>
      </c>
      <c r="D702" s="5" t="str">
        <f t="shared" ca="1" si="119"/>
        <v/>
      </c>
      <c r="E702" s="6" t="str">
        <f t="shared" ca="1" si="120"/>
        <v/>
      </c>
      <c r="G702" s="5" t="str">
        <f t="shared" si="121"/>
        <v/>
      </c>
      <c r="H702" s="5" t="str">
        <f t="shared" ca="1" si="115"/>
        <v/>
      </c>
      <c r="I702" s="5" t="str">
        <f t="shared" ca="1" si="116"/>
        <v/>
      </c>
      <c r="J702" s="5" t="str">
        <f t="shared" ca="1" si="117"/>
        <v/>
      </c>
    </row>
    <row r="703" spans="3:10" x14ac:dyDescent="0.25">
      <c r="C703" s="41" t="str">
        <f t="shared" si="118"/>
        <v/>
      </c>
      <c r="D703" s="5" t="str">
        <f t="shared" ca="1" si="119"/>
        <v/>
      </c>
      <c r="E703" s="6" t="str">
        <f t="shared" ca="1" si="120"/>
        <v/>
      </c>
      <c r="G703" s="5" t="str">
        <f t="shared" si="121"/>
        <v/>
      </c>
      <c r="H703" s="5" t="str">
        <f t="shared" ca="1" si="115"/>
        <v/>
      </c>
      <c r="I703" s="5" t="str">
        <f t="shared" ca="1" si="116"/>
        <v/>
      </c>
      <c r="J703" s="5" t="str">
        <f t="shared" ca="1" si="117"/>
        <v/>
      </c>
    </row>
    <row r="704" spans="3:10" x14ac:dyDescent="0.25">
      <c r="C704" s="41" t="str">
        <f t="shared" si="118"/>
        <v/>
      </c>
      <c r="D704" s="5" t="str">
        <f t="shared" ca="1" si="119"/>
        <v/>
      </c>
      <c r="E704" s="6" t="str">
        <f t="shared" ca="1" si="120"/>
        <v/>
      </c>
      <c r="G704" s="5" t="str">
        <f t="shared" si="121"/>
        <v/>
      </c>
      <c r="H704" s="5" t="str">
        <f t="shared" ca="1" si="115"/>
        <v/>
      </c>
      <c r="I704" s="5" t="str">
        <f t="shared" ca="1" si="116"/>
        <v/>
      </c>
      <c r="J704" s="5" t="str">
        <f t="shared" ca="1" si="117"/>
        <v/>
      </c>
    </row>
    <row r="705" spans="3:10" x14ac:dyDescent="0.25">
      <c r="C705" s="41" t="str">
        <f t="shared" si="118"/>
        <v/>
      </c>
      <c r="D705" s="5" t="str">
        <f t="shared" ca="1" si="119"/>
        <v/>
      </c>
      <c r="E705" s="6" t="str">
        <f t="shared" ca="1" si="120"/>
        <v/>
      </c>
      <c r="G705" s="5" t="str">
        <f t="shared" si="121"/>
        <v/>
      </c>
      <c r="H705" s="5" t="str">
        <f t="shared" ca="1" si="115"/>
        <v/>
      </c>
      <c r="I705" s="5" t="str">
        <f t="shared" ca="1" si="116"/>
        <v/>
      </c>
      <c r="J705" s="5" t="str">
        <f t="shared" ca="1" si="117"/>
        <v/>
      </c>
    </row>
    <row r="706" spans="3:10" x14ac:dyDescent="0.25">
      <c r="C706" s="41" t="str">
        <f t="shared" si="118"/>
        <v/>
      </c>
      <c r="D706" s="5" t="str">
        <f t="shared" ca="1" si="119"/>
        <v/>
      </c>
      <c r="E706" s="6" t="str">
        <f t="shared" ca="1" si="120"/>
        <v/>
      </c>
      <c r="G706" s="5" t="str">
        <f t="shared" si="121"/>
        <v/>
      </c>
      <c r="H706" s="5" t="str">
        <f t="shared" ca="1" si="115"/>
        <v/>
      </c>
      <c r="I706" s="5" t="str">
        <f t="shared" ca="1" si="116"/>
        <v/>
      </c>
      <c r="J706" s="5" t="str">
        <f t="shared" ca="1" si="117"/>
        <v/>
      </c>
    </row>
    <row r="707" spans="3:10" x14ac:dyDescent="0.25">
      <c r="C707" s="41" t="str">
        <f t="shared" si="118"/>
        <v/>
      </c>
      <c r="D707" s="5" t="str">
        <f t="shared" ca="1" si="119"/>
        <v/>
      </c>
      <c r="E707" s="6" t="str">
        <f t="shared" ca="1" si="120"/>
        <v/>
      </c>
      <c r="G707" s="5" t="str">
        <f t="shared" si="121"/>
        <v/>
      </c>
      <c r="H707" s="5" t="str">
        <f t="shared" ca="1" si="115"/>
        <v/>
      </c>
      <c r="I707" s="5" t="str">
        <f t="shared" ca="1" si="116"/>
        <v/>
      </c>
      <c r="J707" s="5" t="str">
        <f t="shared" ca="1" si="117"/>
        <v/>
      </c>
    </row>
    <row r="708" spans="3:10" x14ac:dyDescent="0.25">
      <c r="C708" s="41" t="str">
        <f t="shared" si="118"/>
        <v/>
      </c>
      <c r="D708" s="5" t="str">
        <f t="shared" ca="1" si="119"/>
        <v/>
      </c>
      <c r="E708" s="6" t="str">
        <f t="shared" ca="1" si="120"/>
        <v/>
      </c>
      <c r="G708" s="5" t="str">
        <f t="shared" si="121"/>
        <v/>
      </c>
      <c r="H708" s="5" t="str">
        <f t="shared" ca="1" si="115"/>
        <v/>
      </c>
      <c r="I708" s="5" t="str">
        <f t="shared" ca="1" si="116"/>
        <v/>
      </c>
      <c r="J708" s="5" t="str">
        <f t="shared" ca="1" si="117"/>
        <v/>
      </c>
    </row>
    <row r="709" spans="3:10" x14ac:dyDescent="0.25">
      <c r="C709" s="41" t="str">
        <f t="shared" si="118"/>
        <v/>
      </c>
      <c r="D709" s="5" t="str">
        <f t="shared" ca="1" si="119"/>
        <v/>
      </c>
      <c r="E709" s="6" t="str">
        <f t="shared" ca="1" si="120"/>
        <v/>
      </c>
      <c r="G709" s="5" t="str">
        <f t="shared" si="121"/>
        <v/>
      </c>
      <c r="H709" s="5" t="str">
        <f t="shared" ca="1" si="115"/>
        <v/>
      </c>
      <c r="I709" s="5" t="str">
        <f t="shared" ca="1" si="116"/>
        <v/>
      </c>
      <c r="J709" s="5" t="str">
        <f t="shared" ca="1" si="117"/>
        <v/>
      </c>
    </row>
    <row r="710" spans="3:10" x14ac:dyDescent="0.25">
      <c r="C710" s="41" t="str">
        <f t="shared" si="118"/>
        <v/>
      </c>
      <c r="D710" s="5" t="str">
        <f t="shared" ca="1" si="119"/>
        <v/>
      </c>
      <c r="E710" s="6" t="str">
        <f t="shared" ca="1" si="120"/>
        <v/>
      </c>
      <c r="G710" s="5" t="str">
        <f t="shared" si="121"/>
        <v/>
      </c>
      <c r="H710" s="5" t="str">
        <f t="shared" ca="1" si="115"/>
        <v/>
      </c>
      <c r="I710" s="5" t="str">
        <f t="shared" ca="1" si="116"/>
        <v/>
      </c>
      <c r="J710" s="5" t="str">
        <f t="shared" ca="1" si="117"/>
        <v/>
      </c>
    </row>
    <row r="711" spans="3:10" x14ac:dyDescent="0.25">
      <c r="C711" s="41" t="str">
        <f t="shared" si="118"/>
        <v/>
      </c>
      <c r="D711" s="5" t="str">
        <f t="shared" ca="1" si="119"/>
        <v/>
      </c>
      <c r="E711" s="6" t="str">
        <f t="shared" ca="1" si="120"/>
        <v/>
      </c>
      <c r="G711" s="5" t="str">
        <f t="shared" si="121"/>
        <v/>
      </c>
      <c r="H711" s="5" t="str">
        <f t="shared" ca="1" si="115"/>
        <v/>
      </c>
      <c r="I711" s="5" t="str">
        <f t="shared" ca="1" si="116"/>
        <v/>
      </c>
      <c r="J711" s="5" t="str">
        <f t="shared" ca="1" si="117"/>
        <v/>
      </c>
    </row>
    <row r="712" spans="3:10" x14ac:dyDescent="0.25">
      <c r="C712" s="41" t="str">
        <f t="shared" si="118"/>
        <v/>
      </c>
      <c r="D712" s="5" t="str">
        <f t="shared" ca="1" si="119"/>
        <v/>
      </c>
      <c r="E712" s="6" t="str">
        <f t="shared" ca="1" si="120"/>
        <v/>
      </c>
      <c r="G712" s="5" t="str">
        <f t="shared" si="121"/>
        <v/>
      </c>
      <c r="H712" s="5" t="str">
        <f t="shared" ref="H712:H775" ca="1" si="122">IF(LEN(C712),SUM(OFFSET($C$13,0,0,B712)),"")</f>
        <v/>
      </c>
      <c r="I712" s="5" t="str">
        <f t="shared" ref="I712:I775" ca="1" si="123">IF(LEN(C712),SUM(OFFSET($D$13,0,0,B712)),"")</f>
        <v/>
      </c>
      <c r="J712" s="5" t="str">
        <f t="shared" ref="J712:J775" ca="1" si="124">IF(LEN(C712),SUM(OFFSET($G$13,0,0,B712)),"")</f>
        <v/>
      </c>
    </row>
    <row r="713" spans="3:10" x14ac:dyDescent="0.25">
      <c r="C713" s="41" t="str">
        <f t="shared" si="118"/>
        <v/>
      </c>
      <c r="D713" s="5" t="str">
        <f t="shared" ca="1" si="119"/>
        <v/>
      </c>
      <c r="E713" s="6" t="str">
        <f t="shared" ca="1" si="120"/>
        <v/>
      </c>
      <c r="G713" s="5" t="str">
        <f t="shared" si="121"/>
        <v/>
      </c>
      <c r="H713" s="5" t="str">
        <f t="shared" ca="1" si="122"/>
        <v/>
      </c>
      <c r="I713" s="5" t="str">
        <f t="shared" ca="1" si="123"/>
        <v/>
      </c>
      <c r="J713" s="5" t="str">
        <f t="shared" ca="1" si="124"/>
        <v/>
      </c>
    </row>
    <row r="714" spans="3:10" x14ac:dyDescent="0.25">
      <c r="C714" s="41" t="str">
        <f t="shared" si="118"/>
        <v/>
      </c>
      <c r="D714" s="5" t="str">
        <f t="shared" ca="1" si="119"/>
        <v/>
      </c>
      <c r="E714" s="6" t="str">
        <f t="shared" ca="1" si="120"/>
        <v/>
      </c>
      <c r="G714" s="5" t="str">
        <f t="shared" si="121"/>
        <v/>
      </c>
      <c r="H714" s="5" t="str">
        <f t="shared" ca="1" si="122"/>
        <v/>
      </c>
      <c r="I714" s="5" t="str">
        <f t="shared" ca="1" si="123"/>
        <v/>
      </c>
      <c r="J714" s="5" t="str">
        <f t="shared" ca="1" si="124"/>
        <v/>
      </c>
    </row>
    <row r="715" spans="3:10" x14ac:dyDescent="0.25">
      <c r="C715" s="41" t="str">
        <f t="shared" si="118"/>
        <v/>
      </c>
      <c r="D715" s="5" t="str">
        <f t="shared" ca="1" si="119"/>
        <v/>
      </c>
      <c r="E715" s="6" t="str">
        <f t="shared" ca="1" si="120"/>
        <v/>
      </c>
      <c r="G715" s="5" t="str">
        <f t="shared" si="121"/>
        <v/>
      </c>
      <c r="H715" s="5" t="str">
        <f t="shared" ca="1" si="122"/>
        <v/>
      </c>
      <c r="I715" s="5" t="str">
        <f t="shared" ca="1" si="123"/>
        <v/>
      </c>
      <c r="J715" s="5" t="str">
        <f t="shared" ca="1" si="124"/>
        <v/>
      </c>
    </row>
    <row r="716" spans="3:10" x14ac:dyDescent="0.25">
      <c r="C716" s="41" t="str">
        <f t="shared" si="118"/>
        <v/>
      </c>
      <c r="D716" s="5" t="str">
        <f t="shared" ca="1" si="119"/>
        <v/>
      </c>
      <c r="E716" s="6" t="str">
        <f t="shared" ca="1" si="120"/>
        <v/>
      </c>
      <c r="G716" s="5" t="str">
        <f t="shared" si="121"/>
        <v/>
      </c>
      <c r="H716" s="5" t="str">
        <f t="shared" ca="1" si="122"/>
        <v/>
      </c>
      <c r="I716" s="5" t="str">
        <f t="shared" ca="1" si="123"/>
        <v/>
      </c>
      <c r="J716" s="5" t="str">
        <f t="shared" ca="1" si="124"/>
        <v/>
      </c>
    </row>
    <row r="717" spans="3:10" x14ac:dyDescent="0.25">
      <c r="C717" s="41" t="str">
        <f t="shared" si="118"/>
        <v/>
      </c>
      <c r="D717" s="5" t="str">
        <f t="shared" ca="1" si="119"/>
        <v/>
      </c>
      <c r="E717" s="6" t="str">
        <f t="shared" ca="1" si="120"/>
        <v/>
      </c>
      <c r="G717" s="5" t="str">
        <f t="shared" si="121"/>
        <v/>
      </c>
      <c r="H717" s="5" t="str">
        <f t="shared" ca="1" si="122"/>
        <v/>
      </c>
      <c r="I717" s="5" t="str">
        <f t="shared" ca="1" si="123"/>
        <v/>
      </c>
      <c r="J717" s="5" t="str">
        <f t="shared" ca="1" si="124"/>
        <v/>
      </c>
    </row>
    <row r="718" spans="3:10" x14ac:dyDescent="0.25">
      <c r="C718" s="41" t="str">
        <f t="shared" si="118"/>
        <v/>
      </c>
      <c r="D718" s="5" t="str">
        <f t="shared" ca="1" si="119"/>
        <v/>
      </c>
      <c r="E718" s="6" t="str">
        <f t="shared" ca="1" si="120"/>
        <v/>
      </c>
      <c r="G718" s="5" t="str">
        <f t="shared" si="121"/>
        <v/>
      </c>
      <c r="H718" s="5" t="str">
        <f t="shared" ca="1" si="122"/>
        <v/>
      </c>
      <c r="I718" s="5" t="str">
        <f t="shared" ca="1" si="123"/>
        <v/>
      </c>
      <c r="J718" s="5" t="str">
        <f t="shared" ca="1" si="124"/>
        <v/>
      </c>
    </row>
    <row r="719" spans="3:10" x14ac:dyDescent="0.25">
      <c r="C719" s="41" t="str">
        <f t="shared" ref="C719:C782" si="125">IF(B719,IFERROR(IF(E718&gt;0,E718*($E$4/12),""),""),"")</f>
        <v/>
      </c>
      <c r="D719" s="5" t="str">
        <f t="shared" ref="D719:D782" ca="1" si="126">(IF(B719,IFERROR(_xlfn.LET(_xlpm.YRPAY,IF(MOD(B719,12)=1,OFFSET($P$13,B719/12,0),0),_xlpm.NEWVAL,$M$4+F719-C719+_xlpm.YRPAY,IF(_xlpm.NEWVAL&lt;=E718,_xlpm.NEWVAL,E718)),""),""))</f>
        <v/>
      </c>
      <c r="E719" s="6" t="str">
        <f t="shared" ref="E719:E782" ca="1" si="127">(IF(B719,IFERROR(_xlfn.LET(_xlpm.CELLABOVE,OFFSET(E719,-1,0),_xlpm.VAL,_xlpm.CELLABOVE-D719,IF(_xlpm.CELLABOVE&lt;=$M$4+F719,IF(OR(_xlpm.CELLABOVE&lt;=0,LEN(_xlpm.CELLABOVE)=0),"",0),_xlpm.VAL)),""),""))</f>
        <v/>
      </c>
      <c r="G719" s="5" t="str">
        <f t="shared" si="121"/>
        <v/>
      </c>
      <c r="H719" s="5" t="str">
        <f t="shared" ca="1" si="122"/>
        <v/>
      </c>
      <c r="I719" s="5" t="str">
        <f t="shared" ca="1" si="123"/>
        <v/>
      </c>
      <c r="J719" s="5" t="str">
        <f t="shared" ca="1" si="124"/>
        <v/>
      </c>
    </row>
    <row r="720" spans="3:10" x14ac:dyDescent="0.25">
      <c r="C720" s="41" t="str">
        <f t="shared" si="125"/>
        <v/>
      </c>
      <c r="D720" s="5" t="str">
        <f t="shared" ca="1" si="126"/>
        <v/>
      </c>
      <c r="E720" s="6" t="str">
        <f t="shared" ca="1" si="127"/>
        <v/>
      </c>
      <c r="G720" s="5" t="str">
        <f t="shared" si="121"/>
        <v/>
      </c>
      <c r="H720" s="5" t="str">
        <f t="shared" ca="1" si="122"/>
        <v/>
      </c>
      <c r="I720" s="5" t="str">
        <f t="shared" ca="1" si="123"/>
        <v/>
      </c>
      <c r="J720" s="5" t="str">
        <f t="shared" ca="1" si="124"/>
        <v/>
      </c>
    </row>
    <row r="721" spans="3:10" x14ac:dyDescent="0.25">
      <c r="C721" s="41" t="str">
        <f t="shared" si="125"/>
        <v/>
      </c>
      <c r="D721" s="5" t="str">
        <f t="shared" ca="1" si="126"/>
        <v/>
      </c>
      <c r="E721" s="6" t="str">
        <f t="shared" ca="1" si="127"/>
        <v/>
      </c>
      <c r="G721" s="5" t="str">
        <f t="shared" si="121"/>
        <v/>
      </c>
      <c r="H721" s="5" t="str">
        <f t="shared" ca="1" si="122"/>
        <v/>
      </c>
      <c r="I721" s="5" t="str">
        <f t="shared" ca="1" si="123"/>
        <v/>
      </c>
      <c r="J721" s="5" t="str">
        <f t="shared" ca="1" si="124"/>
        <v/>
      </c>
    </row>
    <row r="722" spans="3:10" x14ac:dyDescent="0.25">
      <c r="C722" s="41" t="str">
        <f t="shared" si="125"/>
        <v/>
      </c>
      <c r="D722" s="5" t="str">
        <f t="shared" ca="1" si="126"/>
        <v/>
      </c>
      <c r="E722" s="6" t="str">
        <f t="shared" ca="1" si="127"/>
        <v/>
      </c>
      <c r="G722" s="5" t="str">
        <f t="shared" si="121"/>
        <v/>
      </c>
      <c r="H722" s="5" t="str">
        <f t="shared" ca="1" si="122"/>
        <v/>
      </c>
      <c r="I722" s="5" t="str">
        <f t="shared" ca="1" si="123"/>
        <v/>
      </c>
      <c r="J722" s="5" t="str">
        <f t="shared" ca="1" si="124"/>
        <v/>
      </c>
    </row>
    <row r="723" spans="3:10" x14ac:dyDescent="0.25">
      <c r="C723" s="41" t="str">
        <f t="shared" si="125"/>
        <v/>
      </c>
      <c r="D723" s="5" t="str">
        <f t="shared" ca="1" si="126"/>
        <v/>
      </c>
      <c r="E723" s="6" t="str">
        <f t="shared" ca="1" si="127"/>
        <v/>
      </c>
      <c r="G723" s="5" t="str">
        <f t="shared" si="121"/>
        <v/>
      </c>
      <c r="H723" s="5" t="str">
        <f t="shared" ca="1" si="122"/>
        <v/>
      </c>
      <c r="I723" s="5" t="str">
        <f t="shared" ca="1" si="123"/>
        <v/>
      </c>
      <c r="J723" s="5" t="str">
        <f t="shared" ca="1" si="124"/>
        <v/>
      </c>
    </row>
    <row r="724" spans="3:10" x14ac:dyDescent="0.25">
      <c r="C724" s="41" t="str">
        <f t="shared" si="125"/>
        <v/>
      </c>
      <c r="D724" s="5" t="str">
        <f t="shared" ca="1" si="126"/>
        <v/>
      </c>
      <c r="E724" s="6" t="str">
        <f t="shared" ca="1" si="127"/>
        <v/>
      </c>
      <c r="G724" s="5" t="str">
        <f t="shared" si="121"/>
        <v/>
      </c>
      <c r="H724" s="5" t="str">
        <f t="shared" ca="1" si="122"/>
        <v/>
      </c>
      <c r="I724" s="5" t="str">
        <f t="shared" ca="1" si="123"/>
        <v/>
      </c>
      <c r="J724" s="5" t="str">
        <f t="shared" ca="1" si="124"/>
        <v/>
      </c>
    </row>
    <row r="725" spans="3:10" x14ac:dyDescent="0.25">
      <c r="C725" s="41" t="str">
        <f t="shared" si="125"/>
        <v/>
      </c>
      <c r="D725" s="5" t="str">
        <f t="shared" ca="1" si="126"/>
        <v/>
      </c>
      <c r="E725" s="6" t="str">
        <f t="shared" ca="1" si="127"/>
        <v/>
      </c>
      <c r="G725" s="5" t="str">
        <f t="shared" si="121"/>
        <v/>
      </c>
      <c r="H725" s="5" t="str">
        <f t="shared" ca="1" si="122"/>
        <v/>
      </c>
      <c r="I725" s="5" t="str">
        <f t="shared" ca="1" si="123"/>
        <v/>
      </c>
      <c r="J725" s="5" t="str">
        <f t="shared" ca="1" si="124"/>
        <v/>
      </c>
    </row>
    <row r="726" spans="3:10" x14ac:dyDescent="0.25">
      <c r="C726" s="41" t="str">
        <f t="shared" si="125"/>
        <v/>
      </c>
      <c r="D726" s="5" t="str">
        <f t="shared" ca="1" si="126"/>
        <v/>
      </c>
      <c r="E726" s="6" t="str">
        <f t="shared" ca="1" si="127"/>
        <v/>
      </c>
      <c r="G726" s="5" t="str">
        <f t="shared" si="121"/>
        <v/>
      </c>
      <c r="H726" s="5" t="str">
        <f t="shared" ca="1" si="122"/>
        <v/>
      </c>
      <c r="I726" s="5" t="str">
        <f t="shared" ca="1" si="123"/>
        <v/>
      </c>
      <c r="J726" s="5" t="str">
        <f t="shared" ca="1" si="124"/>
        <v/>
      </c>
    </row>
    <row r="727" spans="3:10" x14ac:dyDescent="0.25">
      <c r="C727" s="41" t="str">
        <f t="shared" si="125"/>
        <v/>
      </c>
      <c r="D727" s="5" t="str">
        <f t="shared" ca="1" si="126"/>
        <v/>
      </c>
      <c r="E727" s="6" t="str">
        <f t="shared" ca="1" si="127"/>
        <v/>
      </c>
      <c r="G727" s="5" t="str">
        <f t="shared" si="121"/>
        <v/>
      </c>
      <c r="H727" s="5" t="str">
        <f t="shared" ca="1" si="122"/>
        <v/>
      </c>
      <c r="I727" s="5" t="str">
        <f t="shared" ca="1" si="123"/>
        <v/>
      </c>
      <c r="J727" s="5" t="str">
        <f t="shared" ca="1" si="124"/>
        <v/>
      </c>
    </row>
    <row r="728" spans="3:10" x14ac:dyDescent="0.25">
      <c r="C728" s="41" t="str">
        <f t="shared" si="125"/>
        <v/>
      </c>
      <c r="D728" s="5" t="str">
        <f t="shared" ca="1" si="126"/>
        <v/>
      </c>
      <c r="E728" s="6" t="str">
        <f t="shared" ca="1" si="127"/>
        <v/>
      </c>
      <c r="G728" s="5" t="str">
        <f t="shared" si="121"/>
        <v/>
      </c>
      <c r="H728" s="5" t="str">
        <f t="shared" ca="1" si="122"/>
        <v/>
      </c>
      <c r="I728" s="5" t="str">
        <f t="shared" ca="1" si="123"/>
        <v/>
      </c>
      <c r="J728" s="5" t="str">
        <f t="shared" ca="1" si="124"/>
        <v/>
      </c>
    </row>
    <row r="729" spans="3:10" x14ac:dyDescent="0.25">
      <c r="C729" s="41" t="str">
        <f t="shared" si="125"/>
        <v/>
      </c>
      <c r="D729" s="5" t="str">
        <f t="shared" ca="1" si="126"/>
        <v/>
      </c>
      <c r="E729" s="6" t="str">
        <f t="shared" ca="1" si="127"/>
        <v/>
      </c>
      <c r="G729" s="5" t="str">
        <f t="shared" si="121"/>
        <v/>
      </c>
      <c r="H729" s="5" t="str">
        <f t="shared" ca="1" si="122"/>
        <v/>
      </c>
      <c r="I729" s="5" t="str">
        <f t="shared" ca="1" si="123"/>
        <v/>
      </c>
      <c r="J729" s="5" t="str">
        <f t="shared" ca="1" si="124"/>
        <v/>
      </c>
    </row>
    <row r="730" spans="3:10" x14ac:dyDescent="0.25">
      <c r="C730" s="41" t="str">
        <f t="shared" si="125"/>
        <v/>
      </c>
      <c r="D730" s="5" t="str">
        <f t="shared" ca="1" si="126"/>
        <v/>
      </c>
      <c r="E730" s="6" t="str">
        <f t="shared" ca="1" si="127"/>
        <v/>
      </c>
      <c r="G730" s="5" t="str">
        <f t="shared" si="121"/>
        <v/>
      </c>
      <c r="H730" s="5" t="str">
        <f t="shared" ca="1" si="122"/>
        <v/>
      </c>
      <c r="I730" s="5" t="str">
        <f t="shared" ca="1" si="123"/>
        <v/>
      </c>
      <c r="J730" s="5" t="str">
        <f t="shared" ca="1" si="124"/>
        <v/>
      </c>
    </row>
    <row r="731" spans="3:10" x14ac:dyDescent="0.25">
      <c r="C731" s="41" t="str">
        <f t="shared" si="125"/>
        <v/>
      </c>
      <c r="D731" s="5" t="str">
        <f t="shared" ca="1" si="126"/>
        <v/>
      </c>
      <c r="E731" s="6" t="str">
        <f t="shared" ca="1" si="127"/>
        <v/>
      </c>
      <c r="G731" s="5" t="str">
        <f t="shared" si="121"/>
        <v/>
      </c>
      <c r="H731" s="5" t="str">
        <f t="shared" ca="1" si="122"/>
        <v/>
      </c>
      <c r="I731" s="5" t="str">
        <f t="shared" ca="1" si="123"/>
        <v/>
      </c>
      <c r="J731" s="5" t="str">
        <f t="shared" ca="1" si="124"/>
        <v/>
      </c>
    </row>
    <row r="732" spans="3:10" x14ac:dyDescent="0.25">
      <c r="C732" s="41" t="str">
        <f t="shared" si="125"/>
        <v/>
      </c>
      <c r="D732" s="5" t="str">
        <f t="shared" ca="1" si="126"/>
        <v/>
      </c>
      <c r="E732" s="6" t="str">
        <f t="shared" ca="1" si="127"/>
        <v/>
      </c>
      <c r="G732" s="5" t="str">
        <f t="shared" si="121"/>
        <v/>
      </c>
      <c r="H732" s="5" t="str">
        <f t="shared" ca="1" si="122"/>
        <v/>
      </c>
      <c r="I732" s="5" t="str">
        <f t="shared" ca="1" si="123"/>
        <v/>
      </c>
      <c r="J732" s="5" t="str">
        <f t="shared" ca="1" si="124"/>
        <v/>
      </c>
    </row>
    <row r="733" spans="3:10" x14ac:dyDescent="0.25">
      <c r="C733" s="41" t="str">
        <f t="shared" si="125"/>
        <v/>
      </c>
      <c r="D733" s="5" t="str">
        <f t="shared" ca="1" si="126"/>
        <v/>
      </c>
      <c r="E733" s="6" t="str">
        <f t="shared" ca="1" si="127"/>
        <v/>
      </c>
      <c r="G733" s="5" t="str">
        <f t="shared" si="121"/>
        <v/>
      </c>
      <c r="H733" s="5" t="str">
        <f t="shared" ca="1" si="122"/>
        <v/>
      </c>
      <c r="I733" s="5" t="str">
        <f t="shared" ca="1" si="123"/>
        <v/>
      </c>
      <c r="J733" s="5" t="str">
        <f t="shared" ca="1" si="124"/>
        <v/>
      </c>
    </row>
    <row r="734" spans="3:10" x14ac:dyDescent="0.25">
      <c r="C734" s="41" t="str">
        <f t="shared" si="125"/>
        <v/>
      </c>
      <c r="D734" s="5" t="str">
        <f t="shared" ca="1" si="126"/>
        <v/>
      </c>
      <c r="E734" s="6" t="str">
        <f t="shared" ca="1" si="127"/>
        <v/>
      </c>
      <c r="G734" s="5" t="str">
        <f t="shared" si="121"/>
        <v/>
      </c>
      <c r="H734" s="5" t="str">
        <f t="shared" ca="1" si="122"/>
        <v/>
      </c>
      <c r="I734" s="5" t="str">
        <f t="shared" ca="1" si="123"/>
        <v/>
      </c>
      <c r="J734" s="5" t="str">
        <f t="shared" ca="1" si="124"/>
        <v/>
      </c>
    </row>
    <row r="735" spans="3:10" x14ac:dyDescent="0.25">
      <c r="C735" s="41" t="str">
        <f t="shared" si="125"/>
        <v/>
      </c>
      <c r="D735" s="5" t="str">
        <f t="shared" ca="1" si="126"/>
        <v/>
      </c>
      <c r="E735" s="6" t="str">
        <f t="shared" ca="1" si="127"/>
        <v/>
      </c>
      <c r="G735" s="5" t="str">
        <f t="shared" si="121"/>
        <v/>
      </c>
      <c r="H735" s="5" t="str">
        <f t="shared" ca="1" si="122"/>
        <v/>
      </c>
      <c r="I735" s="5" t="str">
        <f t="shared" ca="1" si="123"/>
        <v/>
      </c>
      <c r="J735" s="5" t="str">
        <f t="shared" ca="1" si="124"/>
        <v/>
      </c>
    </row>
    <row r="736" spans="3:10" x14ac:dyDescent="0.25">
      <c r="C736" s="41" t="str">
        <f t="shared" si="125"/>
        <v/>
      </c>
      <c r="D736" s="5" t="str">
        <f t="shared" ca="1" si="126"/>
        <v/>
      </c>
      <c r="E736" s="6" t="str">
        <f t="shared" ca="1" si="127"/>
        <v/>
      </c>
      <c r="G736" s="5" t="str">
        <f t="shared" si="121"/>
        <v/>
      </c>
      <c r="H736" s="5" t="str">
        <f t="shared" ca="1" si="122"/>
        <v/>
      </c>
      <c r="I736" s="5" t="str">
        <f t="shared" ca="1" si="123"/>
        <v/>
      </c>
      <c r="J736" s="5" t="str">
        <f t="shared" ca="1" si="124"/>
        <v/>
      </c>
    </row>
    <row r="737" spans="3:10" x14ac:dyDescent="0.25">
      <c r="C737" s="41" t="str">
        <f t="shared" si="125"/>
        <v/>
      </c>
      <c r="D737" s="5" t="str">
        <f t="shared" ca="1" si="126"/>
        <v/>
      </c>
      <c r="E737" s="6" t="str">
        <f t="shared" ca="1" si="127"/>
        <v/>
      </c>
      <c r="G737" s="5" t="str">
        <f t="shared" si="121"/>
        <v/>
      </c>
      <c r="H737" s="5" t="str">
        <f t="shared" ca="1" si="122"/>
        <v/>
      </c>
      <c r="I737" s="5" t="str">
        <f t="shared" ca="1" si="123"/>
        <v/>
      </c>
      <c r="J737" s="5" t="str">
        <f t="shared" ca="1" si="124"/>
        <v/>
      </c>
    </row>
    <row r="738" spans="3:10" x14ac:dyDescent="0.25">
      <c r="C738" s="41" t="str">
        <f t="shared" si="125"/>
        <v/>
      </c>
      <c r="D738" s="5" t="str">
        <f t="shared" ca="1" si="126"/>
        <v/>
      </c>
      <c r="E738" s="6" t="str">
        <f t="shared" ca="1" si="127"/>
        <v/>
      </c>
      <c r="G738" s="5" t="str">
        <f t="shared" si="121"/>
        <v/>
      </c>
      <c r="H738" s="5" t="str">
        <f t="shared" ca="1" si="122"/>
        <v/>
      </c>
      <c r="I738" s="5" t="str">
        <f t="shared" ca="1" si="123"/>
        <v/>
      </c>
      <c r="J738" s="5" t="str">
        <f t="shared" ca="1" si="124"/>
        <v/>
      </c>
    </row>
    <row r="739" spans="3:10" x14ac:dyDescent="0.25">
      <c r="C739" s="41" t="str">
        <f t="shared" si="125"/>
        <v/>
      </c>
      <c r="D739" s="5" t="str">
        <f t="shared" ca="1" si="126"/>
        <v/>
      </c>
      <c r="E739" s="6" t="str">
        <f t="shared" ca="1" si="127"/>
        <v/>
      </c>
      <c r="G739" s="5" t="str">
        <f t="shared" si="121"/>
        <v/>
      </c>
      <c r="H739" s="5" t="str">
        <f t="shared" ca="1" si="122"/>
        <v/>
      </c>
      <c r="I739" s="5" t="str">
        <f t="shared" ca="1" si="123"/>
        <v/>
      </c>
      <c r="J739" s="5" t="str">
        <f t="shared" ca="1" si="124"/>
        <v/>
      </c>
    </row>
    <row r="740" spans="3:10" x14ac:dyDescent="0.25">
      <c r="C740" s="41" t="str">
        <f t="shared" si="125"/>
        <v/>
      </c>
      <c r="D740" s="5" t="str">
        <f t="shared" ca="1" si="126"/>
        <v/>
      </c>
      <c r="E740" s="6" t="str">
        <f t="shared" ca="1" si="127"/>
        <v/>
      </c>
      <c r="G740" s="5" t="str">
        <f t="shared" si="121"/>
        <v/>
      </c>
      <c r="H740" s="5" t="str">
        <f t="shared" ca="1" si="122"/>
        <v/>
      </c>
      <c r="I740" s="5" t="str">
        <f t="shared" ca="1" si="123"/>
        <v/>
      </c>
      <c r="J740" s="5" t="str">
        <f t="shared" ca="1" si="124"/>
        <v/>
      </c>
    </row>
    <row r="741" spans="3:10" x14ac:dyDescent="0.25">
      <c r="C741" s="41" t="str">
        <f t="shared" si="125"/>
        <v/>
      </c>
      <c r="D741" s="5" t="str">
        <f t="shared" ca="1" si="126"/>
        <v/>
      </c>
      <c r="E741" s="6" t="str">
        <f t="shared" ca="1" si="127"/>
        <v/>
      </c>
      <c r="G741" s="5" t="str">
        <f t="shared" si="121"/>
        <v/>
      </c>
      <c r="H741" s="5" t="str">
        <f t="shared" ca="1" si="122"/>
        <v/>
      </c>
      <c r="I741" s="5" t="str">
        <f t="shared" ca="1" si="123"/>
        <v/>
      </c>
      <c r="J741" s="5" t="str">
        <f t="shared" ca="1" si="124"/>
        <v/>
      </c>
    </row>
    <row r="742" spans="3:10" x14ac:dyDescent="0.25">
      <c r="C742" s="41" t="str">
        <f t="shared" si="125"/>
        <v/>
      </c>
      <c r="D742" s="5" t="str">
        <f t="shared" ca="1" si="126"/>
        <v/>
      </c>
      <c r="E742" s="6" t="str">
        <f t="shared" ca="1" si="127"/>
        <v/>
      </c>
      <c r="G742" s="5" t="str">
        <f t="shared" si="121"/>
        <v/>
      </c>
      <c r="H742" s="5" t="str">
        <f t="shared" ca="1" si="122"/>
        <v/>
      </c>
      <c r="I742" s="5" t="str">
        <f t="shared" ca="1" si="123"/>
        <v/>
      </c>
      <c r="J742" s="5" t="str">
        <f t="shared" ca="1" si="124"/>
        <v/>
      </c>
    </row>
    <row r="743" spans="3:10" x14ac:dyDescent="0.25">
      <c r="C743" s="41" t="str">
        <f t="shared" si="125"/>
        <v/>
      </c>
      <c r="D743" s="5" t="str">
        <f t="shared" ca="1" si="126"/>
        <v/>
      </c>
      <c r="E743" s="6" t="str">
        <f t="shared" ca="1" si="127"/>
        <v/>
      </c>
      <c r="G743" s="5" t="str">
        <f t="shared" si="121"/>
        <v/>
      </c>
      <c r="H743" s="5" t="str">
        <f t="shared" ca="1" si="122"/>
        <v/>
      </c>
      <c r="I743" s="5" t="str">
        <f t="shared" ca="1" si="123"/>
        <v/>
      </c>
      <c r="J743" s="5" t="str">
        <f t="shared" ca="1" si="124"/>
        <v/>
      </c>
    </row>
    <row r="744" spans="3:10" x14ac:dyDescent="0.25">
      <c r="C744" s="41" t="str">
        <f t="shared" si="125"/>
        <v/>
      </c>
      <c r="D744" s="5" t="str">
        <f t="shared" ca="1" si="126"/>
        <v/>
      </c>
      <c r="E744" s="6" t="str">
        <f t="shared" ca="1" si="127"/>
        <v/>
      </c>
      <c r="G744" s="5" t="str">
        <f t="shared" ref="G744:G764" si="128">IFERROR(IF(B744,C744+D744,""),"")</f>
        <v/>
      </c>
      <c r="H744" s="5" t="str">
        <f t="shared" ca="1" si="122"/>
        <v/>
      </c>
      <c r="I744" s="5" t="str">
        <f t="shared" ca="1" si="123"/>
        <v/>
      </c>
      <c r="J744" s="5" t="str">
        <f t="shared" ca="1" si="124"/>
        <v/>
      </c>
    </row>
    <row r="745" spans="3:10" x14ac:dyDescent="0.25">
      <c r="C745" s="41" t="str">
        <f t="shared" si="125"/>
        <v/>
      </c>
      <c r="D745" s="5" t="str">
        <f t="shared" ca="1" si="126"/>
        <v/>
      </c>
      <c r="E745" s="6" t="str">
        <f t="shared" ca="1" si="127"/>
        <v/>
      </c>
      <c r="G745" s="5" t="str">
        <f t="shared" si="128"/>
        <v/>
      </c>
      <c r="H745" s="5" t="str">
        <f t="shared" ca="1" si="122"/>
        <v/>
      </c>
      <c r="I745" s="5" t="str">
        <f t="shared" ca="1" si="123"/>
        <v/>
      </c>
      <c r="J745" s="5" t="str">
        <f t="shared" ca="1" si="124"/>
        <v/>
      </c>
    </row>
    <row r="746" spans="3:10" x14ac:dyDescent="0.25">
      <c r="C746" s="41" t="str">
        <f t="shared" si="125"/>
        <v/>
      </c>
      <c r="D746" s="5" t="str">
        <f t="shared" ca="1" si="126"/>
        <v/>
      </c>
      <c r="E746" s="6" t="str">
        <f t="shared" ca="1" si="127"/>
        <v/>
      </c>
      <c r="G746" s="5" t="str">
        <f t="shared" si="128"/>
        <v/>
      </c>
      <c r="H746" s="5" t="str">
        <f t="shared" ca="1" si="122"/>
        <v/>
      </c>
      <c r="I746" s="5" t="str">
        <f t="shared" ca="1" si="123"/>
        <v/>
      </c>
      <c r="J746" s="5" t="str">
        <f t="shared" ca="1" si="124"/>
        <v/>
      </c>
    </row>
    <row r="747" spans="3:10" x14ac:dyDescent="0.25">
      <c r="C747" s="41" t="str">
        <f t="shared" si="125"/>
        <v/>
      </c>
      <c r="D747" s="5" t="str">
        <f t="shared" ca="1" si="126"/>
        <v/>
      </c>
      <c r="E747" s="6" t="str">
        <f t="shared" ca="1" si="127"/>
        <v/>
      </c>
      <c r="G747" s="5" t="str">
        <f t="shared" si="128"/>
        <v/>
      </c>
      <c r="H747" s="5" t="str">
        <f t="shared" ca="1" si="122"/>
        <v/>
      </c>
      <c r="I747" s="5" t="str">
        <f t="shared" ca="1" si="123"/>
        <v/>
      </c>
      <c r="J747" s="5" t="str">
        <f t="shared" ca="1" si="124"/>
        <v/>
      </c>
    </row>
    <row r="748" spans="3:10" x14ac:dyDescent="0.25">
      <c r="C748" s="41" t="str">
        <f t="shared" si="125"/>
        <v/>
      </c>
      <c r="D748" s="5" t="str">
        <f t="shared" ca="1" si="126"/>
        <v/>
      </c>
      <c r="E748" s="6" t="str">
        <f t="shared" ca="1" si="127"/>
        <v/>
      </c>
      <c r="G748" s="5" t="str">
        <f t="shared" si="128"/>
        <v/>
      </c>
      <c r="H748" s="5" t="str">
        <f t="shared" ca="1" si="122"/>
        <v/>
      </c>
      <c r="I748" s="5" t="str">
        <f t="shared" ca="1" si="123"/>
        <v/>
      </c>
      <c r="J748" s="5" t="str">
        <f t="shared" ca="1" si="124"/>
        <v/>
      </c>
    </row>
    <row r="749" spans="3:10" x14ac:dyDescent="0.25">
      <c r="C749" s="41" t="str">
        <f t="shared" si="125"/>
        <v/>
      </c>
      <c r="D749" s="5" t="str">
        <f t="shared" ca="1" si="126"/>
        <v/>
      </c>
      <c r="E749" s="6" t="str">
        <f t="shared" ca="1" si="127"/>
        <v/>
      </c>
      <c r="G749" s="5" t="str">
        <f t="shared" si="128"/>
        <v/>
      </c>
      <c r="H749" s="5" t="str">
        <f t="shared" ca="1" si="122"/>
        <v/>
      </c>
      <c r="I749" s="5" t="str">
        <f t="shared" ca="1" si="123"/>
        <v/>
      </c>
      <c r="J749" s="5" t="str">
        <f t="shared" ca="1" si="124"/>
        <v/>
      </c>
    </row>
    <row r="750" spans="3:10" x14ac:dyDescent="0.25">
      <c r="C750" s="41" t="str">
        <f t="shared" si="125"/>
        <v/>
      </c>
      <c r="D750" s="5" t="str">
        <f t="shared" ca="1" si="126"/>
        <v/>
      </c>
      <c r="E750" s="6" t="str">
        <f t="shared" ca="1" si="127"/>
        <v/>
      </c>
      <c r="G750" s="5" t="str">
        <f t="shared" si="128"/>
        <v/>
      </c>
      <c r="H750" s="5" t="str">
        <f t="shared" ca="1" si="122"/>
        <v/>
      </c>
      <c r="I750" s="5" t="str">
        <f t="shared" ca="1" si="123"/>
        <v/>
      </c>
      <c r="J750" s="5" t="str">
        <f t="shared" ca="1" si="124"/>
        <v/>
      </c>
    </row>
    <row r="751" spans="3:10" x14ac:dyDescent="0.25">
      <c r="C751" s="41" t="str">
        <f t="shared" si="125"/>
        <v/>
      </c>
      <c r="D751" s="5" t="str">
        <f t="shared" ca="1" si="126"/>
        <v/>
      </c>
      <c r="E751" s="6" t="str">
        <f t="shared" ca="1" si="127"/>
        <v/>
      </c>
      <c r="G751" s="5" t="str">
        <f t="shared" si="128"/>
        <v/>
      </c>
      <c r="H751" s="5" t="str">
        <f t="shared" ca="1" si="122"/>
        <v/>
      </c>
      <c r="I751" s="5" t="str">
        <f t="shared" ca="1" si="123"/>
        <v/>
      </c>
      <c r="J751" s="5" t="str">
        <f t="shared" ca="1" si="124"/>
        <v/>
      </c>
    </row>
    <row r="752" spans="3:10" x14ac:dyDescent="0.25">
      <c r="C752" s="41" t="str">
        <f t="shared" si="125"/>
        <v/>
      </c>
      <c r="D752" s="5" t="str">
        <f t="shared" ca="1" si="126"/>
        <v/>
      </c>
      <c r="E752" s="6" t="str">
        <f t="shared" ca="1" si="127"/>
        <v/>
      </c>
      <c r="G752" s="5" t="str">
        <f t="shared" si="128"/>
        <v/>
      </c>
      <c r="H752" s="5" t="str">
        <f t="shared" ca="1" si="122"/>
        <v/>
      </c>
      <c r="I752" s="5" t="str">
        <f t="shared" ca="1" si="123"/>
        <v/>
      </c>
      <c r="J752" s="5" t="str">
        <f t="shared" ca="1" si="124"/>
        <v/>
      </c>
    </row>
    <row r="753" spans="3:10" x14ac:dyDescent="0.25">
      <c r="C753" s="41" t="str">
        <f t="shared" si="125"/>
        <v/>
      </c>
      <c r="D753" s="5" t="str">
        <f t="shared" ca="1" si="126"/>
        <v/>
      </c>
      <c r="E753" s="6" t="str">
        <f t="shared" ca="1" si="127"/>
        <v/>
      </c>
      <c r="G753" s="5" t="str">
        <f t="shared" si="128"/>
        <v/>
      </c>
      <c r="H753" s="5" t="str">
        <f t="shared" ca="1" si="122"/>
        <v/>
      </c>
      <c r="I753" s="5" t="str">
        <f t="shared" ca="1" si="123"/>
        <v/>
      </c>
      <c r="J753" s="5" t="str">
        <f t="shared" ca="1" si="124"/>
        <v/>
      </c>
    </row>
    <row r="754" spans="3:10" x14ac:dyDescent="0.25">
      <c r="C754" s="41" t="str">
        <f t="shared" si="125"/>
        <v/>
      </c>
      <c r="D754" s="5" t="str">
        <f t="shared" ca="1" si="126"/>
        <v/>
      </c>
      <c r="E754" s="6" t="str">
        <f t="shared" ca="1" si="127"/>
        <v/>
      </c>
      <c r="G754" s="5" t="str">
        <f t="shared" si="128"/>
        <v/>
      </c>
      <c r="H754" s="5" t="str">
        <f t="shared" ca="1" si="122"/>
        <v/>
      </c>
      <c r="I754" s="5" t="str">
        <f t="shared" ca="1" si="123"/>
        <v/>
      </c>
      <c r="J754" s="5" t="str">
        <f t="shared" ca="1" si="124"/>
        <v/>
      </c>
    </row>
    <row r="755" spans="3:10" x14ac:dyDescent="0.25">
      <c r="C755" s="41" t="str">
        <f t="shared" si="125"/>
        <v/>
      </c>
      <c r="D755" s="5" t="str">
        <f t="shared" ca="1" si="126"/>
        <v/>
      </c>
      <c r="E755" s="6" t="str">
        <f t="shared" ca="1" si="127"/>
        <v/>
      </c>
      <c r="G755" s="5" t="str">
        <f t="shared" si="128"/>
        <v/>
      </c>
      <c r="H755" s="5" t="str">
        <f t="shared" ca="1" si="122"/>
        <v/>
      </c>
      <c r="I755" s="5" t="str">
        <f t="shared" ca="1" si="123"/>
        <v/>
      </c>
      <c r="J755" s="5" t="str">
        <f t="shared" ca="1" si="124"/>
        <v/>
      </c>
    </row>
    <row r="756" spans="3:10" x14ac:dyDescent="0.25">
      <c r="C756" s="41" t="str">
        <f t="shared" si="125"/>
        <v/>
      </c>
      <c r="D756" s="5" t="str">
        <f t="shared" ca="1" si="126"/>
        <v/>
      </c>
      <c r="E756" s="6" t="str">
        <f t="shared" ca="1" si="127"/>
        <v/>
      </c>
      <c r="G756" s="5" t="str">
        <f t="shared" si="128"/>
        <v/>
      </c>
      <c r="H756" s="5" t="str">
        <f t="shared" ca="1" si="122"/>
        <v/>
      </c>
      <c r="I756" s="5" t="str">
        <f t="shared" ca="1" si="123"/>
        <v/>
      </c>
      <c r="J756" s="5" t="str">
        <f t="shared" ca="1" si="124"/>
        <v/>
      </c>
    </row>
    <row r="757" spans="3:10" x14ac:dyDescent="0.25">
      <c r="C757" s="41" t="str">
        <f t="shared" si="125"/>
        <v/>
      </c>
      <c r="D757" s="5" t="str">
        <f t="shared" ca="1" si="126"/>
        <v/>
      </c>
      <c r="E757" s="6" t="str">
        <f t="shared" ca="1" si="127"/>
        <v/>
      </c>
      <c r="G757" s="5" t="str">
        <f t="shared" si="128"/>
        <v/>
      </c>
      <c r="H757" s="5" t="str">
        <f t="shared" ca="1" si="122"/>
        <v/>
      </c>
      <c r="I757" s="5" t="str">
        <f t="shared" ca="1" si="123"/>
        <v/>
      </c>
      <c r="J757" s="5" t="str">
        <f t="shared" ca="1" si="124"/>
        <v/>
      </c>
    </row>
    <row r="758" spans="3:10" x14ac:dyDescent="0.25">
      <c r="C758" s="41" t="str">
        <f t="shared" si="125"/>
        <v/>
      </c>
      <c r="D758" s="5" t="str">
        <f t="shared" ca="1" si="126"/>
        <v/>
      </c>
      <c r="E758" s="6" t="str">
        <f t="shared" ca="1" si="127"/>
        <v/>
      </c>
      <c r="G758" s="5" t="str">
        <f t="shared" si="128"/>
        <v/>
      </c>
      <c r="H758" s="5" t="str">
        <f t="shared" ca="1" si="122"/>
        <v/>
      </c>
      <c r="I758" s="5" t="str">
        <f t="shared" ca="1" si="123"/>
        <v/>
      </c>
      <c r="J758" s="5" t="str">
        <f t="shared" ca="1" si="124"/>
        <v/>
      </c>
    </row>
    <row r="759" spans="3:10" x14ac:dyDescent="0.25">
      <c r="C759" s="41" t="str">
        <f t="shared" si="125"/>
        <v/>
      </c>
      <c r="D759" s="5" t="str">
        <f t="shared" ca="1" si="126"/>
        <v/>
      </c>
      <c r="E759" s="6" t="str">
        <f t="shared" ca="1" si="127"/>
        <v/>
      </c>
      <c r="G759" s="5" t="str">
        <f t="shared" si="128"/>
        <v/>
      </c>
      <c r="H759" s="5" t="str">
        <f t="shared" ca="1" si="122"/>
        <v/>
      </c>
      <c r="I759" s="5" t="str">
        <f t="shared" ca="1" si="123"/>
        <v/>
      </c>
      <c r="J759" s="5" t="str">
        <f t="shared" ca="1" si="124"/>
        <v/>
      </c>
    </row>
    <row r="760" spans="3:10" x14ac:dyDescent="0.25">
      <c r="C760" s="41" t="str">
        <f t="shared" si="125"/>
        <v/>
      </c>
      <c r="D760" s="5" t="str">
        <f t="shared" ca="1" si="126"/>
        <v/>
      </c>
      <c r="E760" s="6" t="str">
        <f t="shared" ca="1" si="127"/>
        <v/>
      </c>
      <c r="G760" s="5" t="str">
        <f t="shared" si="128"/>
        <v/>
      </c>
      <c r="H760" s="5" t="str">
        <f t="shared" ca="1" si="122"/>
        <v/>
      </c>
      <c r="I760" s="5" t="str">
        <f t="shared" ca="1" si="123"/>
        <v/>
      </c>
      <c r="J760" s="5" t="str">
        <f t="shared" ca="1" si="124"/>
        <v/>
      </c>
    </row>
    <row r="761" spans="3:10" x14ac:dyDescent="0.25">
      <c r="C761" s="41" t="str">
        <f t="shared" si="125"/>
        <v/>
      </c>
      <c r="D761" s="5" t="str">
        <f t="shared" ca="1" si="126"/>
        <v/>
      </c>
      <c r="E761" s="6" t="str">
        <f t="shared" ca="1" si="127"/>
        <v/>
      </c>
      <c r="G761" s="5" t="str">
        <f t="shared" si="128"/>
        <v/>
      </c>
      <c r="H761" s="5" t="str">
        <f t="shared" ca="1" si="122"/>
        <v/>
      </c>
      <c r="I761" s="5" t="str">
        <f t="shared" ca="1" si="123"/>
        <v/>
      </c>
      <c r="J761" s="5" t="str">
        <f t="shared" ca="1" si="124"/>
        <v/>
      </c>
    </row>
    <row r="762" spans="3:10" x14ac:dyDescent="0.25">
      <c r="C762" s="41" t="str">
        <f t="shared" si="125"/>
        <v/>
      </c>
      <c r="D762" s="5" t="str">
        <f t="shared" ca="1" si="126"/>
        <v/>
      </c>
      <c r="E762" s="6" t="str">
        <f t="shared" ca="1" si="127"/>
        <v/>
      </c>
      <c r="G762" s="5" t="str">
        <f t="shared" si="128"/>
        <v/>
      </c>
      <c r="H762" s="5" t="str">
        <f t="shared" ca="1" si="122"/>
        <v/>
      </c>
      <c r="I762" s="5" t="str">
        <f t="shared" ca="1" si="123"/>
        <v/>
      </c>
      <c r="J762" s="5" t="str">
        <f t="shared" ca="1" si="124"/>
        <v/>
      </c>
    </row>
    <row r="763" spans="3:10" x14ac:dyDescent="0.25">
      <c r="C763" s="41" t="str">
        <f t="shared" si="125"/>
        <v/>
      </c>
      <c r="D763" s="5" t="str">
        <f t="shared" ca="1" si="126"/>
        <v/>
      </c>
      <c r="E763" s="6" t="str">
        <f t="shared" ca="1" si="127"/>
        <v/>
      </c>
      <c r="G763" s="5" t="str">
        <f t="shared" si="128"/>
        <v/>
      </c>
      <c r="H763" s="5" t="str">
        <f t="shared" ca="1" si="122"/>
        <v/>
      </c>
      <c r="I763" s="5" t="str">
        <f t="shared" ca="1" si="123"/>
        <v/>
      </c>
      <c r="J763" s="5" t="str">
        <f t="shared" ca="1" si="124"/>
        <v/>
      </c>
    </row>
    <row r="764" spans="3:10" x14ac:dyDescent="0.25">
      <c r="C764" s="41" t="str">
        <f t="shared" si="125"/>
        <v/>
      </c>
      <c r="D764" s="5" t="str">
        <f t="shared" ca="1" si="126"/>
        <v/>
      </c>
      <c r="E764" s="6" t="str">
        <f t="shared" ca="1" si="127"/>
        <v/>
      </c>
      <c r="G764" s="5" t="str">
        <f t="shared" si="128"/>
        <v/>
      </c>
      <c r="H764" s="5" t="str">
        <f t="shared" ca="1" si="122"/>
        <v/>
      </c>
      <c r="I764" s="5" t="str">
        <f t="shared" ca="1" si="123"/>
        <v/>
      </c>
      <c r="J764" s="5" t="str">
        <f t="shared" ca="1" si="124"/>
        <v/>
      </c>
    </row>
    <row r="765" spans="3:10" x14ac:dyDescent="0.25">
      <c r="C765" s="41" t="str">
        <f t="shared" si="125"/>
        <v/>
      </c>
      <c r="D765" s="5" t="str">
        <f t="shared" ca="1" si="126"/>
        <v/>
      </c>
      <c r="E765" s="6" t="str">
        <f t="shared" ca="1" si="127"/>
        <v/>
      </c>
      <c r="G765" s="5" t="str">
        <f t="shared" ref="G765:G826" si="129">IFERROR(IF(B765,C765+D765,""),"")</f>
        <v/>
      </c>
      <c r="H765" s="5" t="str">
        <f t="shared" ca="1" si="122"/>
        <v/>
      </c>
      <c r="I765" s="5" t="str">
        <f t="shared" ca="1" si="123"/>
        <v/>
      </c>
      <c r="J765" s="5" t="str">
        <f t="shared" ca="1" si="124"/>
        <v/>
      </c>
    </row>
    <row r="766" spans="3:10" x14ac:dyDescent="0.25">
      <c r="C766" s="41" t="str">
        <f t="shared" si="125"/>
        <v/>
      </c>
      <c r="D766" s="5" t="str">
        <f t="shared" ca="1" si="126"/>
        <v/>
      </c>
      <c r="E766" s="6" t="str">
        <f t="shared" ca="1" si="127"/>
        <v/>
      </c>
      <c r="G766" s="5" t="str">
        <f t="shared" si="129"/>
        <v/>
      </c>
      <c r="H766" s="5" t="str">
        <f t="shared" ca="1" si="122"/>
        <v/>
      </c>
      <c r="I766" s="5" t="str">
        <f t="shared" ca="1" si="123"/>
        <v/>
      </c>
      <c r="J766" s="5" t="str">
        <f t="shared" ca="1" si="124"/>
        <v/>
      </c>
    </row>
    <row r="767" spans="3:10" x14ac:dyDescent="0.25">
      <c r="C767" s="41" t="str">
        <f t="shared" si="125"/>
        <v/>
      </c>
      <c r="D767" s="5" t="str">
        <f t="shared" ca="1" si="126"/>
        <v/>
      </c>
      <c r="E767" s="6" t="str">
        <f t="shared" ca="1" si="127"/>
        <v/>
      </c>
      <c r="G767" s="5" t="str">
        <f t="shared" si="129"/>
        <v/>
      </c>
      <c r="H767" s="5" t="str">
        <f t="shared" ca="1" si="122"/>
        <v/>
      </c>
      <c r="I767" s="5" t="str">
        <f t="shared" ca="1" si="123"/>
        <v/>
      </c>
      <c r="J767" s="5" t="str">
        <f t="shared" ca="1" si="124"/>
        <v/>
      </c>
    </row>
    <row r="768" spans="3:10" x14ac:dyDescent="0.25">
      <c r="C768" s="41" t="str">
        <f t="shared" si="125"/>
        <v/>
      </c>
      <c r="D768" s="5" t="str">
        <f t="shared" ca="1" si="126"/>
        <v/>
      </c>
      <c r="E768" s="6" t="str">
        <f t="shared" ca="1" si="127"/>
        <v/>
      </c>
      <c r="G768" s="5" t="str">
        <f t="shared" si="129"/>
        <v/>
      </c>
      <c r="H768" s="5" t="str">
        <f t="shared" ca="1" si="122"/>
        <v/>
      </c>
      <c r="I768" s="5" t="str">
        <f t="shared" ca="1" si="123"/>
        <v/>
      </c>
      <c r="J768" s="5" t="str">
        <f t="shared" ca="1" si="124"/>
        <v/>
      </c>
    </row>
    <row r="769" spans="3:10" x14ac:dyDescent="0.25">
      <c r="C769" s="41" t="str">
        <f t="shared" si="125"/>
        <v/>
      </c>
      <c r="D769" s="5" t="str">
        <f t="shared" ca="1" si="126"/>
        <v/>
      </c>
      <c r="E769" s="6" t="str">
        <f t="shared" ca="1" si="127"/>
        <v/>
      </c>
      <c r="G769" s="5" t="str">
        <f t="shared" si="129"/>
        <v/>
      </c>
      <c r="H769" s="5" t="str">
        <f t="shared" ca="1" si="122"/>
        <v/>
      </c>
      <c r="I769" s="5" t="str">
        <f t="shared" ca="1" si="123"/>
        <v/>
      </c>
      <c r="J769" s="5" t="str">
        <f t="shared" ca="1" si="124"/>
        <v/>
      </c>
    </row>
    <row r="770" spans="3:10" x14ac:dyDescent="0.25">
      <c r="C770" s="41" t="str">
        <f t="shared" si="125"/>
        <v/>
      </c>
      <c r="D770" s="5" t="str">
        <f t="shared" ca="1" si="126"/>
        <v/>
      </c>
      <c r="E770" s="6" t="str">
        <f t="shared" ca="1" si="127"/>
        <v/>
      </c>
      <c r="G770" s="5" t="str">
        <f t="shared" si="129"/>
        <v/>
      </c>
      <c r="H770" s="5" t="str">
        <f t="shared" ca="1" si="122"/>
        <v/>
      </c>
      <c r="I770" s="5" t="str">
        <f t="shared" ca="1" si="123"/>
        <v/>
      </c>
      <c r="J770" s="5" t="str">
        <f t="shared" ca="1" si="124"/>
        <v/>
      </c>
    </row>
    <row r="771" spans="3:10" x14ac:dyDescent="0.25">
      <c r="C771" s="41" t="str">
        <f t="shared" si="125"/>
        <v/>
      </c>
      <c r="D771" s="5" t="str">
        <f t="shared" ca="1" si="126"/>
        <v/>
      </c>
      <c r="E771" s="6" t="str">
        <f t="shared" ca="1" si="127"/>
        <v/>
      </c>
      <c r="G771" s="5" t="str">
        <f t="shared" si="129"/>
        <v/>
      </c>
      <c r="H771" s="5" t="str">
        <f t="shared" ca="1" si="122"/>
        <v/>
      </c>
      <c r="I771" s="5" t="str">
        <f t="shared" ca="1" si="123"/>
        <v/>
      </c>
      <c r="J771" s="5" t="str">
        <f t="shared" ca="1" si="124"/>
        <v/>
      </c>
    </row>
    <row r="772" spans="3:10" x14ac:dyDescent="0.25">
      <c r="C772" s="41" t="str">
        <f t="shared" si="125"/>
        <v/>
      </c>
      <c r="D772" s="5" t="str">
        <f t="shared" ca="1" si="126"/>
        <v/>
      </c>
      <c r="E772" s="6" t="str">
        <f t="shared" ca="1" si="127"/>
        <v/>
      </c>
      <c r="G772" s="5" t="str">
        <f t="shared" si="129"/>
        <v/>
      </c>
      <c r="H772" s="5" t="str">
        <f t="shared" ca="1" si="122"/>
        <v/>
      </c>
      <c r="I772" s="5" t="str">
        <f t="shared" ca="1" si="123"/>
        <v/>
      </c>
      <c r="J772" s="5" t="str">
        <f t="shared" ca="1" si="124"/>
        <v/>
      </c>
    </row>
    <row r="773" spans="3:10" x14ac:dyDescent="0.25">
      <c r="C773" s="41" t="str">
        <f t="shared" si="125"/>
        <v/>
      </c>
      <c r="D773" s="5" t="str">
        <f t="shared" ca="1" si="126"/>
        <v/>
      </c>
      <c r="E773" s="6" t="str">
        <f t="shared" ca="1" si="127"/>
        <v/>
      </c>
      <c r="G773" s="5" t="str">
        <f t="shared" si="129"/>
        <v/>
      </c>
      <c r="H773" s="5" t="str">
        <f t="shared" ca="1" si="122"/>
        <v/>
      </c>
      <c r="I773" s="5" t="str">
        <f t="shared" ca="1" si="123"/>
        <v/>
      </c>
      <c r="J773" s="5" t="str">
        <f t="shared" ca="1" si="124"/>
        <v/>
      </c>
    </row>
    <row r="774" spans="3:10" x14ac:dyDescent="0.25">
      <c r="C774" s="41" t="str">
        <f t="shared" si="125"/>
        <v/>
      </c>
      <c r="D774" s="5" t="str">
        <f t="shared" ca="1" si="126"/>
        <v/>
      </c>
      <c r="E774" s="6" t="str">
        <f t="shared" ca="1" si="127"/>
        <v/>
      </c>
      <c r="G774" s="5" t="str">
        <f t="shared" si="129"/>
        <v/>
      </c>
      <c r="H774" s="5" t="str">
        <f t="shared" ca="1" si="122"/>
        <v/>
      </c>
      <c r="I774" s="5" t="str">
        <f t="shared" ca="1" si="123"/>
        <v/>
      </c>
      <c r="J774" s="5" t="str">
        <f t="shared" ca="1" si="124"/>
        <v/>
      </c>
    </row>
    <row r="775" spans="3:10" x14ac:dyDescent="0.25">
      <c r="C775" s="41" t="str">
        <f t="shared" si="125"/>
        <v/>
      </c>
      <c r="D775" s="5" t="str">
        <f t="shared" ca="1" si="126"/>
        <v/>
      </c>
      <c r="E775" s="6" t="str">
        <f t="shared" ca="1" si="127"/>
        <v/>
      </c>
      <c r="G775" s="5" t="str">
        <f t="shared" si="129"/>
        <v/>
      </c>
      <c r="H775" s="5" t="str">
        <f t="shared" ca="1" si="122"/>
        <v/>
      </c>
      <c r="I775" s="5" t="str">
        <f t="shared" ca="1" si="123"/>
        <v/>
      </c>
      <c r="J775" s="5" t="str">
        <f t="shared" ca="1" si="124"/>
        <v/>
      </c>
    </row>
    <row r="776" spans="3:10" x14ac:dyDescent="0.25">
      <c r="C776" s="41" t="str">
        <f t="shared" si="125"/>
        <v/>
      </c>
      <c r="D776" s="5" t="str">
        <f t="shared" ca="1" si="126"/>
        <v/>
      </c>
      <c r="E776" s="6" t="str">
        <f t="shared" ca="1" si="127"/>
        <v/>
      </c>
      <c r="G776" s="5" t="str">
        <f t="shared" si="129"/>
        <v/>
      </c>
      <c r="H776" s="5" t="str">
        <f t="shared" ref="H776:H839" ca="1" si="130">IF(LEN(C776),SUM(OFFSET($C$13,0,0,B776)),"")</f>
        <v/>
      </c>
      <c r="I776" s="5" t="str">
        <f t="shared" ref="I776:I839" ca="1" si="131">IF(LEN(C776),SUM(OFFSET($D$13,0,0,B776)),"")</f>
        <v/>
      </c>
      <c r="J776" s="5" t="str">
        <f t="shared" ref="J776:J839" ca="1" si="132">IF(LEN(C776),SUM(OFFSET($G$13,0,0,B776)),"")</f>
        <v/>
      </c>
    </row>
    <row r="777" spans="3:10" x14ac:dyDescent="0.25">
      <c r="C777" s="41" t="str">
        <f t="shared" si="125"/>
        <v/>
      </c>
      <c r="D777" s="5" t="str">
        <f t="shared" ca="1" si="126"/>
        <v/>
      </c>
      <c r="E777" s="6" t="str">
        <f t="shared" ca="1" si="127"/>
        <v/>
      </c>
      <c r="G777" s="5" t="str">
        <f t="shared" si="129"/>
        <v/>
      </c>
      <c r="H777" s="5" t="str">
        <f t="shared" ca="1" si="130"/>
        <v/>
      </c>
      <c r="I777" s="5" t="str">
        <f t="shared" ca="1" si="131"/>
        <v/>
      </c>
      <c r="J777" s="5" t="str">
        <f t="shared" ca="1" si="132"/>
        <v/>
      </c>
    </row>
    <row r="778" spans="3:10" x14ac:dyDescent="0.25">
      <c r="C778" s="41" t="str">
        <f t="shared" si="125"/>
        <v/>
      </c>
      <c r="D778" s="5" t="str">
        <f t="shared" ca="1" si="126"/>
        <v/>
      </c>
      <c r="E778" s="6" t="str">
        <f t="shared" ca="1" si="127"/>
        <v/>
      </c>
      <c r="G778" s="5" t="str">
        <f t="shared" si="129"/>
        <v/>
      </c>
      <c r="H778" s="5" t="str">
        <f t="shared" ca="1" si="130"/>
        <v/>
      </c>
      <c r="I778" s="5" t="str">
        <f t="shared" ca="1" si="131"/>
        <v/>
      </c>
      <c r="J778" s="5" t="str">
        <f t="shared" ca="1" si="132"/>
        <v/>
      </c>
    </row>
    <row r="779" spans="3:10" x14ac:dyDescent="0.25">
      <c r="C779" s="41" t="str">
        <f t="shared" si="125"/>
        <v/>
      </c>
      <c r="D779" s="5" t="str">
        <f t="shared" ca="1" si="126"/>
        <v/>
      </c>
      <c r="E779" s="6" t="str">
        <f t="shared" ca="1" si="127"/>
        <v/>
      </c>
      <c r="G779" s="5" t="str">
        <f t="shared" si="129"/>
        <v/>
      </c>
      <c r="H779" s="5" t="str">
        <f t="shared" ca="1" si="130"/>
        <v/>
      </c>
      <c r="I779" s="5" t="str">
        <f t="shared" ca="1" si="131"/>
        <v/>
      </c>
      <c r="J779" s="5" t="str">
        <f t="shared" ca="1" si="132"/>
        <v/>
      </c>
    </row>
    <row r="780" spans="3:10" x14ac:dyDescent="0.25">
      <c r="C780" s="41" t="str">
        <f t="shared" si="125"/>
        <v/>
      </c>
      <c r="D780" s="5" t="str">
        <f t="shared" ca="1" si="126"/>
        <v/>
      </c>
      <c r="E780" s="6" t="str">
        <f t="shared" ca="1" si="127"/>
        <v/>
      </c>
      <c r="G780" s="5" t="str">
        <f t="shared" si="129"/>
        <v/>
      </c>
      <c r="H780" s="5" t="str">
        <f t="shared" ca="1" si="130"/>
        <v/>
      </c>
      <c r="I780" s="5" t="str">
        <f t="shared" ca="1" si="131"/>
        <v/>
      </c>
      <c r="J780" s="5" t="str">
        <f t="shared" ca="1" si="132"/>
        <v/>
      </c>
    </row>
    <row r="781" spans="3:10" x14ac:dyDescent="0.25">
      <c r="C781" s="41" t="str">
        <f t="shared" si="125"/>
        <v/>
      </c>
      <c r="D781" s="5" t="str">
        <f t="shared" ca="1" si="126"/>
        <v/>
      </c>
      <c r="E781" s="6" t="str">
        <f t="shared" ca="1" si="127"/>
        <v/>
      </c>
      <c r="G781" s="5" t="str">
        <f t="shared" si="129"/>
        <v/>
      </c>
      <c r="H781" s="5" t="str">
        <f t="shared" ca="1" si="130"/>
        <v/>
      </c>
      <c r="I781" s="5" t="str">
        <f t="shared" ca="1" si="131"/>
        <v/>
      </c>
      <c r="J781" s="5" t="str">
        <f t="shared" ca="1" si="132"/>
        <v/>
      </c>
    </row>
    <row r="782" spans="3:10" x14ac:dyDescent="0.25">
      <c r="C782" s="41" t="str">
        <f t="shared" si="125"/>
        <v/>
      </c>
      <c r="D782" s="5" t="str">
        <f t="shared" ca="1" si="126"/>
        <v/>
      </c>
      <c r="E782" s="6" t="str">
        <f t="shared" ca="1" si="127"/>
        <v/>
      </c>
      <c r="G782" s="5" t="str">
        <f t="shared" si="129"/>
        <v/>
      </c>
      <c r="H782" s="5" t="str">
        <f t="shared" ca="1" si="130"/>
        <v/>
      </c>
      <c r="I782" s="5" t="str">
        <f t="shared" ca="1" si="131"/>
        <v/>
      </c>
      <c r="J782" s="5" t="str">
        <f t="shared" ca="1" si="132"/>
        <v/>
      </c>
    </row>
    <row r="783" spans="3:10" x14ac:dyDescent="0.25">
      <c r="C783" s="41" t="str">
        <f t="shared" ref="C783:C846" si="133">IF(B783,IFERROR(IF(E782&gt;0,E782*($E$4/12),""),""),"")</f>
        <v/>
      </c>
      <c r="D783" s="5" t="str">
        <f t="shared" ref="D783:D846" ca="1" si="134">(IF(B783,IFERROR(_xlfn.LET(_xlpm.YRPAY,IF(MOD(B783,12)=1,OFFSET($P$13,B783/12,0),0),_xlpm.NEWVAL,$M$4+F783-C783+_xlpm.YRPAY,IF(_xlpm.NEWVAL&lt;=E782,_xlpm.NEWVAL,E782)),""),""))</f>
        <v/>
      </c>
      <c r="E783" s="6" t="str">
        <f t="shared" ref="E783:E846" ca="1" si="135">(IF(B783,IFERROR(_xlfn.LET(_xlpm.CELLABOVE,OFFSET(E783,-1,0),_xlpm.VAL,_xlpm.CELLABOVE-D783,IF(_xlpm.CELLABOVE&lt;=$M$4+F783,IF(OR(_xlpm.CELLABOVE&lt;=0,LEN(_xlpm.CELLABOVE)=0),"",0),_xlpm.VAL)),""),""))</f>
        <v/>
      </c>
      <c r="G783" s="5" t="str">
        <f t="shared" si="129"/>
        <v/>
      </c>
      <c r="H783" s="5" t="str">
        <f t="shared" ca="1" si="130"/>
        <v/>
      </c>
      <c r="I783" s="5" t="str">
        <f t="shared" ca="1" si="131"/>
        <v/>
      </c>
      <c r="J783" s="5" t="str">
        <f t="shared" ca="1" si="132"/>
        <v/>
      </c>
    </row>
    <row r="784" spans="3:10" x14ac:dyDescent="0.25">
      <c r="C784" s="41" t="str">
        <f t="shared" si="133"/>
        <v/>
      </c>
      <c r="D784" s="5" t="str">
        <f t="shared" ca="1" si="134"/>
        <v/>
      </c>
      <c r="E784" s="6" t="str">
        <f t="shared" ca="1" si="135"/>
        <v/>
      </c>
      <c r="G784" s="5" t="str">
        <f t="shared" si="129"/>
        <v/>
      </c>
      <c r="H784" s="5" t="str">
        <f t="shared" ca="1" si="130"/>
        <v/>
      </c>
      <c r="I784" s="5" t="str">
        <f t="shared" ca="1" si="131"/>
        <v/>
      </c>
      <c r="J784" s="5" t="str">
        <f t="shared" ca="1" si="132"/>
        <v/>
      </c>
    </row>
    <row r="785" spans="3:10" x14ac:dyDescent="0.25">
      <c r="C785" s="41" t="str">
        <f t="shared" si="133"/>
        <v/>
      </c>
      <c r="D785" s="5" t="str">
        <f t="shared" ca="1" si="134"/>
        <v/>
      </c>
      <c r="E785" s="6" t="str">
        <f t="shared" ca="1" si="135"/>
        <v/>
      </c>
      <c r="G785" s="5" t="str">
        <f t="shared" si="129"/>
        <v/>
      </c>
      <c r="H785" s="5" t="str">
        <f t="shared" ca="1" si="130"/>
        <v/>
      </c>
      <c r="I785" s="5" t="str">
        <f t="shared" ca="1" si="131"/>
        <v/>
      </c>
      <c r="J785" s="5" t="str">
        <f t="shared" ca="1" si="132"/>
        <v/>
      </c>
    </row>
    <row r="786" spans="3:10" x14ac:dyDescent="0.25">
      <c r="C786" s="41" t="str">
        <f t="shared" si="133"/>
        <v/>
      </c>
      <c r="D786" s="5" t="str">
        <f t="shared" ca="1" si="134"/>
        <v/>
      </c>
      <c r="E786" s="6" t="str">
        <f t="shared" ca="1" si="135"/>
        <v/>
      </c>
      <c r="G786" s="5" t="str">
        <f t="shared" si="129"/>
        <v/>
      </c>
      <c r="H786" s="5" t="str">
        <f t="shared" ca="1" si="130"/>
        <v/>
      </c>
      <c r="I786" s="5" t="str">
        <f t="shared" ca="1" si="131"/>
        <v/>
      </c>
      <c r="J786" s="5" t="str">
        <f t="shared" ca="1" si="132"/>
        <v/>
      </c>
    </row>
    <row r="787" spans="3:10" x14ac:dyDescent="0.25">
      <c r="C787" s="41" t="str">
        <f t="shared" si="133"/>
        <v/>
      </c>
      <c r="D787" s="5" t="str">
        <f t="shared" ca="1" si="134"/>
        <v/>
      </c>
      <c r="E787" s="6" t="str">
        <f t="shared" ca="1" si="135"/>
        <v/>
      </c>
      <c r="G787" s="5" t="str">
        <f t="shared" si="129"/>
        <v/>
      </c>
      <c r="H787" s="5" t="str">
        <f t="shared" ca="1" si="130"/>
        <v/>
      </c>
      <c r="I787" s="5" t="str">
        <f t="shared" ca="1" si="131"/>
        <v/>
      </c>
      <c r="J787" s="5" t="str">
        <f t="shared" ca="1" si="132"/>
        <v/>
      </c>
    </row>
    <row r="788" spans="3:10" x14ac:dyDescent="0.25">
      <c r="C788" s="41" t="str">
        <f t="shared" si="133"/>
        <v/>
      </c>
      <c r="D788" s="5" t="str">
        <f t="shared" ca="1" si="134"/>
        <v/>
      </c>
      <c r="E788" s="6" t="str">
        <f t="shared" ca="1" si="135"/>
        <v/>
      </c>
      <c r="G788" s="5" t="str">
        <f t="shared" si="129"/>
        <v/>
      </c>
      <c r="H788" s="5" t="str">
        <f t="shared" ca="1" si="130"/>
        <v/>
      </c>
      <c r="I788" s="5" t="str">
        <f t="shared" ca="1" si="131"/>
        <v/>
      </c>
      <c r="J788" s="5" t="str">
        <f t="shared" ca="1" si="132"/>
        <v/>
      </c>
    </row>
    <row r="789" spans="3:10" x14ac:dyDescent="0.25">
      <c r="C789" s="41" t="str">
        <f t="shared" si="133"/>
        <v/>
      </c>
      <c r="D789" s="5" t="str">
        <f t="shared" ca="1" si="134"/>
        <v/>
      </c>
      <c r="E789" s="6" t="str">
        <f t="shared" ca="1" si="135"/>
        <v/>
      </c>
      <c r="G789" s="5" t="str">
        <f t="shared" si="129"/>
        <v/>
      </c>
      <c r="H789" s="5" t="str">
        <f t="shared" ca="1" si="130"/>
        <v/>
      </c>
      <c r="I789" s="5" t="str">
        <f t="shared" ca="1" si="131"/>
        <v/>
      </c>
      <c r="J789" s="5" t="str">
        <f t="shared" ca="1" si="132"/>
        <v/>
      </c>
    </row>
    <row r="790" spans="3:10" x14ac:dyDescent="0.25">
      <c r="C790" s="41" t="str">
        <f t="shared" si="133"/>
        <v/>
      </c>
      <c r="D790" s="5" t="str">
        <f t="shared" ca="1" si="134"/>
        <v/>
      </c>
      <c r="E790" s="6" t="str">
        <f t="shared" ca="1" si="135"/>
        <v/>
      </c>
      <c r="G790" s="5" t="str">
        <f t="shared" si="129"/>
        <v/>
      </c>
      <c r="H790" s="5" t="str">
        <f t="shared" ca="1" si="130"/>
        <v/>
      </c>
      <c r="I790" s="5" t="str">
        <f t="shared" ca="1" si="131"/>
        <v/>
      </c>
      <c r="J790" s="5" t="str">
        <f t="shared" ca="1" si="132"/>
        <v/>
      </c>
    </row>
    <row r="791" spans="3:10" x14ac:dyDescent="0.25">
      <c r="C791" s="41" t="str">
        <f t="shared" si="133"/>
        <v/>
      </c>
      <c r="D791" s="5" t="str">
        <f t="shared" ca="1" si="134"/>
        <v/>
      </c>
      <c r="E791" s="6" t="str">
        <f t="shared" ca="1" si="135"/>
        <v/>
      </c>
      <c r="G791" s="5" t="str">
        <f t="shared" si="129"/>
        <v/>
      </c>
      <c r="H791" s="5" t="str">
        <f t="shared" ca="1" si="130"/>
        <v/>
      </c>
      <c r="I791" s="5" t="str">
        <f t="shared" ca="1" si="131"/>
        <v/>
      </c>
      <c r="J791" s="5" t="str">
        <f t="shared" ca="1" si="132"/>
        <v/>
      </c>
    </row>
    <row r="792" spans="3:10" x14ac:dyDescent="0.25">
      <c r="C792" s="41" t="str">
        <f t="shared" si="133"/>
        <v/>
      </c>
      <c r="D792" s="5" t="str">
        <f t="shared" ca="1" si="134"/>
        <v/>
      </c>
      <c r="E792" s="6" t="str">
        <f t="shared" ca="1" si="135"/>
        <v/>
      </c>
      <c r="G792" s="5" t="str">
        <f t="shared" si="129"/>
        <v/>
      </c>
      <c r="H792" s="5" t="str">
        <f t="shared" ca="1" si="130"/>
        <v/>
      </c>
      <c r="I792" s="5" t="str">
        <f t="shared" ca="1" si="131"/>
        <v/>
      </c>
      <c r="J792" s="5" t="str">
        <f t="shared" ca="1" si="132"/>
        <v/>
      </c>
    </row>
    <row r="793" spans="3:10" x14ac:dyDescent="0.25">
      <c r="C793" s="41" t="str">
        <f t="shared" si="133"/>
        <v/>
      </c>
      <c r="D793" s="5" t="str">
        <f t="shared" ca="1" si="134"/>
        <v/>
      </c>
      <c r="E793" s="6" t="str">
        <f t="shared" ca="1" si="135"/>
        <v/>
      </c>
      <c r="G793" s="5" t="str">
        <f t="shared" si="129"/>
        <v/>
      </c>
      <c r="H793" s="5" t="str">
        <f t="shared" ca="1" si="130"/>
        <v/>
      </c>
      <c r="I793" s="5" t="str">
        <f t="shared" ca="1" si="131"/>
        <v/>
      </c>
      <c r="J793" s="5" t="str">
        <f t="shared" ca="1" si="132"/>
        <v/>
      </c>
    </row>
    <row r="794" spans="3:10" x14ac:dyDescent="0.25">
      <c r="C794" s="41" t="str">
        <f t="shared" si="133"/>
        <v/>
      </c>
      <c r="D794" s="5" t="str">
        <f t="shared" ca="1" si="134"/>
        <v/>
      </c>
      <c r="E794" s="6" t="str">
        <f t="shared" ca="1" si="135"/>
        <v/>
      </c>
      <c r="G794" s="5" t="str">
        <f t="shared" si="129"/>
        <v/>
      </c>
      <c r="H794" s="5" t="str">
        <f t="shared" ca="1" si="130"/>
        <v/>
      </c>
      <c r="I794" s="5" t="str">
        <f t="shared" ca="1" si="131"/>
        <v/>
      </c>
      <c r="J794" s="5" t="str">
        <f t="shared" ca="1" si="132"/>
        <v/>
      </c>
    </row>
    <row r="795" spans="3:10" x14ac:dyDescent="0.25">
      <c r="C795" s="41" t="str">
        <f t="shared" si="133"/>
        <v/>
      </c>
      <c r="D795" s="5" t="str">
        <f t="shared" ca="1" si="134"/>
        <v/>
      </c>
      <c r="E795" s="6" t="str">
        <f t="shared" ca="1" si="135"/>
        <v/>
      </c>
      <c r="G795" s="5" t="str">
        <f t="shared" si="129"/>
        <v/>
      </c>
      <c r="H795" s="5" t="str">
        <f t="shared" ca="1" si="130"/>
        <v/>
      </c>
      <c r="I795" s="5" t="str">
        <f t="shared" ca="1" si="131"/>
        <v/>
      </c>
      <c r="J795" s="5" t="str">
        <f t="shared" ca="1" si="132"/>
        <v/>
      </c>
    </row>
    <row r="796" spans="3:10" x14ac:dyDescent="0.25">
      <c r="C796" s="41" t="str">
        <f t="shared" si="133"/>
        <v/>
      </c>
      <c r="D796" s="5" t="str">
        <f t="shared" ca="1" si="134"/>
        <v/>
      </c>
      <c r="E796" s="6" t="str">
        <f t="shared" ca="1" si="135"/>
        <v/>
      </c>
      <c r="G796" s="5" t="str">
        <f t="shared" si="129"/>
        <v/>
      </c>
      <c r="H796" s="5" t="str">
        <f t="shared" ca="1" si="130"/>
        <v/>
      </c>
      <c r="I796" s="5" t="str">
        <f t="shared" ca="1" si="131"/>
        <v/>
      </c>
      <c r="J796" s="5" t="str">
        <f t="shared" ca="1" si="132"/>
        <v/>
      </c>
    </row>
    <row r="797" spans="3:10" x14ac:dyDescent="0.25">
      <c r="C797" s="41" t="str">
        <f t="shared" si="133"/>
        <v/>
      </c>
      <c r="D797" s="5" t="str">
        <f t="shared" ca="1" si="134"/>
        <v/>
      </c>
      <c r="E797" s="6" t="str">
        <f t="shared" ca="1" si="135"/>
        <v/>
      </c>
      <c r="G797" s="5" t="str">
        <f t="shared" si="129"/>
        <v/>
      </c>
      <c r="H797" s="5" t="str">
        <f t="shared" ca="1" si="130"/>
        <v/>
      </c>
      <c r="I797" s="5" t="str">
        <f t="shared" ca="1" si="131"/>
        <v/>
      </c>
      <c r="J797" s="5" t="str">
        <f t="shared" ca="1" si="132"/>
        <v/>
      </c>
    </row>
    <row r="798" spans="3:10" x14ac:dyDescent="0.25">
      <c r="C798" s="41" t="str">
        <f t="shared" si="133"/>
        <v/>
      </c>
      <c r="D798" s="5" t="str">
        <f t="shared" ca="1" si="134"/>
        <v/>
      </c>
      <c r="E798" s="6" t="str">
        <f t="shared" ca="1" si="135"/>
        <v/>
      </c>
      <c r="G798" s="5" t="str">
        <f t="shared" si="129"/>
        <v/>
      </c>
      <c r="H798" s="5" t="str">
        <f t="shared" ca="1" si="130"/>
        <v/>
      </c>
      <c r="I798" s="5" t="str">
        <f t="shared" ca="1" si="131"/>
        <v/>
      </c>
      <c r="J798" s="5" t="str">
        <f t="shared" ca="1" si="132"/>
        <v/>
      </c>
    </row>
    <row r="799" spans="3:10" x14ac:dyDescent="0.25">
      <c r="C799" s="41" t="str">
        <f t="shared" si="133"/>
        <v/>
      </c>
      <c r="D799" s="5" t="str">
        <f t="shared" ca="1" si="134"/>
        <v/>
      </c>
      <c r="E799" s="6" t="str">
        <f t="shared" ca="1" si="135"/>
        <v/>
      </c>
      <c r="G799" s="5" t="str">
        <f t="shared" si="129"/>
        <v/>
      </c>
      <c r="H799" s="5" t="str">
        <f t="shared" ca="1" si="130"/>
        <v/>
      </c>
      <c r="I799" s="5" t="str">
        <f t="shared" ca="1" si="131"/>
        <v/>
      </c>
      <c r="J799" s="5" t="str">
        <f t="shared" ca="1" si="132"/>
        <v/>
      </c>
    </row>
    <row r="800" spans="3:10" x14ac:dyDescent="0.25">
      <c r="C800" s="41" t="str">
        <f t="shared" si="133"/>
        <v/>
      </c>
      <c r="D800" s="5" t="str">
        <f t="shared" ca="1" si="134"/>
        <v/>
      </c>
      <c r="E800" s="6" t="str">
        <f t="shared" ca="1" si="135"/>
        <v/>
      </c>
      <c r="G800" s="5" t="str">
        <f t="shared" si="129"/>
        <v/>
      </c>
      <c r="H800" s="5" t="str">
        <f t="shared" ca="1" si="130"/>
        <v/>
      </c>
      <c r="I800" s="5" t="str">
        <f t="shared" ca="1" si="131"/>
        <v/>
      </c>
      <c r="J800" s="5" t="str">
        <f t="shared" ca="1" si="132"/>
        <v/>
      </c>
    </row>
    <row r="801" spans="3:10" x14ac:dyDescent="0.25">
      <c r="C801" s="41" t="str">
        <f t="shared" si="133"/>
        <v/>
      </c>
      <c r="D801" s="5" t="str">
        <f t="shared" ca="1" si="134"/>
        <v/>
      </c>
      <c r="E801" s="6" t="str">
        <f t="shared" ca="1" si="135"/>
        <v/>
      </c>
      <c r="G801" s="5" t="str">
        <f t="shared" si="129"/>
        <v/>
      </c>
      <c r="H801" s="5" t="str">
        <f t="shared" ca="1" si="130"/>
        <v/>
      </c>
      <c r="I801" s="5" t="str">
        <f t="shared" ca="1" si="131"/>
        <v/>
      </c>
      <c r="J801" s="5" t="str">
        <f t="shared" ca="1" si="132"/>
        <v/>
      </c>
    </row>
    <row r="802" spans="3:10" x14ac:dyDescent="0.25">
      <c r="C802" s="41" t="str">
        <f t="shared" si="133"/>
        <v/>
      </c>
      <c r="D802" s="5" t="str">
        <f t="shared" ca="1" si="134"/>
        <v/>
      </c>
      <c r="E802" s="6" t="str">
        <f t="shared" ca="1" si="135"/>
        <v/>
      </c>
      <c r="G802" s="5" t="str">
        <f t="shared" si="129"/>
        <v/>
      </c>
      <c r="H802" s="5" t="str">
        <f t="shared" ca="1" si="130"/>
        <v/>
      </c>
      <c r="I802" s="5" t="str">
        <f t="shared" ca="1" si="131"/>
        <v/>
      </c>
      <c r="J802" s="5" t="str">
        <f t="shared" ca="1" si="132"/>
        <v/>
      </c>
    </row>
    <row r="803" spans="3:10" x14ac:dyDescent="0.25">
      <c r="C803" s="41" t="str">
        <f t="shared" si="133"/>
        <v/>
      </c>
      <c r="D803" s="5" t="str">
        <f t="shared" ca="1" si="134"/>
        <v/>
      </c>
      <c r="E803" s="6" t="str">
        <f t="shared" ca="1" si="135"/>
        <v/>
      </c>
      <c r="G803" s="5" t="str">
        <f t="shared" si="129"/>
        <v/>
      </c>
      <c r="H803" s="5" t="str">
        <f t="shared" ca="1" si="130"/>
        <v/>
      </c>
      <c r="I803" s="5" t="str">
        <f t="shared" ca="1" si="131"/>
        <v/>
      </c>
      <c r="J803" s="5" t="str">
        <f t="shared" ca="1" si="132"/>
        <v/>
      </c>
    </row>
    <row r="804" spans="3:10" x14ac:dyDescent="0.25">
      <c r="C804" s="41" t="str">
        <f t="shared" si="133"/>
        <v/>
      </c>
      <c r="D804" s="5" t="str">
        <f t="shared" ca="1" si="134"/>
        <v/>
      </c>
      <c r="E804" s="6" t="str">
        <f t="shared" ca="1" si="135"/>
        <v/>
      </c>
      <c r="G804" s="5" t="str">
        <f t="shared" si="129"/>
        <v/>
      </c>
      <c r="H804" s="5" t="str">
        <f t="shared" ca="1" si="130"/>
        <v/>
      </c>
      <c r="I804" s="5" t="str">
        <f t="shared" ca="1" si="131"/>
        <v/>
      </c>
      <c r="J804" s="5" t="str">
        <f t="shared" ca="1" si="132"/>
        <v/>
      </c>
    </row>
    <row r="805" spans="3:10" x14ac:dyDescent="0.25">
      <c r="C805" s="41" t="str">
        <f t="shared" si="133"/>
        <v/>
      </c>
      <c r="D805" s="5" t="str">
        <f t="shared" ca="1" si="134"/>
        <v/>
      </c>
      <c r="E805" s="6" t="str">
        <f t="shared" ca="1" si="135"/>
        <v/>
      </c>
      <c r="G805" s="5" t="str">
        <f t="shared" si="129"/>
        <v/>
      </c>
      <c r="H805" s="5" t="str">
        <f t="shared" ca="1" si="130"/>
        <v/>
      </c>
      <c r="I805" s="5" t="str">
        <f t="shared" ca="1" si="131"/>
        <v/>
      </c>
      <c r="J805" s="5" t="str">
        <f t="shared" ca="1" si="132"/>
        <v/>
      </c>
    </row>
    <row r="806" spans="3:10" x14ac:dyDescent="0.25">
      <c r="C806" s="41" t="str">
        <f t="shared" si="133"/>
        <v/>
      </c>
      <c r="D806" s="5" t="str">
        <f t="shared" ca="1" si="134"/>
        <v/>
      </c>
      <c r="E806" s="6" t="str">
        <f t="shared" ca="1" si="135"/>
        <v/>
      </c>
      <c r="G806" s="5" t="str">
        <f t="shared" si="129"/>
        <v/>
      </c>
      <c r="H806" s="5" t="str">
        <f t="shared" ca="1" si="130"/>
        <v/>
      </c>
      <c r="I806" s="5" t="str">
        <f t="shared" ca="1" si="131"/>
        <v/>
      </c>
      <c r="J806" s="5" t="str">
        <f t="shared" ca="1" si="132"/>
        <v/>
      </c>
    </row>
    <row r="807" spans="3:10" x14ac:dyDescent="0.25">
      <c r="C807" s="41" t="str">
        <f t="shared" si="133"/>
        <v/>
      </c>
      <c r="D807" s="5" t="str">
        <f t="shared" ca="1" si="134"/>
        <v/>
      </c>
      <c r="E807" s="6" t="str">
        <f t="shared" ca="1" si="135"/>
        <v/>
      </c>
      <c r="G807" s="5" t="str">
        <f t="shared" si="129"/>
        <v/>
      </c>
      <c r="H807" s="5" t="str">
        <f t="shared" ca="1" si="130"/>
        <v/>
      </c>
      <c r="I807" s="5" t="str">
        <f t="shared" ca="1" si="131"/>
        <v/>
      </c>
      <c r="J807" s="5" t="str">
        <f t="shared" ca="1" si="132"/>
        <v/>
      </c>
    </row>
    <row r="808" spans="3:10" x14ac:dyDescent="0.25">
      <c r="C808" s="41" t="str">
        <f t="shared" si="133"/>
        <v/>
      </c>
      <c r="D808" s="5" t="str">
        <f t="shared" ca="1" si="134"/>
        <v/>
      </c>
      <c r="E808" s="6" t="str">
        <f t="shared" ca="1" si="135"/>
        <v/>
      </c>
      <c r="G808" s="5" t="str">
        <f t="shared" si="129"/>
        <v/>
      </c>
      <c r="H808" s="5" t="str">
        <f t="shared" ca="1" si="130"/>
        <v/>
      </c>
      <c r="I808" s="5" t="str">
        <f t="shared" ca="1" si="131"/>
        <v/>
      </c>
      <c r="J808" s="5" t="str">
        <f t="shared" ca="1" si="132"/>
        <v/>
      </c>
    </row>
    <row r="809" spans="3:10" x14ac:dyDescent="0.25">
      <c r="C809" s="41" t="str">
        <f t="shared" si="133"/>
        <v/>
      </c>
      <c r="D809" s="5" t="str">
        <f t="shared" ca="1" si="134"/>
        <v/>
      </c>
      <c r="E809" s="6" t="str">
        <f t="shared" ca="1" si="135"/>
        <v/>
      </c>
      <c r="G809" s="5" t="str">
        <f t="shared" si="129"/>
        <v/>
      </c>
      <c r="H809" s="5" t="str">
        <f t="shared" ca="1" si="130"/>
        <v/>
      </c>
      <c r="I809" s="5" t="str">
        <f t="shared" ca="1" si="131"/>
        <v/>
      </c>
      <c r="J809" s="5" t="str">
        <f t="shared" ca="1" si="132"/>
        <v/>
      </c>
    </row>
    <row r="810" spans="3:10" x14ac:dyDescent="0.25">
      <c r="C810" s="41" t="str">
        <f t="shared" si="133"/>
        <v/>
      </c>
      <c r="D810" s="5" t="str">
        <f t="shared" ca="1" si="134"/>
        <v/>
      </c>
      <c r="E810" s="6" t="str">
        <f t="shared" ca="1" si="135"/>
        <v/>
      </c>
      <c r="G810" s="5" t="str">
        <f t="shared" si="129"/>
        <v/>
      </c>
      <c r="H810" s="5" t="str">
        <f t="shared" ca="1" si="130"/>
        <v/>
      </c>
      <c r="I810" s="5" t="str">
        <f t="shared" ca="1" si="131"/>
        <v/>
      </c>
      <c r="J810" s="5" t="str">
        <f t="shared" ca="1" si="132"/>
        <v/>
      </c>
    </row>
    <row r="811" spans="3:10" x14ac:dyDescent="0.25">
      <c r="C811" s="41" t="str">
        <f t="shared" si="133"/>
        <v/>
      </c>
      <c r="D811" s="5" t="str">
        <f t="shared" ca="1" si="134"/>
        <v/>
      </c>
      <c r="E811" s="6" t="str">
        <f t="shared" ca="1" si="135"/>
        <v/>
      </c>
      <c r="G811" s="5" t="str">
        <f t="shared" si="129"/>
        <v/>
      </c>
      <c r="H811" s="5" t="str">
        <f t="shared" ca="1" si="130"/>
        <v/>
      </c>
      <c r="I811" s="5" t="str">
        <f t="shared" ca="1" si="131"/>
        <v/>
      </c>
      <c r="J811" s="5" t="str">
        <f t="shared" ca="1" si="132"/>
        <v/>
      </c>
    </row>
    <row r="812" spans="3:10" x14ac:dyDescent="0.25">
      <c r="C812" s="41" t="str">
        <f t="shared" si="133"/>
        <v/>
      </c>
      <c r="D812" s="5" t="str">
        <f t="shared" ca="1" si="134"/>
        <v/>
      </c>
      <c r="E812" s="6" t="str">
        <f t="shared" ca="1" si="135"/>
        <v/>
      </c>
      <c r="G812" s="5" t="str">
        <f t="shared" si="129"/>
        <v/>
      </c>
      <c r="H812" s="5" t="str">
        <f t="shared" ca="1" si="130"/>
        <v/>
      </c>
      <c r="I812" s="5" t="str">
        <f t="shared" ca="1" si="131"/>
        <v/>
      </c>
      <c r="J812" s="5" t="str">
        <f t="shared" ca="1" si="132"/>
        <v/>
      </c>
    </row>
    <row r="813" spans="3:10" x14ac:dyDescent="0.25">
      <c r="C813" s="41" t="str">
        <f t="shared" si="133"/>
        <v/>
      </c>
      <c r="D813" s="5" t="str">
        <f t="shared" ca="1" si="134"/>
        <v/>
      </c>
      <c r="E813" s="6" t="str">
        <f t="shared" ca="1" si="135"/>
        <v/>
      </c>
      <c r="G813" s="5" t="str">
        <f t="shared" si="129"/>
        <v/>
      </c>
      <c r="H813" s="5" t="str">
        <f t="shared" ca="1" si="130"/>
        <v/>
      </c>
      <c r="I813" s="5" t="str">
        <f t="shared" ca="1" si="131"/>
        <v/>
      </c>
      <c r="J813" s="5" t="str">
        <f t="shared" ca="1" si="132"/>
        <v/>
      </c>
    </row>
    <row r="814" spans="3:10" x14ac:dyDescent="0.25">
      <c r="C814" s="41" t="str">
        <f t="shared" si="133"/>
        <v/>
      </c>
      <c r="D814" s="5" t="str">
        <f t="shared" ca="1" si="134"/>
        <v/>
      </c>
      <c r="E814" s="6" t="str">
        <f t="shared" ca="1" si="135"/>
        <v/>
      </c>
      <c r="G814" s="5" t="str">
        <f t="shared" si="129"/>
        <v/>
      </c>
      <c r="H814" s="5" t="str">
        <f t="shared" ca="1" si="130"/>
        <v/>
      </c>
      <c r="I814" s="5" t="str">
        <f t="shared" ca="1" si="131"/>
        <v/>
      </c>
      <c r="J814" s="5" t="str">
        <f t="shared" ca="1" si="132"/>
        <v/>
      </c>
    </row>
    <row r="815" spans="3:10" x14ac:dyDescent="0.25">
      <c r="C815" s="41" t="str">
        <f t="shared" si="133"/>
        <v/>
      </c>
      <c r="D815" s="5" t="str">
        <f t="shared" ca="1" si="134"/>
        <v/>
      </c>
      <c r="E815" s="6" t="str">
        <f t="shared" ca="1" si="135"/>
        <v/>
      </c>
      <c r="G815" s="5" t="str">
        <f t="shared" si="129"/>
        <v/>
      </c>
      <c r="H815" s="5" t="str">
        <f t="shared" ca="1" si="130"/>
        <v/>
      </c>
      <c r="I815" s="5" t="str">
        <f t="shared" ca="1" si="131"/>
        <v/>
      </c>
      <c r="J815" s="5" t="str">
        <f t="shared" ca="1" si="132"/>
        <v/>
      </c>
    </row>
    <row r="816" spans="3:10" x14ac:dyDescent="0.25">
      <c r="C816" s="41" t="str">
        <f t="shared" si="133"/>
        <v/>
      </c>
      <c r="D816" s="5" t="str">
        <f t="shared" ca="1" si="134"/>
        <v/>
      </c>
      <c r="E816" s="6" t="str">
        <f t="shared" ca="1" si="135"/>
        <v/>
      </c>
      <c r="G816" s="5" t="str">
        <f t="shared" si="129"/>
        <v/>
      </c>
      <c r="H816" s="5" t="str">
        <f t="shared" ca="1" si="130"/>
        <v/>
      </c>
      <c r="I816" s="5" t="str">
        <f t="shared" ca="1" si="131"/>
        <v/>
      </c>
      <c r="J816" s="5" t="str">
        <f t="shared" ca="1" si="132"/>
        <v/>
      </c>
    </row>
    <row r="817" spans="3:10" x14ac:dyDescent="0.25">
      <c r="C817" s="41" t="str">
        <f t="shared" si="133"/>
        <v/>
      </c>
      <c r="D817" s="5" t="str">
        <f t="shared" ca="1" si="134"/>
        <v/>
      </c>
      <c r="E817" s="6" t="str">
        <f t="shared" ca="1" si="135"/>
        <v/>
      </c>
      <c r="G817" s="5" t="str">
        <f t="shared" si="129"/>
        <v/>
      </c>
      <c r="H817" s="5" t="str">
        <f t="shared" ca="1" si="130"/>
        <v/>
      </c>
      <c r="I817" s="5" t="str">
        <f t="shared" ca="1" si="131"/>
        <v/>
      </c>
      <c r="J817" s="5" t="str">
        <f t="shared" ca="1" si="132"/>
        <v/>
      </c>
    </row>
    <row r="818" spans="3:10" x14ac:dyDescent="0.25">
      <c r="C818" s="41" t="str">
        <f t="shared" si="133"/>
        <v/>
      </c>
      <c r="D818" s="5" t="str">
        <f t="shared" ca="1" si="134"/>
        <v/>
      </c>
      <c r="E818" s="6" t="str">
        <f t="shared" ca="1" si="135"/>
        <v/>
      </c>
      <c r="G818" s="5" t="str">
        <f t="shared" si="129"/>
        <v/>
      </c>
      <c r="H818" s="5" t="str">
        <f t="shared" ca="1" si="130"/>
        <v/>
      </c>
      <c r="I818" s="5" t="str">
        <f t="shared" ca="1" si="131"/>
        <v/>
      </c>
      <c r="J818" s="5" t="str">
        <f t="shared" ca="1" si="132"/>
        <v/>
      </c>
    </row>
    <row r="819" spans="3:10" x14ac:dyDescent="0.25">
      <c r="C819" s="41" t="str">
        <f t="shared" si="133"/>
        <v/>
      </c>
      <c r="D819" s="5" t="str">
        <f t="shared" ca="1" si="134"/>
        <v/>
      </c>
      <c r="E819" s="6" t="str">
        <f t="shared" ca="1" si="135"/>
        <v/>
      </c>
      <c r="G819" s="5" t="str">
        <f t="shared" si="129"/>
        <v/>
      </c>
      <c r="H819" s="5" t="str">
        <f t="shared" ca="1" si="130"/>
        <v/>
      </c>
      <c r="I819" s="5" t="str">
        <f t="shared" ca="1" si="131"/>
        <v/>
      </c>
      <c r="J819" s="5" t="str">
        <f t="shared" ca="1" si="132"/>
        <v/>
      </c>
    </row>
    <row r="820" spans="3:10" x14ac:dyDescent="0.25">
      <c r="C820" s="41" t="str">
        <f t="shared" si="133"/>
        <v/>
      </c>
      <c r="D820" s="5" t="str">
        <f t="shared" ca="1" si="134"/>
        <v/>
      </c>
      <c r="E820" s="6" t="str">
        <f t="shared" ca="1" si="135"/>
        <v/>
      </c>
      <c r="G820" s="5" t="str">
        <f t="shared" si="129"/>
        <v/>
      </c>
      <c r="H820" s="5" t="str">
        <f t="shared" ca="1" si="130"/>
        <v/>
      </c>
      <c r="I820" s="5" t="str">
        <f t="shared" ca="1" si="131"/>
        <v/>
      </c>
      <c r="J820" s="5" t="str">
        <f t="shared" ca="1" si="132"/>
        <v/>
      </c>
    </row>
    <row r="821" spans="3:10" x14ac:dyDescent="0.25">
      <c r="C821" s="41" t="str">
        <f t="shared" si="133"/>
        <v/>
      </c>
      <c r="D821" s="5" t="str">
        <f t="shared" ca="1" si="134"/>
        <v/>
      </c>
      <c r="E821" s="6" t="str">
        <f t="shared" ca="1" si="135"/>
        <v/>
      </c>
      <c r="G821" s="5" t="str">
        <f t="shared" si="129"/>
        <v/>
      </c>
      <c r="H821" s="5" t="str">
        <f t="shared" ca="1" si="130"/>
        <v/>
      </c>
      <c r="I821" s="5" t="str">
        <f t="shared" ca="1" si="131"/>
        <v/>
      </c>
      <c r="J821" s="5" t="str">
        <f t="shared" ca="1" si="132"/>
        <v/>
      </c>
    </row>
    <row r="822" spans="3:10" x14ac:dyDescent="0.25">
      <c r="C822" s="41" t="str">
        <f t="shared" si="133"/>
        <v/>
      </c>
      <c r="D822" s="5" t="str">
        <f t="shared" ca="1" si="134"/>
        <v/>
      </c>
      <c r="E822" s="6" t="str">
        <f t="shared" ca="1" si="135"/>
        <v/>
      </c>
      <c r="G822" s="5" t="str">
        <f t="shared" si="129"/>
        <v/>
      </c>
      <c r="H822" s="5" t="str">
        <f t="shared" ca="1" si="130"/>
        <v/>
      </c>
      <c r="I822" s="5" t="str">
        <f t="shared" ca="1" si="131"/>
        <v/>
      </c>
      <c r="J822" s="5" t="str">
        <f t="shared" ca="1" si="132"/>
        <v/>
      </c>
    </row>
    <row r="823" spans="3:10" x14ac:dyDescent="0.25">
      <c r="C823" s="41" t="str">
        <f t="shared" si="133"/>
        <v/>
      </c>
      <c r="D823" s="5" t="str">
        <f t="shared" ca="1" si="134"/>
        <v/>
      </c>
      <c r="E823" s="6" t="str">
        <f t="shared" ca="1" si="135"/>
        <v/>
      </c>
      <c r="G823" s="5" t="str">
        <f t="shared" si="129"/>
        <v/>
      </c>
      <c r="H823" s="5" t="str">
        <f t="shared" ca="1" si="130"/>
        <v/>
      </c>
      <c r="I823" s="5" t="str">
        <f t="shared" ca="1" si="131"/>
        <v/>
      </c>
      <c r="J823" s="5" t="str">
        <f t="shared" ca="1" si="132"/>
        <v/>
      </c>
    </row>
    <row r="824" spans="3:10" x14ac:dyDescent="0.25">
      <c r="C824" s="41" t="str">
        <f t="shared" si="133"/>
        <v/>
      </c>
      <c r="D824" s="5" t="str">
        <f t="shared" ca="1" si="134"/>
        <v/>
      </c>
      <c r="E824" s="6" t="str">
        <f t="shared" ca="1" si="135"/>
        <v/>
      </c>
      <c r="G824" s="5" t="str">
        <f t="shared" si="129"/>
        <v/>
      </c>
      <c r="H824" s="5" t="str">
        <f t="shared" ca="1" si="130"/>
        <v/>
      </c>
      <c r="I824" s="5" t="str">
        <f t="shared" ca="1" si="131"/>
        <v/>
      </c>
      <c r="J824" s="5" t="str">
        <f t="shared" ca="1" si="132"/>
        <v/>
      </c>
    </row>
    <row r="825" spans="3:10" x14ac:dyDescent="0.25">
      <c r="C825" s="41" t="str">
        <f t="shared" si="133"/>
        <v/>
      </c>
      <c r="D825" s="5" t="str">
        <f t="shared" ca="1" si="134"/>
        <v/>
      </c>
      <c r="E825" s="6" t="str">
        <f t="shared" ca="1" si="135"/>
        <v/>
      </c>
      <c r="G825" s="5" t="str">
        <f t="shared" si="129"/>
        <v/>
      </c>
      <c r="H825" s="5" t="str">
        <f t="shared" ca="1" si="130"/>
        <v/>
      </c>
      <c r="I825" s="5" t="str">
        <f t="shared" ca="1" si="131"/>
        <v/>
      </c>
      <c r="J825" s="5" t="str">
        <f t="shared" ca="1" si="132"/>
        <v/>
      </c>
    </row>
    <row r="826" spans="3:10" x14ac:dyDescent="0.25">
      <c r="C826" s="41" t="str">
        <f t="shared" si="133"/>
        <v/>
      </c>
      <c r="D826" s="5" t="str">
        <f t="shared" ca="1" si="134"/>
        <v/>
      </c>
      <c r="E826" s="6" t="str">
        <f t="shared" ca="1" si="135"/>
        <v/>
      </c>
      <c r="G826" s="5" t="str">
        <f t="shared" si="129"/>
        <v/>
      </c>
      <c r="H826" s="5" t="str">
        <f t="shared" ca="1" si="130"/>
        <v/>
      </c>
      <c r="I826" s="5" t="str">
        <f t="shared" ca="1" si="131"/>
        <v/>
      </c>
      <c r="J826" s="5" t="str">
        <f t="shared" ca="1" si="132"/>
        <v/>
      </c>
    </row>
    <row r="827" spans="3:10" x14ac:dyDescent="0.25">
      <c r="C827" s="41" t="str">
        <f t="shared" si="133"/>
        <v/>
      </c>
      <c r="D827" s="5" t="str">
        <f t="shared" ca="1" si="134"/>
        <v/>
      </c>
      <c r="E827" s="6" t="str">
        <f t="shared" ca="1" si="135"/>
        <v/>
      </c>
      <c r="G827" s="5" t="str">
        <f t="shared" ref="G827:G887" si="136">IFERROR(IF(B827,C827+D827,""),"")</f>
        <v/>
      </c>
      <c r="H827" s="5" t="str">
        <f t="shared" ca="1" si="130"/>
        <v/>
      </c>
      <c r="I827" s="5" t="str">
        <f t="shared" ca="1" si="131"/>
        <v/>
      </c>
      <c r="J827" s="5" t="str">
        <f t="shared" ca="1" si="132"/>
        <v/>
      </c>
    </row>
    <row r="828" spans="3:10" x14ac:dyDescent="0.25">
      <c r="C828" s="41" t="str">
        <f t="shared" si="133"/>
        <v/>
      </c>
      <c r="D828" s="5" t="str">
        <f t="shared" ca="1" si="134"/>
        <v/>
      </c>
      <c r="E828" s="6" t="str">
        <f t="shared" ca="1" si="135"/>
        <v/>
      </c>
      <c r="G828" s="5" t="str">
        <f t="shared" si="136"/>
        <v/>
      </c>
      <c r="H828" s="5" t="str">
        <f t="shared" ca="1" si="130"/>
        <v/>
      </c>
      <c r="I828" s="5" t="str">
        <f t="shared" ca="1" si="131"/>
        <v/>
      </c>
      <c r="J828" s="5" t="str">
        <f t="shared" ca="1" si="132"/>
        <v/>
      </c>
    </row>
    <row r="829" spans="3:10" x14ac:dyDescent="0.25">
      <c r="C829" s="41" t="str">
        <f t="shared" si="133"/>
        <v/>
      </c>
      <c r="D829" s="5" t="str">
        <f t="shared" ca="1" si="134"/>
        <v/>
      </c>
      <c r="E829" s="6" t="str">
        <f t="shared" ca="1" si="135"/>
        <v/>
      </c>
      <c r="G829" s="5" t="str">
        <f t="shared" si="136"/>
        <v/>
      </c>
      <c r="H829" s="5" t="str">
        <f t="shared" ca="1" si="130"/>
        <v/>
      </c>
      <c r="I829" s="5" t="str">
        <f t="shared" ca="1" si="131"/>
        <v/>
      </c>
      <c r="J829" s="5" t="str">
        <f t="shared" ca="1" si="132"/>
        <v/>
      </c>
    </row>
    <row r="830" spans="3:10" x14ac:dyDescent="0.25">
      <c r="C830" s="41" t="str">
        <f t="shared" si="133"/>
        <v/>
      </c>
      <c r="D830" s="5" t="str">
        <f t="shared" ca="1" si="134"/>
        <v/>
      </c>
      <c r="E830" s="6" t="str">
        <f t="shared" ca="1" si="135"/>
        <v/>
      </c>
      <c r="G830" s="5" t="str">
        <f t="shared" si="136"/>
        <v/>
      </c>
      <c r="H830" s="5" t="str">
        <f t="shared" ca="1" si="130"/>
        <v/>
      </c>
      <c r="I830" s="5" t="str">
        <f t="shared" ca="1" si="131"/>
        <v/>
      </c>
      <c r="J830" s="5" t="str">
        <f t="shared" ca="1" si="132"/>
        <v/>
      </c>
    </row>
    <row r="831" spans="3:10" x14ac:dyDescent="0.25">
      <c r="C831" s="41" t="str">
        <f t="shared" si="133"/>
        <v/>
      </c>
      <c r="D831" s="5" t="str">
        <f t="shared" ca="1" si="134"/>
        <v/>
      </c>
      <c r="E831" s="6" t="str">
        <f t="shared" ca="1" si="135"/>
        <v/>
      </c>
      <c r="G831" s="5" t="str">
        <f t="shared" si="136"/>
        <v/>
      </c>
      <c r="H831" s="5" t="str">
        <f t="shared" ca="1" si="130"/>
        <v/>
      </c>
      <c r="I831" s="5" t="str">
        <f t="shared" ca="1" si="131"/>
        <v/>
      </c>
      <c r="J831" s="5" t="str">
        <f t="shared" ca="1" si="132"/>
        <v/>
      </c>
    </row>
    <row r="832" spans="3:10" x14ac:dyDescent="0.25">
      <c r="C832" s="41" t="str">
        <f t="shared" si="133"/>
        <v/>
      </c>
      <c r="D832" s="5" t="str">
        <f t="shared" ca="1" si="134"/>
        <v/>
      </c>
      <c r="E832" s="6" t="str">
        <f t="shared" ca="1" si="135"/>
        <v/>
      </c>
      <c r="G832" s="5" t="str">
        <f t="shared" si="136"/>
        <v/>
      </c>
      <c r="H832" s="5" t="str">
        <f t="shared" ca="1" si="130"/>
        <v/>
      </c>
      <c r="I832" s="5" t="str">
        <f t="shared" ca="1" si="131"/>
        <v/>
      </c>
      <c r="J832" s="5" t="str">
        <f t="shared" ca="1" si="132"/>
        <v/>
      </c>
    </row>
    <row r="833" spans="3:10" x14ac:dyDescent="0.25">
      <c r="C833" s="41" t="str">
        <f t="shared" si="133"/>
        <v/>
      </c>
      <c r="D833" s="5" t="str">
        <f t="shared" ca="1" si="134"/>
        <v/>
      </c>
      <c r="E833" s="6" t="str">
        <f t="shared" ca="1" si="135"/>
        <v/>
      </c>
      <c r="G833" s="5" t="str">
        <f t="shared" si="136"/>
        <v/>
      </c>
      <c r="H833" s="5" t="str">
        <f t="shared" ca="1" si="130"/>
        <v/>
      </c>
      <c r="I833" s="5" t="str">
        <f t="shared" ca="1" si="131"/>
        <v/>
      </c>
      <c r="J833" s="5" t="str">
        <f t="shared" ca="1" si="132"/>
        <v/>
      </c>
    </row>
    <row r="834" spans="3:10" x14ac:dyDescent="0.25">
      <c r="C834" s="41" t="str">
        <f t="shared" si="133"/>
        <v/>
      </c>
      <c r="D834" s="5" t="str">
        <f t="shared" ca="1" si="134"/>
        <v/>
      </c>
      <c r="E834" s="6" t="str">
        <f t="shared" ca="1" si="135"/>
        <v/>
      </c>
      <c r="G834" s="5" t="str">
        <f t="shared" si="136"/>
        <v/>
      </c>
      <c r="H834" s="5" t="str">
        <f t="shared" ca="1" si="130"/>
        <v/>
      </c>
      <c r="I834" s="5" t="str">
        <f t="shared" ca="1" si="131"/>
        <v/>
      </c>
      <c r="J834" s="5" t="str">
        <f t="shared" ca="1" si="132"/>
        <v/>
      </c>
    </row>
    <row r="835" spans="3:10" x14ac:dyDescent="0.25">
      <c r="C835" s="41" t="str">
        <f t="shared" si="133"/>
        <v/>
      </c>
      <c r="D835" s="5" t="str">
        <f t="shared" ca="1" si="134"/>
        <v/>
      </c>
      <c r="E835" s="6" t="str">
        <f t="shared" ca="1" si="135"/>
        <v/>
      </c>
      <c r="G835" s="5" t="str">
        <f t="shared" si="136"/>
        <v/>
      </c>
      <c r="H835" s="5" t="str">
        <f t="shared" ca="1" si="130"/>
        <v/>
      </c>
      <c r="I835" s="5" t="str">
        <f t="shared" ca="1" si="131"/>
        <v/>
      </c>
      <c r="J835" s="5" t="str">
        <f t="shared" ca="1" si="132"/>
        <v/>
      </c>
    </row>
    <row r="836" spans="3:10" x14ac:dyDescent="0.25">
      <c r="C836" s="41" t="str">
        <f t="shared" si="133"/>
        <v/>
      </c>
      <c r="D836" s="5" t="str">
        <f t="shared" ca="1" si="134"/>
        <v/>
      </c>
      <c r="E836" s="6" t="str">
        <f t="shared" ca="1" si="135"/>
        <v/>
      </c>
      <c r="G836" s="5" t="str">
        <f t="shared" si="136"/>
        <v/>
      </c>
      <c r="H836" s="5" t="str">
        <f t="shared" ca="1" si="130"/>
        <v/>
      </c>
      <c r="I836" s="5" t="str">
        <f t="shared" ca="1" si="131"/>
        <v/>
      </c>
      <c r="J836" s="5" t="str">
        <f t="shared" ca="1" si="132"/>
        <v/>
      </c>
    </row>
    <row r="837" spans="3:10" x14ac:dyDescent="0.25">
      <c r="C837" s="41" t="str">
        <f t="shared" si="133"/>
        <v/>
      </c>
      <c r="D837" s="5" t="str">
        <f t="shared" ca="1" si="134"/>
        <v/>
      </c>
      <c r="E837" s="6" t="str">
        <f t="shared" ca="1" si="135"/>
        <v/>
      </c>
      <c r="G837" s="5" t="str">
        <f t="shared" si="136"/>
        <v/>
      </c>
      <c r="H837" s="5" t="str">
        <f t="shared" ca="1" si="130"/>
        <v/>
      </c>
      <c r="I837" s="5" t="str">
        <f t="shared" ca="1" si="131"/>
        <v/>
      </c>
      <c r="J837" s="5" t="str">
        <f t="shared" ca="1" si="132"/>
        <v/>
      </c>
    </row>
    <row r="838" spans="3:10" x14ac:dyDescent="0.25">
      <c r="C838" s="41" t="str">
        <f t="shared" si="133"/>
        <v/>
      </c>
      <c r="D838" s="5" t="str">
        <f t="shared" ca="1" si="134"/>
        <v/>
      </c>
      <c r="E838" s="6" t="str">
        <f t="shared" ca="1" si="135"/>
        <v/>
      </c>
      <c r="G838" s="5" t="str">
        <f t="shared" si="136"/>
        <v/>
      </c>
      <c r="H838" s="5" t="str">
        <f t="shared" ca="1" si="130"/>
        <v/>
      </c>
      <c r="I838" s="5" t="str">
        <f t="shared" ca="1" si="131"/>
        <v/>
      </c>
      <c r="J838" s="5" t="str">
        <f t="shared" ca="1" si="132"/>
        <v/>
      </c>
    </row>
    <row r="839" spans="3:10" x14ac:dyDescent="0.25">
      <c r="C839" s="41" t="str">
        <f t="shared" si="133"/>
        <v/>
      </c>
      <c r="D839" s="5" t="str">
        <f t="shared" ca="1" si="134"/>
        <v/>
      </c>
      <c r="E839" s="6" t="str">
        <f t="shared" ca="1" si="135"/>
        <v/>
      </c>
      <c r="G839" s="5" t="str">
        <f t="shared" si="136"/>
        <v/>
      </c>
      <c r="H839" s="5" t="str">
        <f t="shared" ca="1" si="130"/>
        <v/>
      </c>
      <c r="I839" s="5" t="str">
        <f t="shared" ca="1" si="131"/>
        <v/>
      </c>
      <c r="J839" s="5" t="str">
        <f t="shared" ca="1" si="132"/>
        <v/>
      </c>
    </row>
    <row r="840" spans="3:10" x14ac:dyDescent="0.25">
      <c r="C840" s="41" t="str">
        <f t="shared" si="133"/>
        <v/>
      </c>
      <c r="D840" s="5" t="str">
        <f t="shared" ca="1" si="134"/>
        <v/>
      </c>
      <c r="E840" s="6" t="str">
        <f t="shared" ca="1" si="135"/>
        <v/>
      </c>
      <c r="G840" s="5" t="str">
        <f t="shared" si="136"/>
        <v/>
      </c>
      <c r="H840" s="5" t="str">
        <f t="shared" ref="H840:H903" ca="1" si="137">IF(LEN(C840),SUM(OFFSET($C$13,0,0,B840)),"")</f>
        <v/>
      </c>
      <c r="I840" s="5" t="str">
        <f t="shared" ref="I840:I903" ca="1" si="138">IF(LEN(C840),SUM(OFFSET($D$13,0,0,B840)),"")</f>
        <v/>
      </c>
      <c r="J840" s="5" t="str">
        <f t="shared" ref="J840:J903" ca="1" si="139">IF(LEN(C840),SUM(OFFSET($G$13,0,0,B840)),"")</f>
        <v/>
      </c>
    </row>
    <row r="841" spans="3:10" x14ac:dyDescent="0.25">
      <c r="C841" s="41" t="str">
        <f t="shared" si="133"/>
        <v/>
      </c>
      <c r="D841" s="5" t="str">
        <f t="shared" ca="1" si="134"/>
        <v/>
      </c>
      <c r="E841" s="6" t="str">
        <f t="shared" ca="1" si="135"/>
        <v/>
      </c>
      <c r="G841" s="5" t="str">
        <f t="shared" si="136"/>
        <v/>
      </c>
      <c r="H841" s="5" t="str">
        <f t="shared" ca="1" si="137"/>
        <v/>
      </c>
      <c r="I841" s="5" t="str">
        <f t="shared" ca="1" si="138"/>
        <v/>
      </c>
      <c r="J841" s="5" t="str">
        <f t="shared" ca="1" si="139"/>
        <v/>
      </c>
    </row>
    <row r="842" spans="3:10" x14ac:dyDescent="0.25">
      <c r="C842" s="41" t="str">
        <f t="shared" si="133"/>
        <v/>
      </c>
      <c r="D842" s="5" t="str">
        <f t="shared" ca="1" si="134"/>
        <v/>
      </c>
      <c r="E842" s="6" t="str">
        <f t="shared" ca="1" si="135"/>
        <v/>
      </c>
      <c r="G842" s="5" t="str">
        <f t="shared" si="136"/>
        <v/>
      </c>
      <c r="H842" s="5" t="str">
        <f t="shared" ca="1" si="137"/>
        <v/>
      </c>
      <c r="I842" s="5" t="str">
        <f t="shared" ca="1" si="138"/>
        <v/>
      </c>
      <c r="J842" s="5" t="str">
        <f t="shared" ca="1" si="139"/>
        <v/>
      </c>
    </row>
    <row r="843" spans="3:10" x14ac:dyDescent="0.25">
      <c r="C843" s="41" t="str">
        <f t="shared" si="133"/>
        <v/>
      </c>
      <c r="D843" s="5" t="str">
        <f t="shared" ca="1" si="134"/>
        <v/>
      </c>
      <c r="E843" s="6" t="str">
        <f t="shared" ca="1" si="135"/>
        <v/>
      </c>
      <c r="G843" s="5" t="str">
        <f t="shared" si="136"/>
        <v/>
      </c>
      <c r="H843" s="5" t="str">
        <f t="shared" ca="1" si="137"/>
        <v/>
      </c>
      <c r="I843" s="5" t="str">
        <f t="shared" ca="1" si="138"/>
        <v/>
      </c>
      <c r="J843" s="5" t="str">
        <f t="shared" ca="1" si="139"/>
        <v/>
      </c>
    </row>
    <row r="844" spans="3:10" x14ac:dyDescent="0.25">
      <c r="C844" s="41" t="str">
        <f t="shared" si="133"/>
        <v/>
      </c>
      <c r="D844" s="5" t="str">
        <f t="shared" ca="1" si="134"/>
        <v/>
      </c>
      <c r="E844" s="6" t="str">
        <f t="shared" ca="1" si="135"/>
        <v/>
      </c>
      <c r="G844" s="5" t="str">
        <f t="shared" si="136"/>
        <v/>
      </c>
      <c r="H844" s="5" t="str">
        <f t="shared" ca="1" si="137"/>
        <v/>
      </c>
      <c r="I844" s="5" t="str">
        <f t="shared" ca="1" si="138"/>
        <v/>
      </c>
      <c r="J844" s="5" t="str">
        <f t="shared" ca="1" si="139"/>
        <v/>
      </c>
    </row>
    <row r="845" spans="3:10" x14ac:dyDescent="0.25">
      <c r="C845" s="41" t="str">
        <f t="shared" si="133"/>
        <v/>
      </c>
      <c r="D845" s="5" t="str">
        <f t="shared" ca="1" si="134"/>
        <v/>
      </c>
      <c r="E845" s="6" t="str">
        <f t="shared" ca="1" si="135"/>
        <v/>
      </c>
      <c r="G845" s="5" t="str">
        <f t="shared" si="136"/>
        <v/>
      </c>
      <c r="H845" s="5" t="str">
        <f t="shared" ca="1" si="137"/>
        <v/>
      </c>
      <c r="I845" s="5" t="str">
        <f t="shared" ca="1" si="138"/>
        <v/>
      </c>
      <c r="J845" s="5" t="str">
        <f t="shared" ca="1" si="139"/>
        <v/>
      </c>
    </row>
    <row r="846" spans="3:10" x14ac:dyDescent="0.25">
      <c r="C846" s="41" t="str">
        <f t="shared" si="133"/>
        <v/>
      </c>
      <c r="D846" s="5" t="str">
        <f t="shared" ca="1" si="134"/>
        <v/>
      </c>
      <c r="E846" s="6" t="str">
        <f t="shared" ca="1" si="135"/>
        <v/>
      </c>
      <c r="G846" s="5" t="str">
        <f t="shared" si="136"/>
        <v/>
      </c>
      <c r="H846" s="5" t="str">
        <f t="shared" ca="1" si="137"/>
        <v/>
      </c>
      <c r="I846" s="5" t="str">
        <f t="shared" ca="1" si="138"/>
        <v/>
      </c>
      <c r="J846" s="5" t="str">
        <f t="shared" ca="1" si="139"/>
        <v/>
      </c>
    </row>
    <row r="847" spans="3:10" x14ac:dyDescent="0.25">
      <c r="C847" s="41" t="str">
        <f t="shared" ref="C847:C910" si="140">IF(B847,IFERROR(IF(E846&gt;0,E846*($E$4/12),""),""),"")</f>
        <v/>
      </c>
      <c r="D847" s="5" t="str">
        <f t="shared" ref="D847:D910" ca="1" si="141">(IF(B847,IFERROR(_xlfn.LET(_xlpm.YRPAY,IF(MOD(B847,12)=1,OFFSET($P$13,B847/12,0),0),_xlpm.NEWVAL,$M$4+F847-C847+_xlpm.YRPAY,IF(_xlpm.NEWVAL&lt;=E846,_xlpm.NEWVAL,E846)),""),""))</f>
        <v/>
      </c>
      <c r="E847" s="6" t="str">
        <f t="shared" ref="E847:E910" ca="1" si="142">(IF(B847,IFERROR(_xlfn.LET(_xlpm.CELLABOVE,OFFSET(E847,-1,0),_xlpm.VAL,_xlpm.CELLABOVE-D847,IF(_xlpm.CELLABOVE&lt;=$M$4+F847,IF(OR(_xlpm.CELLABOVE&lt;=0,LEN(_xlpm.CELLABOVE)=0),"",0),_xlpm.VAL)),""),""))</f>
        <v/>
      </c>
      <c r="G847" s="5" t="str">
        <f t="shared" si="136"/>
        <v/>
      </c>
      <c r="H847" s="5" t="str">
        <f t="shared" ca="1" si="137"/>
        <v/>
      </c>
      <c r="I847" s="5" t="str">
        <f t="shared" ca="1" si="138"/>
        <v/>
      </c>
      <c r="J847" s="5" t="str">
        <f t="shared" ca="1" si="139"/>
        <v/>
      </c>
    </row>
    <row r="848" spans="3:10" x14ac:dyDescent="0.25">
      <c r="C848" s="41" t="str">
        <f t="shared" si="140"/>
        <v/>
      </c>
      <c r="D848" s="5" t="str">
        <f t="shared" ca="1" si="141"/>
        <v/>
      </c>
      <c r="E848" s="6" t="str">
        <f t="shared" ca="1" si="142"/>
        <v/>
      </c>
      <c r="G848" s="5" t="str">
        <f t="shared" si="136"/>
        <v/>
      </c>
      <c r="H848" s="5" t="str">
        <f t="shared" ca="1" si="137"/>
        <v/>
      </c>
      <c r="I848" s="5" t="str">
        <f t="shared" ca="1" si="138"/>
        <v/>
      </c>
      <c r="J848" s="5" t="str">
        <f t="shared" ca="1" si="139"/>
        <v/>
      </c>
    </row>
    <row r="849" spans="3:10" x14ac:dyDescent="0.25">
      <c r="C849" s="41" t="str">
        <f t="shared" si="140"/>
        <v/>
      </c>
      <c r="D849" s="5" t="str">
        <f t="shared" ca="1" si="141"/>
        <v/>
      </c>
      <c r="E849" s="6" t="str">
        <f t="shared" ca="1" si="142"/>
        <v/>
      </c>
      <c r="G849" s="5" t="str">
        <f t="shared" si="136"/>
        <v/>
      </c>
      <c r="H849" s="5" t="str">
        <f t="shared" ca="1" si="137"/>
        <v/>
      </c>
      <c r="I849" s="5" t="str">
        <f t="shared" ca="1" si="138"/>
        <v/>
      </c>
      <c r="J849" s="5" t="str">
        <f t="shared" ca="1" si="139"/>
        <v/>
      </c>
    </row>
    <row r="850" spans="3:10" x14ac:dyDescent="0.25">
      <c r="C850" s="41" t="str">
        <f t="shared" si="140"/>
        <v/>
      </c>
      <c r="D850" s="5" t="str">
        <f t="shared" ca="1" si="141"/>
        <v/>
      </c>
      <c r="E850" s="6" t="str">
        <f t="shared" ca="1" si="142"/>
        <v/>
      </c>
      <c r="G850" s="5" t="str">
        <f t="shared" si="136"/>
        <v/>
      </c>
      <c r="H850" s="5" t="str">
        <f t="shared" ca="1" si="137"/>
        <v/>
      </c>
      <c r="I850" s="5" t="str">
        <f t="shared" ca="1" si="138"/>
        <v/>
      </c>
      <c r="J850" s="5" t="str">
        <f t="shared" ca="1" si="139"/>
        <v/>
      </c>
    </row>
    <row r="851" spans="3:10" x14ac:dyDescent="0.25">
      <c r="C851" s="41" t="str">
        <f t="shared" si="140"/>
        <v/>
      </c>
      <c r="D851" s="5" t="str">
        <f t="shared" ca="1" si="141"/>
        <v/>
      </c>
      <c r="E851" s="6" t="str">
        <f t="shared" ca="1" si="142"/>
        <v/>
      </c>
      <c r="G851" s="5" t="str">
        <f t="shared" si="136"/>
        <v/>
      </c>
      <c r="H851" s="5" t="str">
        <f t="shared" ca="1" si="137"/>
        <v/>
      </c>
      <c r="I851" s="5" t="str">
        <f t="shared" ca="1" si="138"/>
        <v/>
      </c>
      <c r="J851" s="5" t="str">
        <f t="shared" ca="1" si="139"/>
        <v/>
      </c>
    </row>
    <row r="852" spans="3:10" x14ac:dyDescent="0.25">
      <c r="C852" s="41" t="str">
        <f t="shared" si="140"/>
        <v/>
      </c>
      <c r="D852" s="5" t="str">
        <f t="shared" ca="1" si="141"/>
        <v/>
      </c>
      <c r="E852" s="6" t="str">
        <f t="shared" ca="1" si="142"/>
        <v/>
      </c>
      <c r="G852" s="5" t="str">
        <f t="shared" si="136"/>
        <v/>
      </c>
      <c r="H852" s="5" t="str">
        <f t="shared" ca="1" si="137"/>
        <v/>
      </c>
      <c r="I852" s="5" t="str">
        <f t="shared" ca="1" si="138"/>
        <v/>
      </c>
      <c r="J852" s="5" t="str">
        <f t="shared" ca="1" si="139"/>
        <v/>
      </c>
    </row>
    <row r="853" spans="3:10" x14ac:dyDescent="0.25">
      <c r="C853" s="41" t="str">
        <f t="shared" si="140"/>
        <v/>
      </c>
      <c r="D853" s="5" t="str">
        <f t="shared" ca="1" si="141"/>
        <v/>
      </c>
      <c r="E853" s="6" t="str">
        <f t="shared" ca="1" si="142"/>
        <v/>
      </c>
      <c r="G853" s="5" t="str">
        <f t="shared" si="136"/>
        <v/>
      </c>
      <c r="H853" s="5" t="str">
        <f t="shared" ca="1" si="137"/>
        <v/>
      </c>
      <c r="I853" s="5" t="str">
        <f t="shared" ca="1" si="138"/>
        <v/>
      </c>
      <c r="J853" s="5" t="str">
        <f t="shared" ca="1" si="139"/>
        <v/>
      </c>
    </row>
    <row r="854" spans="3:10" x14ac:dyDescent="0.25">
      <c r="C854" s="41" t="str">
        <f t="shared" si="140"/>
        <v/>
      </c>
      <c r="D854" s="5" t="str">
        <f t="shared" ca="1" si="141"/>
        <v/>
      </c>
      <c r="E854" s="6" t="str">
        <f t="shared" ca="1" si="142"/>
        <v/>
      </c>
      <c r="G854" s="5" t="str">
        <f t="shared" si="136"/>
        <v/>
      </c>
      <c r="H854" s="5" t="str">
        <f t="shared" ca="1" si="137"/>
        <v/>
      </c>
      <c r="I854" s="5" t="str">
        <f t="shared" ca="1" si="138"/>
        <v/>
      </c>
      <c r="J854" s="5" t="str">
        <f t="shared" ca="1" si="139"/>
        <v/>
      </c>
    </row>
    <row r="855" spans="3:10" x14ac:dyDescent="0.25">
      <c r="C855" s="41" t="str">
        <f t="shared" si="140"/>
        <v/>
      </c>
      <c r="D855" s="5" t="str">
        <f t="shared" ca="1" si="141"/>
        <v/>
      </c>
      <c r="E855" s="6" t="str">
        <f t="shared" ca="1" si="142"/>
        <v/>
      </c>
      <c r="G855" s="5" t="str">
        <f t="shared" si="136"/>
        <v/>
      </c>
      <c r="H855" s="5" t="str">
        <f t="shared" ca="1" si="137"/>
        <v/>
      </c>
      <c r="I855" s="5" t="str">
        <f t="shared" ca="1" si="138"/>
        <v/>
      </c>
      <c r="J855" s="5" t="str">
        <f t="shared" ca="1" si="139"/>
        <v/>
      </c>
    </row>
    <row r="856" spans="3:10" x14ac:dyDescent="0.25">
      <c r="C856" s="41" t="str">
        <f t="shared" si="140"/>
        <v/>
      </c>
      <c r="D856" s="5" t="str">
        <f t="shared" ca="1" si="141"/>
        <v/>
      </c>
      <c r="E856" s="6" t="str">
        <f t="shared" ca="1" si="142"/>
        <v/>
      </c>
      <c r="G856" s="5" t="str">
        <f t="shared" si="136"/>
        <v/>
      </c>
      <c r="H856" s="5" t="str">
        <f t="shared" ca="1" si="137"/>
        <v/>
      </c>
      <c r="I856" s="5" t="str">
        <f t="shared" ca="1" si="138"/>
        <v/>
      </c>
      <c r="J856" s="5" t="str">
        <f t="shared" ca="1" si="139"/>
        <v/>
      </c>
    </row>
    <row r="857" spans="3:10" x14ac:dyDescent="0.25">
      <c r="C857" s="41" t="str">
        <f t="shared" si="140"/>
        <v/>
      </c>
      <c r="D857" s="5" t="str">
        <f t="shared" ca="1" si="141"/>
        <v/>
      </c>
      <c r="E857" s="6" t="str">
        <f t="shared" ca="1" si="142"/>
        <v/>
      </c>
      <c r="G857" s="5" t="str">
        <f t="shared" si="136"/>
        <v/>
      </c>
      <c r="H857" s="5" t="str">
        <f t="shared" ca="1" si="137"/>
        <v/>
      </c>
      <c r="I857" s="5" t="str">
        <f t="shared" ca="1" si="138"/>
        <v/>
      </c>
      <c r="J857" s="5" t="str">
        <f t="shared" ca="1" si="139"/>
        <v/>
      </c>
    </row>
    <row r="858" spans="3:10" x14ac:dyDescent="0.25">
      <c r="C858" s="41" t="str">
        <f t="shared" si="140"/>
        <v/>
      </c>
      <c r="D858" s="5" t="str">
        <f t="shared" ca="1" si="141"/>
        <v/>
      </c>
      <c r="E858" s="6" t="str">
        <f t="shared" ca="1" si="142"/>
        <v/>
      </c>
      <c r="G858" s="5" t="str">
        <f t="shared" si="136"/>
        <v/>
      </c>
      <c r="H858" s="5" t="str">
        <f t="shared" ca="1" si="137"/>
        <v/>
      </c>
      <c r="I858" s="5" t="str">
        <f t="shared" ca="1" si="138"/>
        <v/>
      </c>
      <c r="J858" s="5" t="str">
        <f t="shared" ca="1" si="139"/>
        <v/>
      </c>
    </row>
    <row r="859" spans="3:10" x14ac:dyDescent="0.25">
      <c r="C859" s="41" t="str">
        <f t="shared" si="140"/>
        <v/>
      </c>
      <c r="D859" s="5" t="str">
        <f t="shared" ca="1" si="141"/>
        <v/>
      </c>
      <c r="E859" s="6" t="str">
        <f t="shared" ca="1" si="142"/>
        <v/>
      </c>
      <c r="G859" s="5" t="str">
        <f t="shared" si="136"/>
        <v/>
      </c>
      <c r="H859" s="5" t="str">
        <f t="shared" ca="1" si="137"/>
        <v/>
      </c>
      <c r="I859" s="5" t="str">
        <f t="shared" ca="1" si="138"/>
        <v/>
      </c>
      <c r="J859" s="5" t="str">
        <f t="shared" ca="1" si="139"/>
        <v/>
      </c>
    </row>
    <row r="860" spans="3:10" x14ac:dyDescent="0.25">
      <c r="C860" s="41" t="str">
        <f t="shared" si="140"/>
        <v/>
      </c>
      <c r="D860" s="5" t="str">
        <f t="shared" ca="1" si="141"/>
        <v/>
      </c>
      <c r="E860" s="6" t="str">
        <f t="shared" ca="1" si="142"/>
        <v/>
      </c>
      <c r="G860" s="5" t="str">
        <f t="shared" si="136"/>
        <v/>
      </c>
      <c r="H860" s="5" t="str">
        <f t="shared" ca="1" si="137"/>
        <v/>
      </c>
      <c r="I860" s="5" t="str">
        <f t="shared" ca="1" si="138"/>
        <v/>
      </c>
      <c r="J860" s="5" t="str">
        <f t="shared" ca="1" si="139"/>
        <v/>
      </c>
    </row>
    <row r="861" spans="3:10" x14ac:dyDescent="0.25">
      <c r="C861" s="41" t="str">
        <f t="shared" si="140"/>
        <v/>
      </c>
      <c r="D861" s="5" t="str">
        <f t="shared" ca="1" si="141"/>
        <v/>
      </c>
      <c r="E861" s="6" t="str">
        <f t="shared" ca="1" si="142"/>
        <v/>
      </c>
      <c r="G861" s="5" t="str">
        <f t="shared" si="136"/>
        <v/>
      </c>
      <c r="H861" s="5" t="str">
        <f t="shared" ca="1" si="137"/>
        <v/>
      </c>
      <c r="I861" s="5" t="str">
        <f t="shared" ca="1" si="138"/>
        <v/>
      </c>
      <c r="J861" s="5" t="str">
        <f t="shared" ca="1" si="139"/>
        <v/>
      </c>
    </row>
    <row r="862" spans="3:10" x14ac:dyDescent="0.25">
      <c r="C862" s="41" t="str">
        <f t="shared" si="140"/>
        <v/>
      </c>
      <c r="D862" s="5" t="str">
        <f t="shared" ca="1" si="141"/>
        <v/>
      </c>
      <c r="E862" s="6" t="str">
        <f t="shared" ca="1" si="142"/>
        <v/>
      </c>
      <c r="G862" s="5" t="str">
        <f t="shared" si="136"/>
        <v/>
      </c>
      <c r="H862" s="5" t="str">
        <f t="shared" ca="1" si="137"/>
        <v/>
      </c>
      <c r="I862" s="5" t="str">
        <f t="shared" ca="1" si="138"/>
        <v/>
      </c>
      <c r="J862" s="5" t="str">
        <f t="shared" ca="1" si="139"/>
        <v/>
      </c>
    </row>
    <row r="863" spans="3:10" x14ac:dyDescent="0.25">
      <c r="C863" s="41" t="str">
        <f t="shared" si="140"/>
        <v/>
      </c>
      <c r="D863" s="5" t="str">
        <f t="shared" ca="1" si="141"/>
        <v/>
      </c>
      <c r="E863" s="6" t="str">
        <f t="shared" ca="1" si="142"/>
        <v/>
      </c>
      <c r="G863" s="5" t="str">
        <f t="shared" si="136"/>
        <v/>
      </c>
      <c r="H863" s="5" t="str">
        <f t="shared" ca="1" si="137"/>
        <v/>
      </c>
      <c r="I863" s="5" t="str">
        <f t="shared" ca="1" si="138"/>
        <v/>
      </c>
      <c r="J863" s="5" t="str">
        <f t="shared" ca="1" si="139"/>
        <v/>
      </c>
    </row>
    <row r="864" spans="3:10" x14ac:dyDescent="0.25">
      <c r="C864" s="41" t="str">
        <f t="shared" si="140"/>
        <v/>
      </c>
      <c r="D864" s="5" t="str">
        <f t="shared" ca="1" si="141"/>
        <v/>
      </c>
      <c r="E864" s="6" t="str">
        <f t="shared" ca="1" si="142"/>
        <v/>
      </c>
      <c r="G864" s="5" t="str">
        <f t="shared" si="136"/>
        <v/>
      </c>
      <c r="H864" s="5" t="str">
        <f t="shared" ca="1" si="137"/>
        <v/>
      </c>
      <c r="I864" s="5" t="str">
        <f t="shared" ca="1" si="138"/>
        <v/>
      </c>
      <c r="J864" s="5" t="str">
        <f t="shared" ca="1" si="139"/>
        <v/>
      </c>
    </row>
    <row r="865" spans="3:10" x14ac:dyDescent="0.25">
      <c r="C865" s="41" t="str">
        <f t="shared" si="140"/>
        <v/>
      </c>
      <c r="D865" s="5" t="str">
        <f t="shared" ca="1" si="141"/>
        <v/>
      </c>
      <c r="E865" s="6" t="str">
        <f t="shared" ca="1" si="142"/>
        <v/>
      </c>
      <c r="G865" s="5" t="str">
        <f t="shared" si="136"/>
        <v/>
      </c>
      <c r="H865" s="5" t="str">
        <f t="shared" ca="1" si="137"/>
        <v/>
      </c>
      <c r="I865" s="5" t="str">
        <f t="shared" ca="1" si="138"/>
        <v/>
      </c>
      <c r="J865" s="5" t="str">
        <f t="shared" ca="1" si="139"/>
        <v/>
      </c>
    </row>
    <row r="866" spans="3:10" x14ac:dyDescent="0.25">
      <c r="C866" s="41" t="str">
        <f t="shared" si="140"/>
        <v/>
      </c>
      <c r="D866" s="5" t="str">
        <f t="shared" ca="1" si="141"/>
        <v/>
      </c>
      <c r="E866" s="6" t="str">
        <f t="shared" ca="1" si="142"/>
        <v/>
      </c>
      <c r="G866" s="5" t="str">
        <f t="shared" si="136"/>
        <v/>
      </c>
      <c r="H866" s="5" t="str">
        <f t="shared" ca="1" si="137"/>
        <v/>
      </c>
      <c r="I866" s="5" t="str">
        <f t="shared" ca="1" si="138"/>
        <v/>
      </c>
      <c r="J866" s="5" t="str">
        <f t="shared" ca="1" si="139"/>
        <v/>
      </c>
    </row>
    <row r="867" spans="3:10" x14ac:dyDescent="0.25">
      <c r="C867" s="41" t="str">
        <f t="shared" si="140"/>
        <v/>
      </c>
      <c r="D867" s="5" t="str">
        <f t="shared" ca="1" si="141"/>
        <v/>
      </c>
      <c r="E867" s="6" t="str">
        <f t="shared" ca="1" si="142"/>
        <v/>
      </c>
      <c r="G867" s="5" t="str">
        <f t="shared" si="136"/>
        <v/>
      </c>
      <c r="H867" s="5" t="str">
        <f t="shared" ca="1" si="137"/>
        <v/>
      </c>
      <c r="I867" s="5" t="str">
        <f t="shared" ca="1" si="138"/>
        <v/>
      </c>
      <c r="J867" s="5" t="str">
        <f t="shared" ca="1" si="139"/>
        <v/>
      </c>
    </row>
    <row r="868" spans="3:10" x14ac:dyDescent="0.25">
      <c r="C868" s="41" t="str">
        <f t="shared" si="140"/>
        <v/>
      </c>
      <c r="D868" s="5" t="str">
        <f t="shared" ca="1" si="141"/>
        <v/>
      </c>
      <c r="E868" s="6" t="str">
        <f t="shared" ca="1" si="142"/>
        <v/>
      </c>
      <c r="G868" s="5" t="str">
        <f t="shared" si="136"/>
        <v/>
      </c>
      <c r="H868" s="5" t="str">
        <f t="shared" ca="1" si="137"/>
        <v/>
      </c>
      <c r="I868" s="5" t="str">
        <f t="shared" ca="1" si="138"/>
        <v/>
      </c>
      <c r="J868" s="5" t="str">
        <f t="shared" ca="1" si="139"/>
        <v/>
      </c>
    </row>
    <row r="869" spans="3:10" x14ac:dyDescent="0.25">
      <c r="C869" s="41" t="str">
        <f t="shared" si="140"/>
        <v/>
      </c>
      <c r="D869" s="5" t="str">
        <f t="shared" ca="1" si="141"/>
        <v/>
      </c>
      <c r="E869" s="6" t="str">
        <f t="shared" ca="1" si="142"/>
        <v/>
      </c>
      <c r="G869" s="5" t="str">
        <f t="shared" si="136"/>
        <v/>
      </c>
      <c r="H869" s="5" t="str">
        <f t="shared" ca="1" si="137"/>
        <v/>
      </c>
      <c r="I869" s="5" t="str">
        <f t="shared" ca="1" si="138"/>
        <v/>
      </c>
      <c r="J869" s="5" t="str">
        <f t="shared" ca="1" si="139"/>
        <v/>
      </c>
    </row>
    <row r="870" spans="3:10" x14ac:dyDescent="0.25">
      <c r="C870" s="41" t="str">
        <f t="shared" si="140"/>
        <v/>
      </c>
      <c r="D870" s="5" t="str">
        <f t="shared" ca="1" si="141"/>
        <v/>
      </c>
      <c r="E870" s="6" t="str">
        <f t="shared" ca="1" si="142"/>
        <v/>
      </c>
      <c r="G870" s="5" t="str">
        <f t="shared" si="136"/>
        <v/>
      </c>
      <c r="H870" s="5" t="str">
        <f t="shared" ca="1" si="137"/>
        <v/>
      </c>
      <c r="I870" s="5" t="str">
        <f t="shared" ca="1" si="138"/>
        <v/>
      </c>
      <c r="J870" s="5" t="str">
        <f t="shared" ca="1" si="139"/>
        <v/>
      </c>
    </row>
    <row r="871" spans="3:10" x14ac:dyDescent="0.25">
      <c r="C871" s="41" t="str">
        <f t="shared" si="140"/>
        <v/>
      </c>
      <c r="D871" s="5" t="str">
        <f t="shared" ca="1" si="141"/>
        <v/>
      </c>
      <c r="E871" s="6" t="str">
        <f t="shared" ca="1" si="142"/>
        <v/>
      </c>
      <c r="G871" s="5" t="str">
        <f t="shared" si="136"/>
        <v/>
      </c>
      <c r="H871" s="5" t="str">
        <f t="shared" ca="1" si="137"/>
        <v/>
      </c>
      <c r="I871" s="5" t="str">
        <f t="shared" ca="1" si="138"/>
        <v/>
      </c>
      <c r="J871" s="5" t="str">
        <f t="shared" ca="1" si="139"/>
        <v/>
      </c>
    </row>
    <row r="872" spans="3:10" x14ac:dyDescent="0.25">
      <c r="C872" s="41" t="str">
        <f t="shared" si="140"/>
        <v/>
      </c>
      <c r="D872" s="5" t="str">
        <f t="shared" ca="1" si="141"/>
        <v/>
      </c>
      <c r="E872" s="6" t="str">
        <f t="shared" ca="1" si="142"/>
        <v/>
      </c>
      <c r="G872" s="5" t="str">
        <f t="shared" si="136"/>
        <v/>
      </c>
      <c r="H872" s="5" t="str">
        <f t="shared" ca="1" si="137"/>
        <v/>
      </c>
      <c r="I872" s="5" t="str">
        <f t="shared" ca="1" si="138"/>
        <v/>
      </c>
      <c r="J872" s="5" t="str">
        <f t="shared" ca="1" si="139"/>
        <v/>
      </c>
    </row>
    <row r="873" spans="3:10" x14ac:dyDescent="0.25">
      <c r="C873" s="41" t="str">
        <f t="shared" si="140"/>
        <v/>
      </c>
      <c r="D873" s="5" t="str">
        <f t="shared" ca="1" si="141"/>
        <v/>
      </c>
      <c r="E873" s="6" t="str">
        <f t="shared" ca="1" si="142"/>
        <v/>
      </c>
      <c r="G873" s="5" t="str">
        <f t="shared" si="136"/>
        <v/>
      </c>
      <c r="H873" s="5" t="str">
        <f t="shared" ca="1" si="137"/>
        <v/>
      </c>
      <c r="I873" s="5" t="str">
        <f t="shared" ca="1" si="138"/>
        <v/>
      </c>
      <c r="J873" s="5" t="str">
        <f t="shared" ca="1" si="139"/>
        <v/>
      </c>
    </row>
    <row r="874" spans="3:10" x14ac:dyDescent="0.25">
      <c r="C874" s="41" t="str">
        <f t="shared" si="140"/>
        <v/>
      </c>
      <c r="D874" s="5" t="str">
        <f t="shared" ca="1" si="141"/>
        <v/>
      </c>
      <c r="E874" s="6" t="str">
        <f t="shared" ca="1" si="142"/>
        <v/>
      </c>
      <c r="G874" s="5" t="str">
        <f t="shared" si="136"/>
        <v/>
      </c>
      <c r="H874" s="5" t="str">
        <f t="shared" ca="1" si="137"/>
        <v/>
      </c>
      <c r="I874" s="5" t="str">
        <f t="shared" ca="1" si="138"/>
        <v/>
      </c>
      <c r="J874" s="5" t="str">
        <f t="shared" ca="1" si="139"/>
        <v/>
      </c>
    </row>
    <row r="875" spans="3:10" x14ac:dyDescent="0.25">
      <c r="C875" s="41" t="str">
        <f t="shared" si="140"/>
        <v/>
      </c>
      <c r="D875" s="5" t="str">
        <f t="shared" ca="1" si="141"/>
        <v/>
      </c>
      <c r="E875" s="6" t="str">
        <f t="shared" ca="1" si="142"/>
        <v/>
      </c>
      <c r="G875" s="5" t="str">
        <f t="shared" si="136"/>
        <v/>
      </c>
      <c r="H875" s="5" t="str">
        <f t="shared" ca="1" si="137"/>
        <v/>
      </c>
      <c r="I875" s="5" t="str">
        <f t="shared" ca="1" si="138"/>
        <v/>
      </c>
      <c r="J875" s="5" t="str">
        <f t="shared" ca="1" si="139"/>
        <v/>
      </c>
    </row>
    <row r="876" spans="3:10" x14ac:dyDescent="0.25">
      <c r="C876" s="41" t="str">
        <f t="shared" si="140"/>
        <v/>
      </c>
      <c r="D876" s="5" t="str">
        <f t="shared" ca="1" si="141"/>
        <v/>
      </c>
      <c r="E876" s="6" t="str">
        <f t="shared" ca="1" si="142"/>
        <v/>
      </c>
      <c r="G876" s="5" t="str">
        <f t="shared" si="136"/>
        <v/>
      </c>
      <c r="H876" s="5" t="str">
        <f t="shared" ca="1" si="137"/>
        <v/>
      </c>
      <c r="I876" s="5" t="str">
        <f t="shared" ca="1" si="138"/>
        <v/>
      </c>
      <c r="J876" s="5" t="str">
        <f t="shared" ca="1" si="139"/>
        <v/>
      </c>
    </row>
    <row r="877" spans="3:10" x14ac:dyDescent="0.25">
      <c r="C877" s="41" t="str">
        <f t="shared" si="140"/>
        <v/>
      </c>
      <c r="D877" s="5" t="str">
        <f t="shared" ca="1" si="141"/>
        <v/>
      </c>
      <c r="E877" s="6" t="str">
        <f t="shared" ca="1" si="142"/>
        <v/>
      </c>
      <c r="G877" s="5" t="str">
        <f t="shared" si="136"/>
        <v/>
      </c>
      <c r="H877" s="5" t="str">
        <f t="shared" ca="1" si="137"/>
        <v/>
      </c>
      <c r="I877" s="5" t="str">
        <f t="shared" ca="1" si="138"/>
        <v/>
      </c>
      <c r="J877" s="5" t="str">
        <f t="shared" ca="1" si="139"/>
        <v/>
      </c>
    </row>
    <row r="878" spans="3:10" x14ac:dyDescent="0.25">
      <c r="C878" s="41" t="str">
        <f t="shared" si="140"/>
        <v/>
      </c>
      <c r="D878" s="5" t="str">
        <f t="shared" ca="1" si="141"/>
        <v/>
      </c>
      <c r="E878" s="6" t="str">
        <f t="shared" ca="1" si="142"/>
        <v/>
      </c>
      <c r="G878" s="5" t="str">
        <f t="shared" si="136"/>
        <v/>
      </c>
      <c r="H878" s="5" t="str">
        <f t="shared" ca="1" si="137"/>
        <v/>
      </c>
      <c r="I878" s="5" t="str">
        <f t="shared" ca="1" si="138"/>
        <v/>
      </c>
      <c r="J878" s="5" t="str">
        <f t="shared" ca="1" si="139"/>
        <v/>
      </c>
    </row>
    <row r="879" spans="3:10" x14ac:dyDescent="0.25">
      <c r="C879" s="41" t="str">
        <f t="shared" si="140"/>
        <v/>
      </c>
      <c r="D879" s="5" t="str">
        <f t="shared" ca="1" si="141"/>
        <v/>
      </c>
      <c r="E879" s="6" t="str">
        <f t="shared" ca="1" si="142"/>
        <v/>
      </c>
      <c r="G879" s="5" t="str">
        <f t="shared" si="136"/>
        <v/>
      </c>
      <c r="H879" s="5" t="str">
        <f t="shared" ca="1" si="137"/>
        <v/>
      </c>
      <c r="I879" s="5" t="str">
        <f t="shared" ca="1" si="138"/>
        <v/>
      </c>
      <c r="J879" s="5" t="str">
        <f t="shared" ca="1" si="139"/>
        <v/>
      </c>
    </row>
    <row r="880" spans="3:10" x14ac:dyDescent="0.25">
      <c r="C880" s="41" t="str">
        <f t="shared" si="140"/>
        <v/>
      </c>
      <c r="D880" s="5" t="str">
        <f t="shared" ca="1" si="141"/>
        <v/>
      </c>
      <c r="E880" s="6" t="str">
        <f t="shared" ca="1" si="142"/>
        <v/>
      </c>
      <c r="G880" s="5" t="str">
        <f t="shared" si="136"/>
        <v/>
      </c>
      <c r="H880" s="5" t="str">
        <f t="shared" ca="1" si="137"/>
        <v/>
      </c>
      <c r="I880" s="5" t="str">
        <f t="shared" ca="1" si="138"/>
        <v/>
      </c>
      <c r="J880" s="5" t="str">
        <f t="shared" ca="1" si="139"/>
        <v/>
      </c>
    </row>
    <row r="881" spans="3:10" x14ac:dyDescent="0.25">
      <c r="C881" s="41" t="str">
        <f t="shared" si="140"/>
        <v/>
      </c>
      <c r="D881" s="5" t="str">
        <f t="shared" ca="1" si="141"/>
        <v/>
      </c>
      <c r="E881" s="6" t="str">
        <f t="shared" ca="1" si="142"/>
        <v/>
      </c>
      <c r="G881" s="5" t="str">
        <f t="shared" si="136"/>
        <v/>
      </c>
      <c r="H881" s="5" t="str">
        <f t="shared" ca="1" si="137"/>
        <v/>
      </c>
      <c r="I881" s="5" t="str">
        <f t="shared" ca="1" si="138"/>
        <v/>
      </c>
      <c r="J881" s="5" t="str">
        <f t="shared" ca="1" si="139"/>
        <v/>
      </c>
    </row>
    <row r="882" spans="3:10" x14ac:dyDescent="0.25">
      <c r="C882" s="41" t="str">
        <f t="shared" si="140"/>
        <v/>
      </c>
      <c r="D882" s="5" t="str">
        <f t="shared" ca="1" si="141"/>
        <v/>
      </c>
      <c r="E882" s="6" t="str">
        <f t="shared" ca="1" si="142"/>
        <v/>
      </c>
      <c r="G882" s="5" t="str">
        <f t="shared" si="136"/>
        <v/>
      </c>
      <c r="H882" s="5" t="str">
        <f t="shared" ca="1" si="137"/>
        <v/>
      </c>
      <c r="I882" s="5" t="str">
        <f t="shared" ca="1" si="138"/>
        <v/>
      </c>
      <c r="J882" s="5" t="str">
        <f t="shared" ca="1" si="139"/>
        <v/>
      </c>
    </row>
    <row r="883" spans="3:10" x14ac:dyDescent="0.25">
      <c r="C883" s="41" t="str">
        <f t="shared" si="140"/>
        <v/>
      </c>
      <c r="D883" s="5" t="str">
        <f t="shared" ca="1" si="141"/>
        <v/>
      </c>
      <c r="E883" s="6" t="str">
        <f t="shared" ca="1" si="142"/>
        <v/>
      </c>
      <c r="G883" s="5" t="str">
        <f t="shared" si="136"/>
        <v/>
      </c>
      <c r="H883" s="5" t="str">
        <f t="shared" ca="1" si="137"/>
        <v/>
      </c>
      <c r="I883" s="5" t="str">
        <f t="shared" ca="1" si="138"/>
        <v/>
      </c>
      <c r="J883" s="5" t="str">
        <f t="shared" ca="1" si="139"/>
        <v/>
      </c>
    </row>
    <row r="884" spans="3:10" x14ac:dyDescent="0.25">
      <c r="C884" s="41" t="str">
        <f t="shared" si="140"/>
        <v/>
      </c>
      <c r="D884" s="5" t="str">
        <f t="shared" ca="1" si="141"/>
        <v/>
      </c>
      <c r="E884" s="6" t="str">
        <f t="shared" ca="1" si="142"/>
        <v/>
      </c>
      <c r="G884" s="5" t="str">
        <f t="shared" si="136"/>
        <v/>
      </c>
      <c r="H884" s="5" t="str">
        <f t="shared" ca="1" si="137"/>
        <v/>
      </c>
      <c r="I884" s="5" t="str">
        <f t="shared" ca="1" si="138"/>
        <v/>
      </c>
      <c r="J884" s="5" t="str">
        <f t="shared" ca="1" si="139"/>
        <v/>
      </c>
    </row>
    <row r="885" spans="3:10" x14ac:dyDescent="0.25">
      <c r="C885" s="41" t="str">
        <f t="shared" si="140"/>
        <v/>
      </c>
      <c r="D885" s="5" t="str">
        <f t="shared" ca="1" si="141"/>
        <v/>
      </c>
      <c r="E885" s="6" t="str">
        <f t="shared" ca="1" si="142"/>
        <v/>
      </c>
      <c r="G885" s="5" t="str">
        <f t="shared" si="136"/>
        <v/>
      </c>
      <c r="H885" s="5" t="str">
        <f t="shared" ca="1" si="137"/>
        <v/>
      </c>
      <c r="I885" s="5" t="str">
        <f t="shared" ca="1" si="138"/>
        <v/>
      </c>
      <c r="J885" s="5" t="str">
        <f t="shared" ca="1" si="139"/>
        <v/>
      </c>
    </row>
    <row r="886" spans="3:10" x14ac:dyDescent="0.25">
      <c r="C886" s="41" t="str">
        <f t="shared" si="140"/>
        <v/>
      </c>
      <c r="D886" s="5" t="str">
        <f t="shared" ca="1" si="141"/>
        <v/>
      </c>
      <c r="E886" s="6" t="str">
        <f t="shared" ca="1" si="142"/>
        <v/>
      </c>
      <c r="G886" s="5" t="str">
        <f t="shared" si="136"/>
        <v/>
      </c>
      <c r="H886" s="5" t="str">
        <f t="shared" ca="1" si="137"/>
        <v/>
      </c>
      <c r="I886" s="5" t="str">
        <f t="shared" ca="1" si="138"/>
        <v/>
      </c>
      <c r="J886" s="5" t="str">
        <f t="shared" ca="1" si="139"/>
        <v/>
      </c>
    </row>
    <row r="887" spans="3:10" x14ac:dyDescent="0.25">
      <c r="C887" s="41" t="str">
        <f t="shared" si="140"/>
        <v/>
      </c>
      <c r="D887" s="5" t="str">
        <f t="shared" ca="1" si="141"/>
        <v/>
      </c>
      <c r="E887" s="6" t="str">
        <f t="shared" ca="1" si="142"/>
        <v/>
      </c>
      <c r="G887" s="5" t="str">
        <f t="shared" si="136"/>
        <v/>
      </c>
      <c r="H887" s="5" t="str">
        <f t="shared" ca="1" si="137"/>
        <v/>
      </c>
      <c r="I887" s="5" t="str">
        <f t="shared" ca="1" si="138"/>
        <v/>
      </c>
      <c r="J887" s="5" t="str">
        <f t="shared" ca="1" si="139"/>
        <v/>
      </c>
    </row>
    <row r="888" spans="3:10" x14ac:dyDescent="0.25">
      <c r="C888" s="41" t="str">
        <f t="shared" si="140"/>
        <v/>
      </c>
      <c r="D888" s="5" t="str">
        <f t="shared" ca="1" si="141"/>
        <v/>
      </c>
      <c r="E888" s="6" t="str">
        <f t="shared" ca="1" si="142"/>
        <v/>
      </c>
      <c r="G888" s="5" t="str">
        <f t="shared" ref="G888:G929" si="143">IFERROR(IF(B888,C888+D888,""),"")</f>
        <v/>
      </c>
      <c r="H888" s="5" t="str">
        <f t="shared" ca="1" si="137"/>
        <v/>
      </c>
      <c r="I888" s="5" t="str">
        <f t="shared" ca="1" si="138"/>
        <v/>
      </c>
      <c r="J888" s="5" t="str">
        <f t="shared" ca="1" si="139"/>
        <v/>
      </c>
    </row>
    <row r="889" spans="3:10" x14ac:dyDescent="0.25">
      <c r="C889" s="41" t="str">
        <f t="shared" si="140"/>
        <v/>
      </c>
      <c r="D889" s="5" t="str">
        <f t="shared" ca="1" si="141"/>
        <v/>
      </c>
      <c r="E889" s="6" t="str">
        <f t="shared" ca="1" si="142"/>
        <v/>
      </c>
      <c r="G889" s="5" t="str">
        <f t="shared" si="143"/>
        <v/>
      </c>
      <c r="H889" s="5" t="str">
        <f t="shared" ca="1" si="137"/>
        <v/>
      </c>
      <c r="I889" s="5" t="str">
        <f t="shared" ca="1" si="138"/>
        <v/>
      </c>
      <c r="J889" s="5" t="str">
        <f t="shared" ca="1" si="139"/>
        <v/>
      </c>
    </row>
    <row r="890" spans="3:10" x14ac:dyDescent="0.25">
      <c r="C890" s="41" t="str">
        <f t="shared" si="140"/>
        <v/>
      </c>
      <c r="D890" s="5" t="str">
        <f t="shared" ca="1" si="141"/>
        <v/>
      </c>
      <c r="E890" s="6" t="str">
        <f t="shared" ca="1" si="142"/>
        <v/>
      </c>
      <c r="G890" s="5" t="str">
        <f t="shared" si="143"/>
        <v/>
      </c>
      <c r="H890" s="5" t="str">
        <f t="shared" ca="1" si="137"/>
        <v/>
      </c>
      <c r="I890" s="5" t="str">
        <f t="shared" ca="1" si="138"/>
        <v/>
      </c>
      <c r="J890" s="5" t="str">
        <f t="shared" ca="1" si="139"/>
        <v/>
      </c>
    </row>
    <row r="891" spans="3:10" x14ac:dyDescent="0.25">
      <c r="C891" s="41" t="str">
        <f t="shared" si="140"/>
        <v/>
      </c>
      <c r="D891" s="5" t="str">
        <f t="shared" ca="1" si="141"/>
        <v/>
      </c>
      <c r="E891" s="6" t="str">
        <f t="shared" ca="1" si="142"/>
        <v/>
      </c>
      <c r="G891" s="5" t="str">
        <f t="shared" si="143"/>
        <v/>
      </c>
      <c r="H891" s="5" t="str">
        <f t="shared" ca="1" si="137"/>
        <v/>
      </c>
      <c r="I891" s="5" t="str">
        <f t="shared" ca="1" si="138"/>
        <v/>
      </c>
      <c r="J891" s="5" t="str">
        <f t="shared" ca="1" si="139"/>
        <v/>
      </c>
    </row>
    <row r="892" spans="3:10" x14ac:dyDescent="0.25">
      <c r="C892" s="41" t="str">
        <f t="shared" si="140"/>
        <v/>
      </c>
      <c r="D892" s="5" t="str">
        <f t="shared" ca="1" si="141"/>
        <v/>
      </c>
      <c r="E892" s="6" t="str">
        <f t="shared" ca="1" si="142"/>
        <v/>
      </c>
      <c r="G892" s="5" t="str">
        <f t="shared" si="143"/>
        <v/>
      </c>
      <c r="H892" s="5" t="str">
        <f t="shared" ca="1" si="137"/>
        <v/>
      </c>
      <c r="I892" s="5" t="str">
        <f t="shared" ca="1" si="138"/>
        <v/>
      </c>
      <c r="J892" s="5" t="str">
        <f t="shared" ca="1" si="139"/>
        <v/>
      </c>
    </row>
    <row r="893" spans="3:10" x14ac:dyDescent="0.25">
      <c r="C893" s="41" t="str">
        <f t="shared" si="140"/>
        <v/>
      </c>
      <c r="D893" s="5" t="str">
        <f t="shared" ca="1" si="141"/>
        <v/>
      </c>
      <c r="E893" s="6" t="str">
        <f t="shared" ca="1" si="142"/>
        <v/>
      </c>
      <c r="G893" s="5" t="str">
        <f t="shared" si="143"/>
        <v/>
      </c>
      <c r="H893" s="5" t="str">
        <f t="shared" ca="1" si="137"/>
        <v/>
      </c>
      <c r="I893" s="5" t="str">
        <f t="shared" ca="1" si="138"/>
        <v/>
      </c>
      <c r="J893" s="5" t="str">
        <f t="shared" ca="1" si="139"/>
        <v/>
      </c>
    </row>
    <row r="894" spans="3:10" x14ac:dyDescent="0.25">
      <c r="C894" s="41" t="str">
        <f t="shared" si="140"/>
        <v/>
      </c>
      <c r="D894" s="5" t="str">
        <f t="shared" ca="1" si="141"/>
        <v/>
      </c>
      <c r="E894" s="6" t="str">
        <f t="shared" ca="1" si="142"/>
        <v/>
      </c>
      <c r="G894" s="5" t="str">
        <f t="shared" si="143"/>
        <v/>
      </c>
      <c r="H894" s="5" t="str">
        <f t="shared" ca="1" si="137"/>
        <v/>
      </c>
      <c r="I894" s="5" t="str">
        <f t="shared" ca="1" si="138"/>
        <v/>
      </c>
      <c r="J894" s="5" t="str">
        <f t="shared" ca="1" si="139"/>
        <v/>
      </c>
    </row>
    <row r="895" spans="3:10" x14ac:dyDescent="0.25">
      <c r="C895" s="41" t="str">
        <f t="shared" si="140"/>
        <v/>
      </c>
      <c r="D895" s="5" t="str">
        <f t="shared" ca="1" si="141"/>
        <v/>
      </c>
      <c r="E895" s="6" t="str">
        <f t="shared" ca="1" si="142"/>
        <v/>
      </c>
      <c r="G895" s="5" t="str">
        <f t="shared" si="143"/>
        <v/>
      </c>
      <c r="H895" s="5" t="str">
        <f t="shared" ca="1" si="137"/>
        <v/>
      </c>
      <c r="I895" s="5" t="str">
        <f t="shared" ca="1" si="138"/>
        <v/>
      </c>
      <c r="J895" s="5" t="str">
        <f t="shared" ca="1" si="139"/>
        <v/>
      </c>
    </row>
    <row r="896" spans="3:10" x14ac:dyDescent="0.25">
      <c r="C896" s="41" t="str">
        <f t="shared" si="140"/>
        <v/>
      </c>
      <c r="D896" s="5" t="str">
        <f t="shared" ca="1" si="141"/>
        <v/>
      </c>
      <c r="E896" s="6" t="str">
        <f t="shared" ca="1" si="142"/>
        <v/>
      </c>
      <c r="G896" s="5" t="str">
        <f t="shared" si="143"/>
        <v/>
      </c>
      <c r="H896" s="5" t="str">
        <f t="shared" ca="1" si="137"/>
        <v/>
      </c>
      <c r="I896" s="5" t="str">
        <f t="shared" ca="1" si="138"/>
        <v/>
      </c>
      <c r="J896" s="5" t="str">
        <f t="shared" ca="1" si="139"/>
        <v/>
      </c>
    </row>
    <row r="897" spans="3:10" x14ac:dyDescent="0.25">
      <c r="C897" s="41" t="str">
        <f t="shared" si="140"/>
        <v/>
      </c>
      <c r="D897" s="5" t="str">
        <f t="shared" ca="1" si="141"/>
        <v/>
      </c>
      <c r="E897" s="6" t="str">
        <f t="shared" ca="1" si="142"/>
        <v/>
      </c>
      <c r="G897" s="5" t="str">
        <f t="shared" si="143"/>
        <v/>
      </c>
      <c r="H897" s="5" t="str">
        <f t="shared" ca="1" si="137"/>
        <v/>
      </c>
      <c r="I897" s="5" t="str">
        <f t="shared" ca="1" si="138"/>
        <v/>
      </c>
      <c r="J897" s="5" t="str">
        <f t="shared" ca="1" si="139"/>
        <v/>
      </c>
    </row>
    <row r="898" spans="3:10" x14ac:dyDescent="0.25">
      <c r="C898" s="41" t="str">
        <f t="shared" si="140"/>
        <v/>
      </c>
      <c r="D898" s="5" t="str">
        <f t="shared" ca="1" si="141"/>
        <v/>
      </c>
      <c r="E898" s="6" t="str">
        <f t="shared" ca="1" si="142"/>
        <v/>
      </c>
      <c r="G898" s="5" t="str">
        <f t="shared" si="143"/>
        <v/>
      </c>
      <c r="H898" s="5" t="str">
        <f t="shared" ca="1" si="137"/>
        <v/>
      </c>
      <c r="I898" s="5" t="str">
        <f t="shared" ca="1" si="138"/>
        <v/>
      </c>
      <c r="J898" s="5" t="str">
        <f t="shared" ca="1" si="139"/>
        <v/>
      </c>
    </row>
    <row r="899" spans="3:10" x14ac:dyDescent="0.25">
      <c r="C899" s="41" t="str">
        <f t="shared" si="140"/>
        <v/>
      </c>
      <c r="D899" s="5" t="str">
        <f t="shared" ca="1" si="141"/>
        <v/>
      </c>
      <c r="E899" s="6" t="str">
        <f t="shared" ca="1" si="142"/>
        <v/>
      </c>
      <c r="G899" s="5" t="str">
        <f t="shared" si="143"/>
        <v/>
      </c>
      <c r="H899" s="5" t="str">
        <f t="shared" ca="1" si="137"/>
        <v/>
      </c>
      <c r="I899" s="5" t="str">
        <f t="shared" ca="1" si="138"/>
        <v/>
      </c>
      <c r="J899" s="5" t="str">
        <f t="shared" ca="1" si="139"/>
        <v/>
      </c>
    </row>
    <row r="900" spans="3:10" x14ac:dyDescent="0.25">
      <c r="C900" s="41" t="str">
        <f t="shared" si="140"/>
        <v/>
      </c>
      <c r="D900" s="5" t="str">
        <f t="shared" ca="1" si="141"/>
        <v/>
      </c>
      <c r="E900" s="6" t="str">
        <f t="shared" ca="1" si="142"/>
        <v/>
      </c>
      <c r="G900" s="5" t="str">
        <f t="shared" si="143"/>
        <v/>
      </c>
      <c r="H900" s="5" t="str">
        <f t="shared" ca="1" si="137"/>
        <v/>
      </c>
      <c r="I900" s="5" t="str">
        <f t="shared" ca="1" si="138"/>
        <v/>
      </c>
      <c r="J900" s="5" t="str">
        <f t="shared" ca="1" si="139"/>
        <v/>
      </c>
    </row>
    <row r="901" spans="3:10" x14ac:dyDescent="0.25">
      <c r="C901" s="41" t="str">
        <f t="shared" si="140"/>
        <v/>
      </c>
      <c r="D901" s="5" t="str">
        <f t="shared" ca="1" si="141"/>
        <v/>
      </c>
      <c r="E901" s="6" t="str">
        <f t="shared" ca="1" si="142"/>
        <v/>
      </c>
      <c r="G901" s="5" t="str">
        <f t="shared" si="143"/>
        <v/>
      </c>
      <c r="H901" s="5" t="str">
        <f t="shared" ca="1" si="137"/>
        <v/>
      </c>
      <c r="I901" s="5" t="str">
        <f t="shared" ca="1" si="138"/>
        <v/>
      </c>
      <c r="J901" s="5" t="str">
        <f t="shared" ca="1" si="139"/>
        <v/>
      </c>
    </row>
    <row r="902" spans="3:10" x14ac:dyDescent="0.25">
      <c r="C902" s="41" t="str">
        <f t="shared" si="140"/>
        <v/>
      </c>
      <c r="D902" s="5" t="str">
        <f t="shared" ca="1" si="141"/>
        <v/>
      </c>
      <c r="E902" s="6" t="str">
        <f t="shared" ca="1" si="142"/>
        <v/>
      </c>
      <c r="G902" s="5" t="str">
        <f t="shared" si="143"/>
        <v/>
      </c>
      <c r="H902" s="5" t="str">
        <f t="shared" ca="1" si="137"/>
        <v/>
      </c>
      <c r="I902" s="5" t="str">
        <f t="shared" ca="1" si="138"/>
        <v/>
      </c>
      <c r="J902" s="5" t="str">
        <f t="shared" ca="1" si="139"/>
        <v/>
      </c>
    </row>
    <row r="903" spans="3:10" x14ac:dyDescent="0.25">
      <c r="C903" s="41" t="str">
        <f t="shared" si="140"/>
        <v/>
      </c>
      <c r="D903" s="5" t="str">
        <f t="shared" ca="1" si="141"/>
        <v/>
      </c>
      <c r="E903" s="6" t="str">
        <f t="shared" ca="1" si="142"/>
        <v/>
      </c>
      <c r="G903" s="5" t="str">
        <f t="shared" si="143"/>
        <v/>
      </c>
      <c r="H903" s="5" t="str">
        <f t="shared" ca="1" si="137"/>
        <v/>
      </c>
      <c r="I903" s="5" t="str">
        <f t="shared" ca="1" si="138"/>
        <v/>
      </c>
      <c r="J903" s="5" t="str">
        <f t="shared" ca="1" si="139"/>
        <v/>
      </c>
    </row>
    <row r="904" spans="3:10" x14ac:dyDescent="0.25">
      <c r="C904" s="41" t="str">
        <f t="shared" si="140"/>
        <v/>
      </c>
      <c r="D904" s="5" t="str">
        <f t="shared" ca="1" si="141"/>
        <v/>
      </c>
      <c r="E904" s="6" t="str">
        <f t="shared" ca="1" si="142"/>
        <v/>
      </c>
      <c r="G904" s="5" t="str">
        <f t="shared" si="143"/>
        <v/>
      </c>
      <c r="H904" s="5" t="str">
        <f t="shared" ref="H904:H967" ca="1" si="144">IF(LEN(C904),SUM(OFFSET($C$13,0,0,B904)),"")</f>
        <v/>
      </c>
      <c r="I904" s="5" t="str">
        <f t="shared" ref="I904:I967" ca="1" si="145">IF(LEN(C904),SUM(OFFSET($D$13,0,0,B904)),"")</f>
        <v/>
      </c>
      <c r="J904" s="5" t="str">
        <f t="shared" ref="J904:J967" ca="1" si="146">IF(LEN(C904),SUM(OFFSET($G$13,0,0,B904)),"")</f>
        <v/>
      </c>
    </row>
    <row r="905" spans="3:10" x14ac:dyDescent="0.25">
      <c r="C905" s="41" t="str">
        <f t="shared" si="140"/>
        <v/>
      </c>
      <c r="D905" s="5" t="str">
        <f t="shared" ca="1" si="141"/>
        <v/>
      </c>
      <c r="E905" s="6" t="str">
        <f t="shared" ca="1" si="142"/>
        <v/>
      </c>
      <c r="G905" s="5" t="str">
        <f t="shared" si="143"/>
        <v/>
      </c>
      <c r="H905" s="5" t="str">
        <f t="shared" ca="1" si="144"/>
        <v/>
      </c>
      <c r="I905" s="5" t="str">
        <f t="shared" ca="1" si="145"/>
        <v/>
      </c>
      <c r="J905" s="5" t="str">
        <f t="shared" ca="1" si="146"/>
        <v/>
      </c>
    </row>
    <row r="906" spans="3:10" x14ac:dyDescent="0.25">
      <c r="C906" s="41" t="str">
        <f t="shared" si="140"/>
        <v/>
      </c>
      <c r="D906" s="5" t="str">
        <f t="shared" ca="1" si="141"/>
        <v/>
      </c>
      <c r="E906" s="6" t="str">
        <f t="shared" ca="1" si="142"/>
        <v/>
      </c>
      <c r="G906" s="5" t="str">
        <f t="shared" si="143"/>
        <v/>
      </c>
      <c r="H906" s="5" t="str">
        <f t="shared" ca="1" si="144"/>
        <v/>
      </c>
      <c r="I906" s="5" t="str">
        <f t="shared" ca="1" si="145"/>
        <v/>
      </c>
      <c r="J906" s="5" t="str">
        <f t="shared" ca="1" si="146"/>
        <v/>
      </c>
    </row>
    <row r="907" spans="3:10" x14ac:dyDescent="0.25">
      <c r="C907" s="41" t="str">
        <f t="shared" si="140"/>
        <v/>
      </c>
      <c r="D907" s="5" t="str">
        <f t="shared" ca="1" si="141"/>
        <v/>
      </c>
      <c r="E907" s="6" t="str">
        <f t="shared" ca="1" si="142"/>
        <v/>
      </c>
      <c r="G907" s="5" t="str">
        <f t="shared" si="143"/>
        <v/>
      </c>
      <c r="H907" s="5" t="str">
        <f t="shared" ca="1" si="144"/>
        <v/>
      </c>
      <c r="I907" s="5" t="str">
        <f t="shared" ca="1" si="145"/>
        <v/>
      </c>
      <c r="J907" s="5" t="str">
        <f t="shared" ca="1" si="146"/>
        <v/>
      </c>
    </row>
    <row r="908" spans="3:10" x14ac:dyDescent="0.25">
      <c r="C908" s="41" t="str">
        <f t="shared" si="140"/>
        <v/>
      </c>
      <c r="D908" s="5" t="str">
        <f t="shared" ca="1" si="141"/>
        <v/>
      </c>
      <c r="E908" s="6" t="str">
        <f t="shared" ca="1" si="142"/>
        <v/>
      </c>
      <c r="G908" s="5" t="str">
        <f t="shared" si="143"/>
        <v/>
      </c>
      <c r="H908" s="5" t="str">
        <f t="shared" ca="1" si="144"/>
        <v/>
      </c>
      <c r="I908" s="5" t="str">
        <f t="shared" ca="1" si="145"/>
        <v/>
      </c>
      <c r="J908" s="5" t="str">
        <f t="shared" ca="1" si="146"/>
        <v/>
      </c>
    </row>
    <row r="909" spans="3:10" x14ac:dyDescent="0.25">
      <c r="C909" s="41" t="str">
        <f t="shared" si="140"/>
        <v/>
      </c>
      <c r="D909" s="5" t="str">
        <f t="shared" ca="1" si="141"/>
        <v/>
      </c>
      <c r="E909" s="6" t="str">
        <f t="shared" ca="1" si="142"/>
        <v/>
      </c>
      <c r="G909" s="5" t="str">
        <f t="shared" si="143"/>
        <v/>
      </c>
      <c r="H909" s="5" t="str">
        <f t="shared" ca="1" si="144"/>
        <v/>
      </c>
      <c r="I909" s="5" t="str">
        <f t="shared" ca="1" si="145"/>
        <v/>
      </c>
      <c r="J909" s="5" t="str">
        <f t="shared" ca="1" si="146"/>
        <v/>
      </c>
    </row>
    <row r="910" spans="3:10" x14ac:dyDescent="0.25">
      <c r="C910" s="41" t="str">
        <f t="shared" si="140"/>
        <v/>
      </c>
      <c r="D910" s="5" t="str">
        <f t="shared" ca="1" si="141"/>
        <v/>
      </c>
      <c r="E910" s="6" t="str">
        <f t="shared" ca="1" si="142"/>
        <v/>
      </c>
      <c r="G910" s="5" t="str">
        <f t="shared" si="143"/>
        <v/>
      </c>
      <c r="H910" s="5" t="str">
        <f t="shared" ca="1" si="144"/>
        <v/>
      </c>
      <c r="I910" s="5" t="str">
        <f t="shared" ca="1" si="145"/>
        <v/>
      </c>
      <c r="J910" s="5" t="str">
        <f t="shared" ca="1" si="146"/>
        <v/>
      </c>
    </row>
    <row r="911" spans="3:10" x14ac:dyDescent="0.25">
      <c r="C911" s="41" t="str">
        <f t="shared" ref="C911:C974" si="147">IF(B911,IFERROR(IF(E910&gt;0,E910*($E$4/12),""),""),"")</f>
        <v/>
      </c>
      <c r="D911" s="5" t="str">
        <f t="shared" ref="D911:D974" ca="1" si="148">(IF(B911,IFERROR(_xlfn.LET(_xlpm.YRPAY,IF(MOD(B911,12)=1,OFFSET($P$13,B911/12,0),0),_xlpm.NEWVAL,$M$4+F911-C911+_xlpm.YRPAY,IF(_xlpm.NEWVAL&lt;=E910,_xlpm.NEWVAL,E910)),""),""))</f>
        <v/>
      </c>
      <c r="E911" s="6" t="str">
        <f t="shared" ref="E911:E929" ca="1" si="149">(IF(B911,IFERROR(_xlfn.LET(_xlpm.CELLABOVE,OFFSET(E911,-1,0),_xlpm.VAL,_xlpm.CELLABOVE-D911,IF(_xlpm.CELLABOVE&lt;=$M$4+F911,IF(OR(_xlpm.CELLABOVE&lt;=0,LEN(_xlpm.CELLABOVE)=0),"",0),_xlpm.VAL)),""),""))</f>
        <v/>
      </c>
      <c r="G911" s="5" t="str">
        <f t="shared" si="143"/>
        <v/>
      </c>
      <c r="H911" s="5" t="str">
        <f t="shared" ca="1" si="144"/>
        <v/>
      </c>
      <c r="I911" s="5" t="str">
        <f t="shared" ca="1" si="145"/>
        <v/>
      </c>
      <c r="J911" s="5" t="str">
        <f t="shared" ca="1" si="146"/>
        <v/>
      </c>
    </row>
    <row r="912" spans="3:10" x14ac:dyDescent="0.25">
      <c r="C912" s="41" t="str">
        <f t="shared" si="147"/>
        <v/>
      </c>
      <c r="D912" s="5" t="str">
        <f t="shared" ca="1" si="148"/>
        <v/>
      </c>
      <c r="E912" s="6" t="str">
        <f t="shared" ca="1" si="149"/>
        <v/>
      </c>
      <c r="G912" s="5" t="str">
        <f t="shared" si="143"/>
        <v/>
      </c>
      <c r="H912" s="5" t="str">
        <f t="shared" ca="1" si="144"/>
        <v/>
      </c>
      <c r="I912" s="5" t="str">
        <f t="shared" ca="1" si="145"/>
        <v/>
      </c>
      <c r="J912" s="5" t="str">
        <f t="shared" ca="1" si="146"/>
        <v/>
      </c>
    </row>
    <row r="913" spans="3:10" x14ac:dyDescent="0.25">
      <c r="C913" s="41" t="str">
        <f t="shared" si="147"/>
        <v/>
      </c>
      <c r="D913" s="5" t="str">
        <f t="shared" ca="1" si="148"/>
        <v/>
      </c>
      <c r="E913" s="6" t="str">
        <f t="shared" ca="1" si="149"/>
        <v/>
      </c>
      <c r="G913" s="5" t="str">
        <f t="shared" si="143"/>
        <v/>
      </c>
      <c r="H913" s="5" t="str">
        <f t="shared" ca="1" si="144"/>
        <v/>
      </c>
      <c r="I913" s="5" t="str">
        <f t="shared" ca="1" si="145"/>
        <v/>
      </c>
      <c r="J913" s="5" t="str">
        <f t="shared" ca="1" si="146"/>
        <v/>
      </c>
    </row>
    <row r="914" spans="3:10" x14ac:dyDescent="0.25">
      <c r="C914" s="41" t="str">
        <f t="shared" si="147"/>
        <v/>
      </c>
      <c r="D914" s="5" t="str">
        <f t="shared" ca="1" si="148"/>
        <v/>
      </c>
      <c r="E914" s="6" t="str">
        <f t="shared" ca="1" si="149"/>
        <v/>
      </c>
      <c r="G914" s="5" t="str">
        <f t="shared" si="143"/>
        <v/>
      </c>
      <c r="H914" s="5" t="str">
        <f t="shared" ca="1" si="144"/>
        <v/>
      </c>
      <c r="I914" s="5" t="str">
        <f t="shared" ca="1" si="145"/>
        <v/>
      </c>
      <c r="J914" s="5" t="str">
        <f t="shared" ca="1" si="146"/>
        <v/>
      </c>
    </row>
    <row r="915" spans="3:10" x14ac:dyDescent="0.25">
      <c r="C915" s="41" t="str">
        <f t="shared" si="147"/>
        <v/>
      </c>
      <c r="D915" s="5" t="str">
        <f t="shared" ca="1" si="148"/>
        <v/>
      </c>
      <c r="E915" s="6" t="str">
        <f t="shared" ca="1" si="149"/>
        <v/>
      </c>
      <c r="G915" s="5" t="str">
        <f t="shared" si="143"/>
        <v/>
      </c>
      <c r="H915" s="5" t="str">
        <f t="shared" ca="1" si="144"/>
        <v/>
      </c>
      <c r="I915" s="5" t="str">
        <f t="shared" ca="1" si="145"/>
        <v/>
      </c>
      <c r="J915" s="5" t="str">
        <f t="shared" ca="1" si="146"/>
        <v/>
      </c>
    </row>
    <row r="916" spans="3:10" x14ac:dyDescent="0.25">
      <c r="C916" s="41" t="str">
        <f t="shared" si="147"/>
        <v/>
      </c>
      <c r="D916" s="5" t="str">
        <f t="shared" ca="1" si="148"/>
        <v/>
      </c>
      <c r="E916" s="6" t="str">
        <f t="shared" ca="1" si="149"/>
        <v/>
      </c>
      <c r="G916" s="5" t="str">
        <f t="shared" si="143"/>
        <v/>
      </c>
      <c r="H916" s="5" t="str">
        <f t="shared" ca="1" si="144"/>
        <v/>
      </c>
      <c r="I916" s="5" t="str">
        <f t="shared" ca="1" si="145"/>
        <v/>
      </c>
      <c r="J916" s="5" t="str">
        <f t="shared" ca="1" si="146"/>
        <v/>
      </c>
    </row>
    <row r="917" spans="3:10" x14ac:dyDescent="0.25">
      <c r="C917" s="41" t="str">
        <f t="shared" si="147"/>
        <v/>
      </c>
      <c r="D917" s="5" t="str">
        <f t="shared" ca="1" si="148"/>
        <v/>
      </c>
      <c r="E917" s="6" t="str">
        <f t="shared" ca="1" si="149"/>
        <v/>
      </c>
      <c r="G917" s="5" t="str">
        <f t="shared" si="143"/>
        <v/>
      </c>
      <c r="H917" s="5" t="str">
        <f t="shared" ca="1" si="144"/>
        <v/>
      </c>
      <c r="I917" s="5" t="str">
        <f t="shared" ca="1" si="145"/>
        <v/>
      </c>
      <c r="J917" s="5" t="str">
        <f t="shared" ca="1" si="146"/>
        <v/>
      </c>
    </row>
    <row r="918" spans="3:10" x14ac:dyDescent="0.25">
      <c r="C918" s="41" t="str">
        <f t="shared" si="147"/>
        <v/>
      </c>
      <c r="D918" s="5" t="str">
        <f t="shared" ca="1" si="148"/>
        <v/>
      </c>
      <c r="E918" s="6" t="str">
        <f t="shared" ca="1" si="149"/>
        <v/>
      </c>
      <c r="G918" s="5" t="str">
        <f t="shared" si="143"/>
        <v/>
      </c>
      <c r="H918" s="5" t="str">
        <f t="shared" ca="1" si="144"/>
        <v/>
      </c>
      <c r="I918" s="5" t="str">
        <f t="shared" ca="1" si="145"/>
        <v/>
      </c>
      <c r="J918" s="5" t="str">
        <f t="shared" ca="1" si="146"/>
        <v/>
      </c>
    </row>
    <row r="919" spans="3:10" x14ac:dyDescent="0.25">
      <c r="C919" s="41" t="str">
        <f t="shared" si="147"/>
        <v/>
      </c>
      <c r="D919" s="5" t="str">
        <f t="shared" ca="1" si="148"/>
        <v/>
      </c>
      <c r="E919" s="6" t="str">
        <f t="shared" ca="1" si="149"/>
        <v/>
      </c>
      <c r="G919" s="5" t="str">
        <f t="shared" si="143"/>
        <v/>
      </c>
      <c r="H919" s="5" t="str">
        <f t="shared" ca="1" si="144"/>
        <v/>
      </c>
      <c r="I919" s="5" t="str">
        <f t="shared" ca="1" si="145"/>
        <v/>
      </c>
      <c r="J919" s="5" t="str">
        <f t="shared" ca="1" si="146"/>
        <v/>
      </c>
    </row>
    <row r="920" spans="3:10" x14ac:dyDescent="0.25">
      <c r="C920" s="41" t="str">
        <f t="shared" si="147"/>
        <v/>
      </c>
      <c r="D920" s="5" t="str">
        <f t="shared" ca="1" si="148"/>
        <v/>
      </c>
      <c r="E920" s="6" t="str">
        <f t="shared" ca="1" si="149"/>
        <v/>
      </c>
      <c r="G920" s="5" t="str">
        <f t="shared" si="143"/>
        <v/>
      </c>
      <c r="H920" s="5" t="str">
        <f t="shared" ca="1" si="144"/>
        <v/>
      </c>
      <c r="I920" s="5" t="str">
        <f t="shared" ca="1" si="145"/>
        <v/>
      </c>
      <c r="J920" s="5" t="str">
        <f t="shared" ca="1" si="146"/>
        <v/>
      </c>
    </row>
    <row r="921" spans="3:10" x14ac:dyDescent="0.25">
      <c r="C921" s="41" t="str">
        <f t="shared" si="147"/>
        <v/>
      </c>
      <c r="D921" s="5" t="str">
        <f t="shared" ca="1" si="148"/>
        <v/>
      </c>
      <c r="E921" s="6" t="str">
        <f t="shared" ca="1" si="149"/>
        <v/>
      </c>
      <c r="G921" s="5" t="str">
        <f t="shared" si="143"/>
        <v/>
      </c>
      <c r="H921" s="5" t="str">
        <f t="shared" ca="1" si="144"/>
        <v/>
      </c>
      <c r="I921" s="5" t="str">
        <f t="shared" ca="1" si="145"/>
        <v/>
      </c>
      <c r="J921" s="5" t="str">
        <f t="shared" ca="1" si="146"/>
        <v/>
      </c>
    </row>
    <row r="922" spans="3:10" x14ac:dyDescent="0.25">
      <c r="C922" s="41" t="str">
        <f t="shared" si="147"/>
        <v/>
      </c>
      <c r="D922" s="5" t="str">
        <f t="shared" ca="1" si="148"/>
        <v/>
      </c>
      <c r="E922" s="6" t="str">
        <f t="shared" ca="1" si="149"/>
        <v/>
      </c>
      <c r="G922" s="5" t="str">
        <f t="shared" si="143"/>
        <v/>
      </c>
      <c r="H922" s="5" t="str">
        <f t="shared" ca="1" si="144"/>
        <v/>
      </c>
      <c r="I922" s="5" t="str">
        <f t="shared" ca="1" si="145"/>
        <v/>
      </c>
      <c r="J922" s="5" t="str">
        <f t="shared" ca="1" si="146"/>
        <v/>
      </c>
    </row>
    <row r="923" spans="3:10" x14ac:dyDescent="0.25">
      <c r="C923" s="41" t="str">
        <f t="shared" si="147"/>
        <v/>
      </c>
      <c r="D923" s="5" t="str">
        <f t="shared" ca="1" si="148"/>
        <v/>
      </c>
      <c r="E923" s="6" t="str">
        <f t="shared" ca="1" si="149"/>
        <v/>
      </c>
      <c r="G923" s="5" t="str">
        <f t="shared" si="143"/>
        <v/>
      </c>
      <c r="H923" s="5" t="str">
        <f t="shared" ca="1" si="144"/>
        <v/>
      </c>
      <c r="I923" s="5" t="str">
        <f t="shared" ca="1" si="145"/>
        <v/>
      </c>
      <c r="J923" s="5" t="str">
        <f t="shared" ca="1" si="146"/>
        <v/>
      </c>
    </row>
    <row r="924" spans="3:10" x14ac:dyDescent="0.25">
      <c r="C924" s="41" t="str">
        <f t="shared" si="147"/>
        <v/>
      </c>
      <c r="D924" s="5" t="str">
        <f t="shared" ca="1" si="148"/>
        <v/>
      </c>
      <c r="E924" s="6" t="str">
        <f t="shared" ca="1" si="149"/>
        <v/>
      </c>
      <c r="G924" s="5" t="str">
        <f t="shared" si="143"/>
        <v/>
      </c>
      <c r="H924" s="5" t="str">
        <f t="shared" ca="1" si="144"/>
        <v/>
      </c>
      <c r="I924" s="5" t="str">
        <f t="shared" ca="1" si="145"/>
        <v/>
      </c>
      <c r="J924" s="5" t="str">
        <f t="shared" ca="1" si="146"/>
        <v/>
      </c>
    </row>
    <row r="925" spans="3:10" x14ac:dyDescent="0.25">
      <c r="C925" s="41" t="str">
        <f t="shared" si="147"/>
        <v/>
      </c>
      <c r="D925" s="5" t="str">
        <f t="shared" ca="1" si="148"/>
        <v/>
      </c>
      <c r="E925" s="6" t="str">
        <f t="shared" ca="1" si="149"/>
        <v/>
      </c>
      <c r="G925" s="5" t="str">
        <f t="shared" si="143"/>
        <v/>
      </c>
      <c r="H925" s="5" t="str">
        <f t="shared" ca="1" si="144"/>
        <v/>
      </c>
      <c r="I925" s="5" t="str">
        <f t="shared" ca="1" si="145"/>
        <v/>
      </c>
      <c r="J925" s="5" t="str">
        <f t="shared" ca="1" si="146"/>
        <v/>
      </c>
    </row>
    <row r="926" spans="3:10" x14ac:dyDescent="0.25">
      <c r="C926" s="41" t="str">
        <f t="shared" si="147"/>
        <v/>
      </c>
      <c r="D926" s="5" t="str">
        <f t="shared" ca="1" si="148"/>
        <v/>
      </c>
      <c r="E926" s="6" t="str">
        <f t="shared" ca="1" si="149"/>
        <v/>
      </c>
      <c r="G926" s="5" t="str">
        <f t="shared" si="143"/>
        <v/>
      </c>
      <c r="H926" s="5" t="str">
        <f t="shared" ca="1" si="144"/>
        <v/>
      </c>
      <c r="I926" s="5" t="str">
        <f t="shared" ca="1" si="145"/>
        <v/>
      </c>
      <c r="J926" s="5" t="str">
        <f t="shared" ca="1" si="146"/>
        <v/>
      </c>
    </row>
    <row r="927" spans="3:10" x14ac:dyDescent="0.25">
      <c r="C927" s="41" t="str">
        <f t="shared" si="147"/>
        <v/>
      </c>
      <c r="D927" s="5" t="str">
        <f t="shared" ca="1" si="148"/>
        <v/>
      </c>
      <c r="E927" s="6" t="str">
        <f t="shared" ca="1" si="149"/>
        <v/>
      </c>
      <c r="G927" s="5" t="str">
        <f t="shared" si="143"/>
        <v/>
      </c>
      <c r="H927" s="5" t="str">
        <f t="shared" ca="1" si="144"/>
        <v/>
      </c>
      <c r="I927" s="5" t="str">
        <f t="shared" ca="1" si="145"/>
        <v/>
      </c>
      <c r="J927" s="5" t="str">
        <f t="shared" ca="1" si="146"/>
        <v/>
      </c>
    </row>
    <row r="928" spans="3:10" x14ac:dyDescent="0.25">
      <c r="C928" s="41" t="str">
        <f t="shared" si="147"/>
        <v/>
      </c>
      <c r="D928" s="5" t="str">
        <f t="shared" ca="1" si="148"/>
        <v/>
      </c>
      <c r="E928" s="6" t="str">
        <f t="shared" ca="1" si="149"/>
        <v/>
      </c>
      <c r="G928" s="5" t="str">
        <f t="shared" si="143"/>
        <v/>
      </c>
      <c r="H928" s="5" t="str">
        <f t="shared" ca="1" si="144"/>
        <v/>
      </c>
      <c r="I928" s="5" t="str">
        <f t="shared" ca="1" si="145"/>
        <v/>
      </c>
      <c r="J928" s="5" t="str">
        <f t="shared" ca="1" si="146"/>
        <v/>
      </c>
    </row>
    <row r="929" spans="3:10" x14ac:dyDescent="0.25">
      <c r="C929" s="41" t="str">
        <f t="shared" si="147"/>
        <v/>
      </c>
      <c r="D929" s="5" t="str">
        <f t="shared" ca="1" si="148"/>
        <v/>
      </c>
      <c r="E929" s="6" t="str">
        <f t="shared" ca="1" si="149"/>
        <v/>
      </c>
      <c r="G929" s="5" t="str">
        <f t="shared" si="143"/>
        <v/>
      </c>
      <c r="H929" s="5" t="str">
        <f t="shared" ca="1" si="144"/>
        <v/>
      </c>
      <c r="I929" s="5" t="str">
        <f t="shared" ca="1" si="145"/>
        <v/>
      </c>
      <c r="J929" s="5" t="str">
        <f t="shared" ca="1" si="146"/>
        <v/>
      </c>
    </row>
    <row r="930" spans="3:10" x14ac:dyDescent="0.25">
      <c r="C930" s="41" t="str">
        <f t="shared" si="147"/>
        <v/>
      </c>
      <c r="D930" s="5" t="str">
        <f t="shared" ca="1" si="148"/>
        <v/>
      </c>
      <c r="G930" s="5" t="str">
        <f t="shared" ref="G930:G931" si="150">IFERROR(IF(B930,C930+D930,""),"")</f>
        <v/>
      </c>
      <c r="H930" s="5" t="str">
        <f t="shared" ca="1" si="144"/>
        <v/>
      </c>
      <c r="I930" s="5" t="str">
        <f t="shared" ca="1" si="145"/>
        <v/>
      </c>
      <c r="J930" s="5" t="str">
        <f t="shared" ca="1" si="146"/>
        <v/>
      </c>
    </row>
    <row r="931" spans="3:10" x14ac:dyDescent="0.25">
      <c r="C931" s="41" t="str">
        <f t="shared" si="147"/>
        <v/>
      </c>
      <c r="D931" s="5" t="str">
        <f t="shared" ca="1" si="148"/>
        <v/>
      </c>
      <c r="G931" s="5" t="str">
        <f t="shared" si="150"/>
        <v/>
      </c>
      <c r="H931" s="5" t="str">
        <f t="shared" ca="1" si="144"/>
        <v/>
      </c>
      <c r="I931" s="5" t="str">
        <f t="shared" ca="1" si="145"/>
        <v/>
      </c>
      <c r="J931" s="5" t="str">
        <f t="shared" ca="1" si="146"/>
        <v/>
      </c>
    </row>
    <row r="932" spans="3:10" x14ac:dyDescent="0.25">
      <c r="C932" s="41" t="str">
        <f t="shared" si="147"/>
        <v/>
      </c>
      <c r="D932" s="5" t="str">
        <f t="shared" ca="1" si="148"/>
        <v/>
      </c>
      <c r="G932" s="5" t="str">
        <f t="shared" ref="G932:G995" si="151">IFERROR(IF(B932,C932+D932,""),"")</f>
        <v/>
      </c>
      <c r="H932" s="5" t="str">
        <f t="shared" ca="1" si="144"/>
        <v/>
      </c>
      <c r="I932" s="5" t="str">
        <f t="shared" ca="1" si="145"/>
        <v/>
      </c>
      <c r="J932" s="5" t="str">
        <f t="shared" ca="1" si="146"/>
        <v/>
      </c>
    </row>
    <row r="933" spans="3:10" x14ac:dyDescent="0.25">
      <c r="C933" s="41" t="str">
        <f t="shared" si="147"/>
        <v/>
      </c>
      <c r="D933" s="5" t="str">
        <f t="shared" ca="1" si="148"/>
        <v/>
      </c>
      <c r="G933" s="5" t="str">
        <f t="shared" si="151"/>
        <v/>
      </c>
      <c r="H933" s="5" t="str">
        <f t="shared" ca="1" si="144"/>
        <v/>
      </c>
      <c r="I933" s="5" t="str">
        <f t="shared" ca="1" si="145"/>
        <v/>
      </c>
      <c r="J933" s="5" t="str">
        <f t="shared" ca="1" si="146"/>
        <v/>
      </c>
    </row>
    <row r="934" spans="3:10" x14ac:dyDescent="0.25">
      <c r="C934" s="41" t="str">
        <f t="shared" si="147"/>
        <v/>
      </c>
      <c r="D934" s="5" t="str">
        <f t="shared" ca="1" si="148"/>
        <v/>
      </c>
      <c r="G934" s="5" t="str">
        <f t="shared" si="151"/>
        <v/>
      </c>
      <c r="H934" s="5" t="str">
        <f t="shared" ca="1" si="144"/>
        <v/>
      </c>
      <c r="I934" s="5" t="str">
        <f t="shared" ca="1" si="145"/>
        <v/>
      </c>
      <c r="J934" s="5" t="str">
        <f t="shared" ca="1" si="146"/>
        <v/>
      </c>
    </row>
    <row r="935" spans="3:10" x14ac:dyDescent="0.25">
      <c r="C935" s="41" t="str">
        <f t="shared" si="147"/>
        <v/>
      </c>
      <c r="D935" s="5" t="str">
        <f t="shared" ca="1" si="148"/>
        <v/>
      </c>
      <c r="G935" s="5" t="str">
        <f t="shared" si="151"/>
        <v/>
      </c>
      <c r="H935" s="5" t="str">
        <f t="shared" ca="1" si="144"/>
        <v/>
      </c>
      <c r="I935" s="5" t="str">
        <f t="shared" ca="1" si="145"/>
        <v/>
      </c>
      <c r="J935" s="5" t="str">
        <f t="shared" ca="1" si="146"/>
        <v/>
      </c>
    </row>
    <row r="936" spans="3:10" x14ac:dyDescent="0.25">
      <c r="C936" s="41" t="str">
        <f t="shared" si="147"/>
        <v/>
      </c>
      <c r="D936" s="5" t="str">
        <f t="shared" ca="1" si="148"/>
        <v/>
      </c>
      <c r="G936" s="5" t="str">
        <f t="shared" si="151"/>
        <v/>
      </c>
      <c r="H936" s="5" t="str">
        <f t="shared" ca="1" si="144"/>
        <v/>
      </c>
      <c r="I936" s="5" t="str">
        <f t="shared" ca="1" si="145"/>
        <v/>
      </c>
      <c r="J936" s="5" t="str">
        <f t="shared" ca="1" si="146"/>
        <v/>
      </c>
    </row>
    <row r="937" spans="3:10" x14ac:dyDescent="0.25">
      <c r="C937" s="41" t="str">
        <f t="shared" si="147"/>
        <v/>
      </c>
      <c r="D937" s="5" t="str">
        <f t="shared" ca="1" si="148"/>
        <v/>
      </c>
      <c r="G937" s="5" t="str">
        <f t="shared" si="151"/>
        <v/>
      </c>
      <c r="H937" s="5" t="str">
        <f t="shared" ca="1" si="144"/>
        <v/>
      </c>
      <c r="I937" s="5" t="str">
        <f t="shared" ca="1" si="145"/>
        <v/>
      </c>
      <c r="J937" s="5" t="str">
        <f t="shared" ca="1" si="146"/>
        <v/>
      </c>
    </row>
    <row r="938" spans="3:10" x14ac:dyDescent="0.25">
      <c r="C938" s="41" t="str">
        <f t="shared" si="147"/>
        <v/>
      </c>
      <c r="D938" s="5" t="str">
        <f t="shared" ca="1" si="148"/>
        <v/>
      </c>
      <c r="G938" s="5" t="str">
        <f t="shared" si="151"/>
        <v/>
      </c>
      <c r="H938" s="5" t="str">
        <f t="shared" ca="1" si="144"/>
        <v/>
      </c>
      <c r="I938" s="5" t="str">
        <f t="shared" ca="1" si="145"/>
        <v/>
      </c>
      <c r="J938" s="5" t="str">
        <f t="shared" ca="1" si="146"/>
        <v/>
      </c>
    </row>
    <row r="939" spans="3:10" x14ac:dyDescent="0.25">
      <c r="C939" s="41" t="str">
        <f t="shared" si="147"/>
        <v/>
      </c>
      <c r="D939" s="5" t="str">
        <f t="shared" ca="1" si="148"/>
        <v/>
      </c>
      <c r="G939" s="5" t="str">
        <f t="shared" si="151"/>
        <v/>
      </c>
      <c r="H939" s="5" t="str">
        <f t="shared" ca="1" si="144"/>
        <v/>
      </c>
      <c r="I939" s="5" t="str">
        <f t="shared" ca="1" si="145"/>
        <v/>
      </c>
      <c r="J939" s="5" t="str">
        <f t="shared" ca="1" si="146"/>
        <v/>
      </c>
    </row>
    <row r="940" spans="3:10" x14ac:dyDescent="0.25">
      <c r="C940" s="41" t="str">
        <f t="shared" si="147"/>
        <v/>
      </c>
      <c r="D940" s="5" t="str">
        <f t="shared" ca="1" si="148"/>
        <v/>
      </c>
      <c r="G940" s="5" t="str">
        <f t="shared" si="151"/>
        <v/>
      </c>
      <c r="H940" s="5" t="str">
        <f t="shared" ca="1" si="144"/>
        <v/>
      </c>
      <c r="I940" s="5" t="str">
        <f t="shared" ca="1" si="145"/>
        <v/>
      </c>
      <c r="J940" s="5" t="str">
        <f t="shared" ca="1" si="146"/>
        <v/>
      </c>
    </row>
    <row r="941" spans="3:10" x14ac:dyDescent="0.25">
      <c r="C941" s="41" t="str">
        <f t="shared" si="147"/>
        <v/>
      </c>
      <c r="D941" s="5" t="str">
        <f t="shared" ca="1" si="148"/>
        <v/>
      </c>
      <c r="G941" s="5" t="str">
        <f t="shared" si="151"/>
        <v/>
      </c>
      <c r="H941" s="5" t="str">
        <f t="shared" ca="1" si="144"/>
        <v/>
      </c>
      <c r="I941" s="5" t="str">
        <f t="shared" ca="1" si="145"/>
        <v/>
      </c>
      <c r="J941" s="5" t="str">
        <f t="shared" ca="1" si="146"/>
        <v/>
      </c>
    </row>
    <row r="942" spans="3:10" x14ac:dyDescent="0.25">
      <c r="C942" s="41" t="str">
        <f t="shared" si="147"/>
        <v/>
      </c>
      <c r="D942" s="5" t="str">
        <f t="shared" ca="1" si="148"/>
        <v/>
      </c>
      <c r="G942" s="5" t="str">
        <f t="shared" si="151"/>
        <v/>
      </c>
      <c r="H942" s="5" t="str">
        <f t="shared" ca="1" si="144"/>
        <v/>
      </c>
      <c r="I942" s="5" t="str">
        <f t="shared" ca="1" si="145"/>
        <v/>
      </c>
      <c r="J942" s="5" t="str">
        <f t="shared" ca="1" si="146"/>
        <v/>
      </c>
    </row>
    <row r="943" spans="3:10" x14ac:dyDescent="0.25">
      <c r="C943" s="41" t="str">
        <f t="shared" si="147"/>
        <v/>
      </c>
      <c r="D943" s="5" t="str">
        <f t="shared" ca="1" si="148"/>
        <v/>
      </c>
      <c r="G943" s="5" t="str">
        <f t="shared" si="151"/>
        <v/>
      </c>
      <c r="H943" s="5" t="str">
        <f t="shared" ca="1" si="144"/>
        <v/>
      </c>
      <c r="I943" s="5" t="str">
        <f t="shared" ca="1" si="145"/>
        <v/>
      </c>
      <c r="J943" s="5" t="str">
        <f t="shared" ca="1" si="146"/>
        <v/>
      </c>
    </row>
    <row r="944" spans="3:10" x14ac:dyDescent="0.25">
      <c r="C944" s="41" t="str">
        <f t="shared" si="147"/>
        <v/>
      </c>
      <c r="D944" s="5" t="str">
        <f t="shared" ca="1" si="148"/>
        <v/>
      </c>
      <c r="G944" s="5" t="str">
        <f t="shared" si="151"/>
        <v/>
      </c>
      <c r="H944" s="5" t="str">
        <f t="shared" ca="1" si="144"/>
        <v/>
      </c>
      <c r="I944" s="5" t="str">
        <f t="shared" ca="1" si="145"/>
        <v/>
      </c>
      <c r="J944" s="5" t="str">
        <f t="shared" ca="1" si="146"/>
        <v/>
      </c>
    </row>
    <row r="945" spans="3:10" x14ac:dyDescent="0.25">
      <c r="C945" s="41" t="str">
        <f t="shared" si="147"/>
        <v/>
      </c>
      <c r="D945" s="5" t="str">
        <f t="shared" ca="1" si="148"/>
        <v/>
      </c>
      <c r="G945" s="5" t="str">
        <f t="shared" si="151"/>
        <v/>
      </c>
      <c r="H945" s="5" t="str">
        <f t="shared" ca="1" si="144"/>
        <v/>
      </c>
      <c r="I945" s="5" t="str">
        <f t="shared" ca="1" si="145"/>
        <v/>
      </c>
      <c r="J945" s="5" t="str">
        <f t="shared" ca="1" si="146"/>
        <v/>
      </c>
    </row>
    <row r="946" spans="3:10" x14ac:dyDescent="0.25">
      <c r="C946" s="41" t="str">
        <f t="shared" si="147"/>
        <v/>
      </c>
      <c r="D946" s="5" t="str">
        <f t="shared" ca="1" si="148"/>
        <v/>
      </c>
      <c r="G946" s="5" t="str">
        <f t="shared" si="151"/>
        <v/>
      </c>
      <c r="H946" s="5" t="str">
        <f t="shared" ca="1" si="144"/>
        <v/>
      </c>
      <c r="I946" s="5" t="str">
        <f t="shared" ca="1" si="145"/>
        <v/>
      </c>
      <c r="J946" s="5" t="str">
        <f t="shared" ca="1" si="146"/>
        <v/>
      </c>
    </row>
    <row r="947" spans="3:10" x14ac:dyDescent="0.25">
      <c r="C947" s="41" t="str">
        <f t="shared" si="147"/>
        <v/>
      </c>
      <c r="D947" s="5" t="str">
        <f t="shared" ca="1" si="148"/>
        <v/>
      </c>
      <c r="G947" s="5" t="str">
        <f t="shared" si="151"/>
        <v/>
      </c>
      <c r="H947" s="5" t="str">
        <f t="shared" ca="1" si="144"/>
        <v/>
      </c>
      <c r="I947" s="5" t="str">
        <f t="shared" ca="1" si="145"/>
        <v/>
      </c>
      <c r="J947" s="5" t="str">
        <f t="shared" ca="1" si="146"/>
        <v/>
      </c>
    </row>
    <row r="948" spans="3:10" x14ac:dyDescent="0.25">
      <c r="C948" s="41" t="str">
        <f t="shared" si="147"/>
        <v/>
      </c>
      <c r="D948" s="5" t="str">
        <f t="shared" ca="1" si="148"/>
        <v/>
      </c>
      <c r="G948" s="5" t="str">
        <f t="shared" si="151"/>
        <v/>
      </c>
      <c r="H948" s="5" t="str">
        <f t="shared" ca="1" si="144"/>
        <v/>
      </c>
      <c r="I948" s="5" t="str">
        <f t="shared" ca="1" si="145"/>
        <v/>
      </c>
      <c r="J948" s="5" t="str">
        <f t="shared" ca="1" si="146"/>
        <v/>
      </c>
    </row>
    <row r="949" spans="3:10" x14ac:dyDescent="0.25">
      <c r="C949" s="41" t="str">
        <f t="shared" si="147"/>
        <v/>
      </c>
      <c r="D949" s="5" t="str">
        <f t="shared" ca="1" si="148"/>
        <v/>
      </c>
      <c r="G949" s="5" t="str">
        <f t="shared" si="151"/>
        <v/>
      </c>
      <c r="H949" s="5" t="str">
        <f t="shared" ca="1" si="144"/>
        <v/>
      </c>
      <c r="I949" s="5" t="str">
        <f t="shared" ca="1" si="145"/>
        <v/>
      </c>
      <c r="J949" s="5" t="str">
        <f t="shared" ca="1" si="146"/>
        <v/>
      </c>
    </row>
    <row r="950" spans="3:10" x14ac:dyDescent="0.25">
      <c r="C950" s="41" t="str">
        <f t="shared" si="147"/>
        <v/>
      </c>
      <c r="D950" s="5" t="str">
        <f t="shared" ca="1" si="148"/>
        <v/>
      </c>
      <c r="G950" s="5" t="str">
        <f t="shared" si="151"/>
        <v/>
      </c>
      <c r="H950" s="5" t="str">
        <f t="shared" ca="1" si="144"/>
        <v/>
      </c>
      <c r="I950" s="5" t="str">
        <f t="shared" ca="1" si="145"/>
        <v/>
      </c>
      <c r="J950" s="5" t="str">
        <f t="shared" ca="1" si="146"/>
        <v/>
      </c>
    </row>
    <row r="951" spans="3:10" x14ac:dyDescent="0.25">
      <c r="C951" s="41" t="str">
        <f t="shared" si="147"/>
        <v/>
      </c>
      <c r="D951" s="5" t="str">
        <f t="shared" ca="1" si="148"/>
        <v/>
      </c>
      <c r="G951" s="5" t="str">
        <f t="shared" si="151"/>
        <v/>
      </c>
      <c r="H951" s="5" t="str">
        <f t="shared" ca="1" si="144"/>
        <v/>
      </c>
      <c r="I951" s="5" t="str">
        <f t="shared" ca="1" si="145"/>
        <v/>
      </c>
      <c r="J951" s="5" t="str">
        <f t="shared" ca="1" si="146"/>
        <v/>
      </c>
    </row>
    <row r="952" spans="3:10" x14ac:dyDescent="0.25">
      <c r="C952" s="41" t="str">
        <f t="shared" si="147"/>
        <v/>
      </c>
      <c r="D952" s="5" t="str">
        <f t="shared" ca="1" si="148"/>
        <v/>
      </c>
      <c r="G952" s="5" t="str">
        <f t="shared" si="151"/>
        <v/>
      </c>
      <c r="H952" s="5" t="str">
        <f t="shared" ca="1" si="144"/>
        <v/>
      </c>
      <c r="I952" s="5" t="str">
        <f t="shared" ca="1" si="145"/>
        <v/>
      </c>
      <c r="J952" s="5" t="str">
        <f t="shared" ca="1" si="146"/>
        <v/>
      </c>
    </row>
    <row r="953" spans="3:10" x14ac:dyDescent="0.25">
      <c r="C953" s="41" t="str">
        <f t="shared" si="147"/>
        <v/>
      </c>
      <c r="D953" s="5" t="str">
        <f t="shared" ca="1" si="148"/>
        <v/>
      </c>
      <c r="G953" s="5" t="str">
        <f t="shared" si="151"/>
        <v/>
      </c>
      <c r="H953" s="5" t="str">
        <f t="shared" ca="1" si="144"/>
        <v/>
      </c>
      <c r="I953" s="5" t="str">
        <f t="shared" ca="1" si="145"/>
        <v/>
      </c>
      <c r="J953" s="5" t="str">
        <f t="shared" ca="1" si="146"/>
        <v/>
      </c>
    </row>
    <row r="954" spans="3:10" x14ac:dyDescent="0.25">
      <c r="C954" s="41" t="str">
        <f t="shared" si="147"/>
        <v/>
      </c>
      <c r="D954" s="5" t="str">
        <f t="shared" ca="1" si="148"/>
        <v/>
      </c>
      <c r="G954" s="5" t="str">
        <f t="shared" si="151"/>
        <v/>
      </c>
      <c r="H954" s="5" t="str">
        <f t="shared" ca="1" si="144"/>
        <v/>
      </c>
      <c r="I954" s="5" t="str">
        <f t="shared" ca="1" si="145"/>
        <v/>
      </c>
      <c r="J954" s="5" t="str">
        <f t="shared" ca="1" si="146"/>
        <v/>
      </c>
    </row>
    <row r="955" spans="3:10" x14ac:dyDescent="0.25">
      <c r="C955" s="41" t="str">
        <f t="shared" si="147"/>
        <v/>
      </c>
      <c r="D955" s="5" t="str">
        <f t="shared" ca="1" si="148"/>
        <v/>
      </c>
      <c r="G955" s="5" t="str">
        <f t="shared" si="151"/>
        <v/>
      </c>
      <c r="H955" s="5" t="str">
        <f t="shared" ca="1" si="144"/>
        <v/>
      </c>
      <c r="I955" s="5" t="str">
        <f t="shared" ca="1" si="145"/>
        <v/>
      </c>
      <c r="J955" s="5" t="str">
        <f t="shared" ca="1" si="146"/>
        <v/>
      </c>
    </row>
    <row r="956" spans="3:10" x14ac:dyDescent="0.25">
      <c r="C956" s="41" t="str">
        <f t="shared" si="147"/>
        <v/>
      </c>
      <c r="D956" s="5" t="str">
        <f t="shared" ca="1" si="148"/>
        <v/>
      </c>
      <c r="G956" s="5" t="str">
        <f t="shared" si="151"/>
        <v/>
      </c>
      <c r="H956" s="5" t="str">
        <f t="shared" ca="1" si="144"/>
        <v/>
      </c>
      <c r="I956" s="5" t="str">
        <f t="shared" ca="1" si="145"/>
        <v/>
      </c>
      <c r="J956" s="5" t="str">
        <f t="shared" ca="1" si="146"/>
        <v/>
      </c>
    </row>
    <row r="957" spans="3:10" x14ac:dyDescent="0.25">
      <c r="C957" s="41" t="str">
        <f t="shared" si="147"/>
        <v/>
      </c>
      <c r="D957" s="5" t="str">
        <f t="shared" ca="1" si="148"/>
        <v/>
      </c>
      <c r="G957" s="5" t="str">
        <f t="shared" si="151"/>
        <v/>
      </c>
      <c r="H957" s="5" t="str">
        <f t="shared" ca="1" si="144"/>
        <v/>
      </c>
      <c r="I957" s="5" t="str">
        <f t="shared" ca="1" si="145"/>
        <v/>
      </c>
      <c r="J957" s="5" t="str">
        <f t="shared" ca="1" si="146"/>
        <v/>
      </c>
    </row>
    <row r="958" spans="3:10" x14ac:dyDescent="0.25">
      <c r="C958" s="41" t="str">
        <f t="shared" si="147"/>
        <v/>
      </c>
      <c r="D958" s="5" t="str">
        <f t="shared" ca="1" si="148"/>
        <v/>
      </c>
      <c r="G958" s="5" t="str">
        <f t="shared" si="151"/>
        <v/>
      </c>
      <c r="H958" s="5" t="str">
        <f t="shared" ca="1" si="144"/>
        <v/>
      </c>
      <c r="I958" s="5" t="str">
        <f t="shared" ca="1" si="145"/>
        <v/>
      </c>
      <c r="J958" s="5" t="str">
        <f t="shared" ca="1" si="146"/>
        <v/>
      </c>
    </row>
    <row r="959" spans="3:10" x14ac:dyDescent="0.25">
      <c r="C959" s="41" t="str">
        <f t="shared" si="147"/>
        <v/>
      </c>
      <c r="D959" s="5" t="str">
        <f t="shared" ca="1" si="148"/>
        <v/>
      </c>
      <c r="G959" s="5" t="str">
        <f t="shared" si="151"/>
        <v/>
      </c>
      <c r="H959" s="5" t="str">
        <f t="shared" ca="1" si="144"/>
        <v/>
      </c>
      <c r="I959" s="5" t="str">
        <f t="shared" ca="1" si="145"/>
        <v/>
      </c>
      <c r="J959" s="5" t="str">
        <f t="shared" ca="1" si="146"/>
        <v/>
      </c>
    </row>
    <row r="960" spans="3:10" x14ac:dyDescent="0.25">
      <c r="C960" s="41" t="str">
        <f t="shared" si="147"/>
        <v/>
      </c>
      <c r="D960" s="5" t="str">
        <f t="shared" ca="1" si="148"/>
        <v/>
      </c>
      <c r="G960" s="5" t="str">
        <f t="shared" si="151"/>
        <v/>
      </c>
      <c r="H960" s="5" t="str">
        <f t="shared" ca="1" si="144"/>
        <v/>
      </c>
      <c r="I960" s="5" t="str">
        <f t="shared" ca="1" si="145"/>
        <v/>
      </c>
      <c r="J960" s="5" t="str">
        <f t="shared" ca="1" si="146"/>
        <v/>
      </c>
    </row>
    <row r="961" spans="3:10" x14ac:dyDescent="0.25">
      <c r="C961" s="41" t="str">
        <f t="shared" si="147"/>
        <v/>
      </c>
      <c r="D961" s="5" t="str">
        <f t="shared" ca="1" si="148"/>
        <v/>
      </c>
      <c r="G961" s="5" t="str">
        <f t="shared" si="151"/>
        <v/>
      </c>
      <c r="H961" s="5" t="str">
        <f t="shared" ca="1" si="144"/>
        <v/>
      </c>
      <c r="I961" s="5" t="str">
        <f t="shared" ca="1" si="145"/>
        <v/>
      </c>
      <c r="J961" s="5" t="str">
        <f t="shared" ca="1" si="146"/>
        <v/>
      </c>
    </row>
    <row r="962" spans="3:10" x14ac:dyDescent="0.25">
      <c r="C962" s="41" t="str">
        <f t="shared" si="147"/>
        <v/>
      </c>
      <c r="D962" s="5" t="str">
        <f t="shared" ca="1" si="148"/>
        <v/>
      </c>
      <c r="G962" s="5" t="str">
        <f t="shared" si="151"/>
        <v/>
      </c>
      <c r="H962" s="5" t="str">
        <f t="shared" ca="1" si="144"/>
        <v/>
      </c>
      <c r="I962" s="5" t="str">
        <f t="shared" ca="1" si="145"/>
        <v/>
      </c>
      <c r="J962" s="5" t="str">
        <f t="shared" ca="1" si="146"/>
        <v/>
      </c>
    </row>
    <row r="963" spans="3:10" x14ac:dyDescent="0.25">
      <c r="C963" s="41" t="str">
        <f t="shared" si="147"/>
        <v/>
      </c>
      <c r="D963" s="5" t="str">
        <f t="shared" ca="1" si="148"/>
        <v/>
      </c>
      <c r="G963" s="5" t="str">
        <f t="shared" si="151"/>
        <v/>
      </c>
      <c r="H963" s="5" t="str">
        <f t="shared" ca="1" si="144"/>
        <v/>
      </c>
      <c r="I963" s="5" t="str">
        <f t="shared" ca="1" si="145"/>
        <v/>
      </c>
      <c r="J963" s="5" t="str">
        <f t="shared" ca="1" si="146"/>
        <v/>
      </c>
    </row>
    <row r="964" spans="3:10" x14ac:dyDescent="0.25">
      <c r="C964" s="41" t="str">
        <f t="shared" si="147"/>
        <v/>
      </c>
      <c r="D964" s="5" t="str">
        <f t="shared" ca="1" si="148"/>
        <v/>
      </c>
      <c r="G964" s="5" t="str">
        <f t="shared" si="151"/>
        <v/>
      </c>
      <c r="H964" s="5" t="str">
        <f t="shared" ca="1" si="144"/>
        <v/>
      </c>
      <c r="I964" s="5" t="str">
        <f t="shared" ca="1" si="145"/>
        <v/>
      </c>
      <c r="J964" s="5" t="str">
        <f t="shared" ca="1" si="146"/>
        <v/>
      </c>
    </row>
    <row r="965" spans="3:10" x14ac:dyDescent="0.25">
      <c r="C965" s="41" t="str">
        <f t="shared" si="147"/>
        <v/>
      </c>
      <c r="D965" s="5" t="str">
        <f t="shared" ca="1" si="148"/>
        <v/>
      </c>
      <c r="G965" s="5" t="str">
        <f t="shared" si="151"/>
        <v/>
      </c>
      <c r="H965" s="5" t="str">
        <f t="shared" ca="1" si="144"/>
        <v/>
      </c>
      <c r="I965" s="5" t="str">
        <f t="shared" ca="1" si="145"/>
        <v/>
      </c>
      <c r="J965" s="5" t="str">
        <f t="shared" ca="1" si="146"/>
        <v/>
      </c>
    </row>
    <row r="966" spans="3:10" x14ac:dyDescent="0.25">
      <c r="C966" s="41" t="str">
        <f t="shared" si="147"/>
        <v/>
      </c>
      <c r="D966" s="5" t="str">
        <f t="shared" ca="1" si="148"/>
        <v/>
      </c>
      <c r="G966" s="5" t="str">
        <f t="shared" si="151"/>
        <v/>
      </c>
      <c r="H966" s="5" t="str">
        <f t="shared" ca="1" si="144"/>
        <v/>
      </c>
      <c r="I966" s="5" t="str">
        <f t="shared" ca="1" si="145"/>
        <v/>
      </c>
      <c r="J966" s="5" t="str">
        <f t="shared" ca="1" si="146"/>
        <v/>
      </c>
    </row>
    <row r="967" spans="3:10" x14ac:dyDescent="0.25">
      <c r="C967" s="41" t="str">
        <f t="shared" si="147"/>
        <v/>
      </c>
      <c r="D967" s="5" t="str">
        <f t="shared" ca="1" si="148"/>
        <v/>
      </c>
      <c r="G967" s="5" t="str">
        <f t="shared" si="151"/>
        <v/>
      </c>
      <c r="H967" s="5" t="str">
        <f t="shared" ca="1" si="144"/>
        <v/>
      </c>
      <c r="I967" s="5" t="str">
        <f t="shared" ca="1" si="145"/>
        <v/>
      </c>
      <c r="J967" s="5" t="str">
        <f t="shared" ca="1" si="146"/>
        <v/>
      </c>
    </row>
    <row r="968" spans="3:10" x14ac:dyDescent="0.25">
      <c r="C968" s="41" t="str">
        <f t="shared" si="147"/>
        <v/>
      </c>
      <c r="D968" s="5" t="str">
        <f t="shared" ca="1" si="148"/>
        <v/>
      </c>
      <c r="G968" s="5" t="str">
        <f t="shared" si="151"/>
        <v/>
      </c>
      <c r="H968" s="5" t="str">
        <f t="shared" ref="H968:H1031" ca="1" si="152">IF(LEN(C968),SUM(OFFSET($C$13,0,0,B968)),"")</f>
        <v/>
      </c>
      <c r="I968" s="5" t="str">
        <f t="shared" ref="I968:I1031" ca="1" si="153">IF(LEN(C968),SUM(OFFSET($D$13,0,0,B968)),"")</f>
        <v/>
      </c>
      <c r="J968" s="5" t="str">
        <f t="shared" ref="J968:J1031" ca="1" si="154">IF(LEN(C968),SUM(OFFSET($G$13,0,0,B968)),"")</f>
        <v/>
      </c>
    </row>
    <row r="969" spans="3:10" x14ac:dyDescent="0.25">
      <c r="C969" s="41" t="str">
        <f t="shared" si="147"/>
        <v/>
      </c>
      <c r="D969" s="5" t="str">
        <f t="shared" ca="1" si="148"/>
        <v/>
      </c>
      <c r="G969" s="5" t="str">
        <f t="shared" si="151"/>
        <v/>
      </c>
      <c r="H969" s="5" t="str">
        <f t="shared" ca="1" si="152"/>
        <v/>
      </c>
      <c r="I969" s="5" t="str">
        <f t="shared" ca="1" si="153"/>
        <v/>
      </c>
      <c r="J969" s="5" t="str">
        <f t="shared" ca="1" si="154"/>
        <v/>
      </c>
    </row>
    <row r="970" spans="3:10" x14ac:dyDescent="0.25">
      <c r="C970" s="41" t="str">
        <f t="shared" si="147"/>
        <v/>
      </c>
      <c r="D970" s="5" t="str">
        <f t="shared" ca="1" si="148"/>
        <v/>
      </c>
      <c r="G970" s="5" t="str">
        <f t="shared" si="151"/>
        <v/>
      </c>
      <c r="H970" s="5" t="str">
        <f t="shared" ca="1" si="152"/>
        <v/>
      </c>
      <c r="I970" s="5" t="str">
        <f t="shared" ca="1" si="153"/>
        <v/>
      </c>
      <c r="J970" s="5" t="str">
        <f t="shared" ca="1" si="154"/>
        <v/>
      </c>
    </row>
    <row r="971" spans="3:10" x14ac:dyDescent="0.25">
      <c r="C971" s="41" t="str">
        <f t="shared" si="147"/>
        <v/>
      </c>
      <c r="D971" s="5" t="str">
        <f t="shared" ca="1" si="148"/>
        <v/>
      </c>
      <c r="G971" s="5" t="str">
        <f t="shared" si="151"/>
        <v/>
      </c>
      <c r="H971" s="5" t="str">
        <f t="shared" ca="1" si="152"/>
        <v/>
      </c>
      <c r="I971" s="5" t="str">
        <f t="shared" ca="1" si="153"/>
        <v/>
      </c>
      <c r="J971" s="5" t="str">
        <f t="shared" ca="1" si="154"/>
        <v/>
      </c>
    </row>
    <row r="972" spans="3:10" x14ac:dyDescent="0.25">
      <c r="C972" s="41" t="str">
        <f t="shared" si="147"/>
        <v/>
      </c>
      <c r="D972" s="5" t="str">
        <f t="shared" ca="1" si="148"/>
        <v/>
      </c>
      <c r="G972" s="5" t="str">
        <f t="shared" si="151"/>
        <v/>
      </c>
      <c r="H972" s="5" t="str">
        <f t="shared" ca="1" si="152"/>
        <v/>
      </c>
      <c r="I972" s="5" t="str">
        <f t="shared" ca="1" si="153"/>
        <v/>
      </c>
      <c r="J972" s="5" t="str">
        <f t="shared" ca="1" si="154"/>
        <v/>
      </c>
    </row>
    <row r="973" spans="3:10" x14ac:dyDescent="0.25">
      <c r="C973" s="41" t="str">
        <f t="shared" si="147"/>
        <v/>
      </c>
      <c r="D973" s="5" t="str">
        <f t="shared" ca="1" si="148"/>
        <v/>
      </c>
      <c r="G973" s="5" t="str">
        <f t="shared" si="151"/>
        <v/>
      </c>
      <c r="H973" s="5" t="str">
        <f t="shared" ca="1" si="152"/>
        <v/>
      </c>
      <c r="I973" s="5" t="str">
        <f t="shared" ca="1" si="153"/>
        <v/>
      </c>
      <c r="J973" s="5" t="str">
        <f t="shared" ca="1" si="154"/>
        <v/>
      </c>
    </row>
    <row r="974" spans="3:10" x14ac:dyDescent="0.25">
      <c r="C974" s="41" t="str">
        <f t="shared" si="147"/>
        <v/>
      </c>
      <c r="D974" s="5" t="str">
        <f t="shared" ca="1" si="148"/>
        <v/>
      </c>
      <c r="G974" s="5" t="str">
        <f t="shared" si="151"/>
        <v/>
      </c>
      <c r="H974" s="5" t="str">
        <f t="shared" ca="1" si="152"/>
        <v/>
      </c>
      <c r="I974" s="5" t="str">
        <f t="shared" ca="1" si="153"/>
        <v/>
      </c>
      <c r="J974" s="5" t="str">
        <f t="shared" ca="1" si="154"/>
        <v/>
      </c>
    </row>
    <row r="975" spans="3:10" x14ac:dyDescent="0.25">
      <c r="C975" s="41" t="str">
        <f t="shared" ref="C975:C1038" si="155">IF(B975,IFERROR(IF(E974&gt;0,E974*($E$4/12),""),""),"")</f>
        <v/>
      </c>
      <c r="D975" s="5" t="str">
        <f t="shared" ref="D975:D1038" ca="1" si="156">(IF(B975,IFERROR(_xlfn.LET(_xlpm.YRPAY,IF(MOD(B975,12)=1,OFFSET($P$13,B975/12,0),0),_xlpm.NEWVAL,$M$4+F975-C975+_xlpm.YRPAY,IF(_xlpm.NEWVAL&lt;=E974,_xlpm.NEWVAL,E974)),""),""))</f>
        <v/>
      </c>
      <c r="G975" s="5" t="str">
        <f t="shared" si="151"/>
        <v/>
      </c>
      <c r="H975" s="5" t="str">
        <f t="shared" ca="1" si="152"/>
        <v/>
      </c>
      <c r="I975" s="5" t="str">
        <f t="shared" ca="1" si="153"/>
        <v/>
      </c>
      <c r="J975" s="5" t="str">
        <f t="shared" ca="1" si="154"/>
        <v/>
      </c>
    </row>
    <row r="976" spans="3:10" x14ac:dyDescent="0.25">
      <c r="C976" s="41" t="str">
        <f t="shared" si="155"/>
        <v/>
      </c>
      <c r="D976" s="5" t="str">
        <f t="shared" ca="1" si="156"/>
        <v/>
      </c>
      <c r="G976" s="5" t="str">
        <f t="shared" si="151"/>
        <v/>
      </c>
      <c r="H976" s="5" t="str">
        <f t="shared" ca="1" si="152"/>
        <v/>
      </c>
      <c r="I976" s="5" t="str">
        <f t="shared" ca="1" si="153"/>
        <v/>
      </c>
      <c r="J976" s="5" t="str">
        <f t="shared" ca="1" si="154"/>
        <v/>
      </c>
    </row>
    <row r="977" spans="3:10" x14ac:dyDescent="0.25">
      <c r="C977" s="41" t="str">
        <f t="shared" si="155"/>
        <v/>
      </c>
      <c r="D977" s="5" t="str">
        <f t="shared" ca="1" si="156"/>
        <v/>
      </c>
      <c r="G977" s="5" t="str">
        <f t="shared" si="151"/>
        <v/>
      </c>
      <c r="H977" s="5" t="str">
        <f t="shared" ca="1" si="152"/>
        <v/>
      </c>
      <c r="I977" s="5" t="str">
        <f t="shared" ca="1" si="153"/>
        <v/>
      </c>
      <c r="J977" s="5" t="str">
        <f t="shared" ca="1" si="154"/>
        <v/>
      </c>
    </row>
    <row r="978" spans="3:10" x14ac:dyDescent="0.25">
      <c r="C978" s="41" t="str">
        <f t="shared" si="155"/>
        <v/>
      </c>
      <c r="D978" s="5" t="str">
        <f t="shared" ca="1" si="156"/>
        <v/>
      </c>
      <c r="G978" s="5" t="str">
        <f t="shared" si="151"/>
        <v/>
      </c>
      <c r="H978" s="5" t="str">
        <f t="shared" ca="1" si="152"/>
        <v/>
      </c>
      <c r="I978" s="5" t="str">
        <f t="shared" ca="1" si="153"/>
        <v/>
      </c>
      <c r="J978" s="5" t="str">
        <f t="shared" ca="1" si="154"/>
        <v/>
      </c>
    </row>
    <row r="979" spans="3:10" x14ac:dyDescent="0.25">
      <c r="C979" s="41" t="str">
        <f t="shared" si="155"/>
        <v/>
      </c>
      <c r="D979" s="5" t="str">
        <f t="shared" ca="1" si="156"/>
        <v/>
      </c>
      <c r="G979" s="5" t="str">
        <f t="shared" si="151"/>
        <v/>
      </c>
      <c r="H979" s="5" t="str">
        <f t="shared" ca="1" si="152"/>
        <v/>
      </c>
      <c r="I979" s="5" t="str">
        <f t="shared" ca="1" si="153"/>
        <v/>
      </c>
      <c r="J979" s="5" t="str">
        <f t="shared" ca="1" si="154"/>
        <v/>
      </c>
    </row>
    <row r="980" spans="3:10" x14ac:dyDescent="0.25">
      <c r="C980" s="41" t="str">
        <f t="shared" si="155"/>
        <v/>
      </c>
      <c r="D980" s="5" t="str">
        <f t="shared" ca="1" si="156"/>
        <v/>
      </c>
      <c r="G980" s="5" t="str">
        <f t="shared" si="151"/>
        <v/>
      </c>
      <c r="H980" s="5" t="str">
        <f t="shared" ca="1" si="152"/>
        <v/>
      </c>
      <c r="I980" s="5" t="str">
        <f t="shared" ca="1" si="153"/>
        <v/>
      </c>
      <c r="J980" s="5" t="str">
        <f t="shared" ca="1" si="154"/>
        <v/>
      </c>
    </row>
    <row r="981" spans="3:10" x14ac:dyDescent="0.25">
      <c r="C981" s="41" t="str">
        <f t="shared" si="155"/>
        <v/>
      </c>
      <c r="D981" s="5" t="str">
        <f t="shared" ca="1" si="156"/>
        <v/>
      </c>
      <c r="G981" s="5" t="str">
        <f t="shared" si="151"/>
        <v/>
      </c>
      <c r="H981" s="5" t="str">
        <f t="shared" ca="1" si="152"/>
        <v/>
      </c>
      <c r="I981" s="5" t="str">
        <f t="shared" ca="1" si="153"/>
        <v/>
      </c>
      <c r="J981" s="5" t="str">
        <f t="shared" ca="1" si="154"/>
        <v/>
      </c>
    </row>
    <row r="982" spans="3:10" x14ac:dyDescent="0.25">
      <c r="C982" s="41" t="str">
        <f t="shared" si="155"/>
        <v/>
      </c>
      <c r="D982" s="5" t="str">
        <f t="shared" ca="1" si="156"/>
        <v/>
      </c>
      <c r="G982" s="5" t="str">
        <f t="shared" si="151"/>
        <v/>
      </c>
      <c r="H982" s="5" t="str">
        <f t="shared" ca="1" si="152"/>
        <v/>
      </c>
      <c r="I982" s="5" t="str">
        <f t="shared" ca="1" si="153"/>
        <v/>
      </c>
      <c r="J982" s="5" t="str">
        <f t="shared" ca="1" si="154"/>
        <v/>
      </c>
    </row>
    <row r="983" spans="3:10" x14ac:dyDescent="0.25">
      <c r="C983" s="41" t="str">
        <f t="shared" si="155"/>
        <v/>
      </c>
      <c r="D983" s="5" t="str">
        <f t="shared" ca="1" si="156"/>
        <v/>
      </c>
      <c r="G983" s="5" t="str">
        <f t="shared" si="151"/>
        <v/>
      </c>
      <c r="H983" s="5" t="str">
        <f t="shared" ca="1" si="152"/>
        <v/>
      </c>
      <c r="I983" s="5" t="str">
        <f t="shared" ca="1" si="153"/>
        <v/>
      </c>
      <c r="J983" s="5" t="str">
        <f t="shared" ca="1" si="154"/>
        <v/>
      </c>
    </row>
    <row r="984" spans="3:10" x14ac:dyDescent="0.25">
      <c r="C984" s="41" t="str">
        <f t="shared" si="155"/>
        <v/>
      </c>
      <c r="D984" s="5" t="str">
        <f t="shared" ca="1" si="156"/>
        <v/>
      </c>
      <c r="G984" s="5" t="str">
        <f t="shared" si="151"/>
        <v/>
      </c>
      <c r="H984" s="5" t="str">
        <f t="shared" ca="1" si="152"/>
        <v/>
      </c>
      <c r="I984" s="5" t="str">
        <f t="shared" ca="1" si="153"/>
        <v/>
      </c>
      <c r="J984" s="5" t="str">
        <f t="shared" ca="1" si="154"/>
        <v/>
      </c>
    </row>
    <row r="985" spans="3:10" x14ac:dyDescent="0.25">
      <c r="C985" s="41" t="str">
        <f t="shared" si="155"/>
        <v/>
      </c>
      <c r="D985" s="5" t="str">
        <f t="shared" ca="1" si="156"/>
        <v/>
      </c>
      <c r="G985" s="5" t="str">
        <f t="shared" si="151"/>
        <v/>
      </c>
      <c r="H985" s="5" t="str">
        <f t="shared" ca="1" si="152"/>
        <v/>
      </c>
      <c r="I985" s="5" t="str">
        <f t="shared" ca="1" si="153"/>
        <v/>
      </c>
      <c r="J985" s="5" t="str">
        <f t="shared" ca="1" si="154"/>
        <v/>
      </c>
    </row>
    <row r="986" spans="3:10" x14ac:dyDescent="0.25">
      <c r="C986" s="41" t="str">
        <f t="shared" si="155"/>
        <v/>
      </c>
      <c r="D986" s="5" t="str">
        <f t="shared" ca="1" si="156"/>
        <v/>
      </c>
      <c r="G986" s="5" t="str">
        <f t="shared" si="151"/>
        <v/>
      </c>
      <c r="H986" s="5" t="str">
        <f t="shared" ca="1" si="152"/>
        <v/>
      </c>
      <c r="I986" s="5" t="str">
        <f t="shared" ca="1" si="153"/>
        <v/>
      </c>
      <c r="J986" s="5" t="str">
        <f t="shared" ca="1" si="154"/>
        <v/>
      </c>
    </row>
    <row r="987" spans="3:10" x14ac:dyDescent="0.25">
      <c r="C987" s="41" t="str">
        <f t="shared" si="155"/>
        <v/>
      </c>
      <c r="D987" s="5" t="str">
        <f t="shared" ca="1" si="156"/>
        <v/>
      </c>
      <c r="G987" s="5" t="str">
        <f t="shared" si="151"/>
        <v/>
      </c>
      <c r="H987" s="5" t="str">
        <f t="shared" ca="1" si="152"/>
        <v/>
      </c>
      <c r="I987" s="5" t="str">
        <f t="shared" ca="1" si="153"/>
        <v/>
      </c>
      <c r="J987" s="5" t="str">
        <f t="shared" ca="1" si="154"/>
        <v/>
      </c>
    </row>
    <row r="988" spans="3:10" x14ac:dyDescent="0.25">
      <c r="C988" s="41" t="str">
        <f t="shared" si="155"/>
        <v/>
      </c>
      <c r="D988" s="5" t="str">
        <f t="shared" ca="1" si="156"/>
        <v/>
      </c>
      <c r="G988" s="5" t="str">
        <f t="shared" si="151"/>
        <v/>
      </c>
      <c r="H988" s="5" t="str">
        <f t="shared" ca="1" si="152"/>
        <v/>
      </c>
      <c r="I988" s="5" t="str">
        <f t="shared" ca="1" si="153"/>
        <v/>
      </c>
      <c r="J988" s="5" t="str">
        <f t="shared" ca="1" si="154"/>
        <v/>
      </c>
    </row>
    <row r="989" spans="3:10" x14ac:dyDescent="0.25">
      <c r="C989" s="41" t="str">
        <f t="shared" si="155"/>
        <v/>
      </c>
      <c r="D989" s="5" t="str">
        <f t="shared" ca="1" si="156"/>
        <v/>
      </c>
      <c r="G989" s="5" t="str">
        <f t="shared" si="151"/>
        <v/>
      </c>
      <c r="H989" s="5" t="str">
        <f t="shared" ca="1" si="152"/>
        <v/>
      </c>
      <c r="I989" s="5" t="str">
        <f t="shared" ca="1" si="153"/>
        <v/>
      </c>
      <c r="J989" s="5" t="str">
        <f t="shared" ca="1" si="154"/>
        <v/>
      </c>
    </row>
    <row r="990" spans="3:10" x14ac:dyDescent="0.25">
      <c r="C990" s="41" t="str">
        <f t="shared" si="155"/>
        <v/>
      </c>
      <c r="D990" s="5" t="str">
        <f t="shared" ca="1" si="156"/>
        <v/>
      </c>
      <c r="G990" s="5" t="str">
        <f t="shared" si="151"/>
        <v/>
      </c>
      <c r="H990" s="5" t="str">
        <f t="shared" ca="1" si="152"/>
        <v/>
      </c>
      <c r="I990" s="5" t="str">
        <f t="shared" ca="1" si="153"/>
        <v/>
      </c>
      <c r="J990" s="5" t="str">
        <f t="shared" ca="1" si="154"/>
        <v/>
      </c>
    </row>
    <row r="991" spans="3:10" x14ac:dyDescent="0.25">
      <c r="C991" s="41" t="str">
        <f t="shared" si="155"/>
        <v/>
      </c>
      <c r="D991" s="5" t="str">
        <f t="shared" ca="1" si="156"/>
        <v/>
      </c>
      <c r="G991" s="5" t="str">
        <f t="shared" si="151"/>
        <v/>
      </c>
      <c r="H991" s="5" t="str">
        <f t="shared" ca="1" si="152"/>
        <v/>
      </c>
      <c r="I991" s="5" t="str">
        <f t="shared" ca="1" si="153"/>
        <v/>
      </c>
      <c r="J991" s="5" t="str">
        <f t="shared" ca="1" si="154"/>
        <v/>
      </c>
    </row>
    <row r="992" spans="3:10" x14ac:dyDescent="0.25">
      <c r="C992" s="41" t="str">
        <f t="shared" si="155"/>
        <v/>
      </c>
      <c r="D992" s="5" t="str">
        <f t="shared" ca="1" si="156"/>
        <v/>
      </c>
      <c r="G992" s="5" t="str">
        <f t="shared" si="151"/>
        <v/>
      </c>
      <c r="H992" s="5" t="str">
        <f t="shared" ca="1" si="152"/>
        <v/>
      </c>
      <c r="I992" s="5" t="str">
        <f t="shared" ca="1" si="153"/>
        <v/>
      </c>
      <c r="J992" s="5" t="str">
        <f t="shared" ca="1" si="154"/>
        <v/>
      </c>
    </row>
    <row r="993" spans="3:10" x14ac:dyDescent="0.25">
      <c r="C993" s="41" t="str">
        <f t="shared" si="155"/>
        <v/>
      </c>
      <c r="D993" s="5" t="str">
        <f t="shared" ca="1" si="156"/>
        <v/>
      </c>
      <c r="G993" s="5" t="str">
        <f t="shared" si="151"/>
        <v/>
      </c>
      <c r="H993" s="5" t="str">
        <f t="shared" ca="1" si="152"/>
        <v/>
      </c>
      <c r="I993" s="5" t="str">
        <f t="shared" ca="1" si="153"/>
        <v/>
      </c>
      <c r="J993" s="5" t="str">
        <f t="shared" ca="1" si="154"/>
        <v/>
      </c>
    </row>
    <row r="994" spans="3:10" x14ac:dyDescent="0.25">
      <c r="C994" s="41" t="str">
        <f t="shared" si="155"/>
        <v/>
      </c>
      <c r="D994" s="5" t="str">
        <f t="shared" ca="1" si="156"/>
        <v/>
      </c>
      <c r="G994" s="5" t="str">
        <f t="shared" si="151"/>
        <v/>
      </c>
      <c r="H994" s="5" t="str">
        <f t="shared" ca="1" si="152"/>
        <v/>
      </c>
      <c r="I994" s="5" t="str">
        <f t="shared" ca="1" si="153"/>
        <v/>
      </c>
      <c r="J994" s="5" t="str">
        <f t="shared" ca="1" si="154"/>
        <v/>
      </c>
    </row>
    <row r="995" spans="3:10" x14ac:dyDescent="0.25">
      <c r="C995" s="41" t="str">
        <f t="shared" si="155"/>
        <v/>
      </c>
      <c r="D995" s="5" t="str">
        <f t="shared" ca="1" si="156"/>
        <v/>
      </c>
      <c r="G995" s="5" t="str">
        <f t="shared" si="151"/>
        <v/>
      </c>
      <c r="H995" s="5" t="str">
        <f t="shared" ca="1" si="152"/>
        <v/>
      </c>
      <c r="I995" s="5" t="str">
        <f t="shared" ca="1" si="153"/>
        <v/>
      </c>
      <c r="J995" s="5" t="str">
        <f t="shared" ca="1" si="154"/>
        <v/>
      </c>
    </row>
    <row r="996" spans="3:10" x14ac:dyDescent="0.25">
      <c r="C996" s="41" t="str">
        <f t="shared" si="155"/>
        <v/>
      </c>
      <c r="D996" s="5" t="str">
        <f t="shared" ca="1" si="156"/>
        <v/>
      </c>
      <c r="G996" s="5" t="str">
        <f t="shared" ref="G996:G1059" si="157">IFERROR(IF(B996,C996+D996,""),"")</f>
        <v/>
      </c>
      <c r="H996" s="5" t="str">
        <f t="shared" ca="1" si="152"/>
        <v/>
      </c>
      <c r="I996" s="5" t="str">
        <f t="shared" ca="1" si="153"/>
        <v/>
      </c>
      <c r="J996" s="5" t="str">
        <f t="shared" ca="1" si="154"/>
        <v/>
      </c>
    </row>
    <row r="997" spans="3:10" x14ac:dyDescent="0.25">
      <c r="C997" s="41" t="str">
        <f t="shared" si="155"/>
        <v/>
      </c>
      <c r="D997" s="5" t="str">
        <f t="shared" ca="1" si="156"/>
        <v/>
      </c>
      <c r="G997" s="5" t="str">
        <f t="shared" si="157"/>
        <v/>
      </c>
      <c r="H997" s="5" t="str">
        <f t="shared" ca="1" si="152"/>
        <v/>
      </c>
      <c r="I997" s="5" t="str">
        <f t="shared" ca="1" si="153"/>
        <v/>
      </c>
      <c r="J997" s="5" t="str">
        <f t="shared" ca="1" si="154"/>
        <v/>
      </c>
    </row>
    <row r="998" spans="3:10" x14ac:dyDescent="0.25">
      <c r="C998" s="41" t="str">
        <f t="shared" si="155"/>
        <v/>
      </c>
      <c r="D998" s="5" t="str">
        <f t="shared" ca="1" si="156"/>
        <v/>
      </c>
      <c r="G998" s="5" t="str">
        <f t="shared" si="157"/>
        <v/>
      </c>
      <c r="H998" s="5" t="str">
        <f t="shared" ca="1" si="152"/>
        <v/>
      </c>
      <c r="I998" s="5" t="str">
        <f t="shared" ca="1" si="153"/>
        <v/>
      </c>
      <c r="J998" s="5" t="str">
        <f t="shared" ca="1" si="154"/>
        <v/>
      </c>
    </row>
    <row r="999" spans="3:10" x14ac:dyDescent="0.25">
      <c r="C999" s="41" t="str">
        <f t="shared" si="155"/>
        <v/>
      </c>
      <c r="D999" s="5" t="str">
        <f t="shared" ca="1" si="156"/>
        <v/>
      </c>
      <c r="G999" s="5" t="str">
        <f t="shared" si="157"/>
        <v/>
      </c>
      <c r="H999" s="5" t="str">
        <f t="shared" ca="1" si="152"/>
        <v/>
      </c>
      <c r="I999" s="5" t="str">
        <f t="shared" ca="1" si="153"/>
        <v/>
      </c>
      <c r="J999" s="5" t="str">
        <f t="shared" ca="1" si="154"/>
        <v/>
      </c>
    </row>
    <row r="1000" spans="3:10" x14ac:dyDescent="0.25">
      <c r="C1000" s="41" t="str">
        <f t="shared" si="155"/>
        <v/>
      </c>
      <c r="D1000" s="5" t="str">
        <f t="shared" ca="1" si="156"/>
        <v/>
      </c>
      <c r="G1000" s="5" t="str">
        <f t="shared" si="157"/>
        <v/>
      </c>
      <c r="H1000" s="5" t="str">
        <f t="shared" ca="1" si="152"/>
        <v/>
      </c>
      <c r="I1000" s="5" t="str">
        <f t="shared" ca="1" si="153"/>
        <v/>
      </c>
      <c r="J1000" s="5" t="str">
        <f t="shared" ca="1" si="154"/>
        <v/>
      </c>
    </row>
    <row r="1001" spans="3:10" x14ac:dyDescent="0.25">
      <c r="C1001" s="41" t="str">
        <f t="shared" si="155"/>
        <v/>
      </c>
      <c r="D1001" s="5" t="str">
        <f t="shared" ca="1" si="156"/>
        <v/>
      </c>
      <c r="G1001" s="5" t="str">
        <f t="shared" si="157"/>
        <v/>
      </c>
      <c r="H1001" s="5" t="str">
        <f t="shared" ca="1" si="152"/>
        <v/>
      </c>
      <c r="I1001" s="5" t="str">
        <f t="shared" ca="1" si="153"/>
        <v/>
      </c>
      <c r="J1001" s="5" t="str">
        <f t="shared" ca="1" si="154"/>
        <v/>
      </c>
    </row>
    <row r="1002" spans="3:10" x14ac:dyDescent="0.25">
      <c r="C1002" s="41" t="str">
        <f t="shared" si="155"/>
        <v/>
      </c>
      <c r="D1002" s="5" t="str">
        <f t="shared" ca="1" si="156"/>
        <v/>
      </c>
      <c r="G1002" s="5" t="str">
        <f t="shared" si="157"/>
        <v/>
      </c>
      <c r="H1002" s="5" t="str">
        <f t="shared" ca="1" si="152"/>
        <v/>
      </c>
      <c r="I1002" s="5" t="str">
        <f t="shared" ca="1" si="153"/>
        <v/>
      </c>
      <c r="J1002" s="5" t="str">
        <f t="shared" ca="1" si="154"/>
        <v/>
      </c>
    </row>
    <row r="1003" spans="3:10" x14ac:dyDescent="0.25">
      <c r="C1003" s="41" t="str">
        <f t="shared" si="155"/>
        <v/>
      </c>
      <c r="D1003" s="5" t="str">
        <f t="shared" ca="1" si="156"/>
        <v/>
      </c>
      <c r="G1003" s="5" t="str">
        <f t="shared" si="157"/>
        <v/>
      </c>
      <c r="H1003" s="5" t="str">
        <f t="shared" ca="1" si="152"/>
        <v/>
      </c>
      <c r="I1003" s="5" t="str">
        <f t="shared" ca="1" si="153"/>
        <v/>
      </c>
      <c r="J1003" s="5" t="str">
        <f t="shared" ca="1" si="154"/>
        <v/>
      </c>
    </row>
    <row r="1004" spans="3:10" x14ac:dyDescent="0.25">
      <c r="C1004" s="41" t="str">
        <f t="shared" si="155"/>
        <v/>
      </c>
      <c r="D1004" s="5" t="str">
        <f t="shared" ca="1" si="156"/>
        <v/>
      </c>
      <c r="G1004" s="5" t="str">
        <f t="shared" si="157"/>
        <v/>
      </c>
      <c r="H1004" s="5" t="str">
        <f t="shared" ca="1" si="152"/>
        <v/>
      </c>
      <c r="I1004" s="5" t="str">
        <f t="shared" ca="1" si="153"/>
        <v/>
      </c>
      <c r="J1004" s="5" t="str">
        <f t="shared" ca="1" si="154"/>
        <v/>
      </c>
    </row>
    <row r="1005" spans="3:10" x14ac:dyDescent="0.25">
      <c r="C1005" s="41" t="str">
        <f t="shared" si="155"/>
        <v/>
      </c>
      <c r="D1005" s="5" t="str">
        <f t="shared" ca="1" si="156"/>
        <v/>
      </c>
      <c r="G1005" s="5" t="str">
        <f t="shared" si="157"/>
        <v/>
      </c>
      <c r="H1005" s="5" t="str">
        <f t="shared" ca="1" si="152"/>
        <v/>
      </c>
      <c r="I1005" s="5" t="str">
        <f t="shared" ca="1" si="153"/>
        <v/>
      </c>
      <c r="J1005" s="5" t="str">
        <f t="shared" ca="1" si="154"/>
        <v/>
      </c>
    </row>
    <row r="1006" spans="3:10" x14ac:dyDescent="0.25">
      <c r="C1006" s="41" t="str">
        <f t="shared" si="155"/>
        <v/>
      </c>
      <c r="D1006" s="5" t="str">
        <f t="shared" ca="1" si="156"/>
        <v/>
      </c>
      <c r="G1006" s="5" t="str">
        <f t="shared" si="157"/>
        <v/>
      </c>
      <c r="H1006" s="5" t="str">
        <f t="shared" ca="1" si="152"/>
        <v/>
      </c>
      <c r="I1006" s="5" t="str">
        <f t="shared" ca="1" si="153"/>
        <v/>
      </c>
      <c r="J1006" s="5" t="str">
        <f t="shared" ca="1" si="154"/>
        <v/>
      </c>
    </row>
    <row r="1007" spans="3:10" x14ac:dyDescent="0.25">
      <c r="C1007" s="41" t="str">
        <f t="shared" si="155"/>
        <v/>
      </c>
      <c r="D1007" s="5" t="str">
        <f t="shared" ca="1" si="156"/>
        <v/>
      </c>
      <c r="G1007" s="5" t="str">
        <f t="shared" si="157"/>
        <v/>
      </c>
      <c r="H1007" s="5" t="str">
        <f t="shared" ca="1" si="152"/>
        <v/>
      </c>
      <c r="I1007" s="5" t="str">
        <f t="shared" ca="1" si="153"/>
        <v/>
      </c>
      <c r="J1007" s="5" t="str">
        <f t="shared" ca="1" si="154"/>
        <v/>
      </c>
    </row>
    <row r="1008" spans="3:10" x14ac:dyDescent="0.25">
      <c r="C1008" s="41" t="str">
        <f t="shared" si="155"/>
        <v/>
      </c>
      <c r="D1008" s="5" t="str">
        <f t="shared" ca="1" si="156"/>
        <v/>
      </c>
      <c r="G1008" s="5" t="str">
        <f t="shared" si="157"/>
        <v/>
      </c>
      <c r="H1008" s="5" t="str">
        <f t="shared" ca="1" si="152"/>
        <v/>
      </c>
      <c r="I1008" s="5" t="str">
        <f t="shared" ca="1" si="153"/>
        <v/>
      </c>
      <c r="J1008" s="5" t="str">
        <f t="shared" ca="1" si="154"/>
        <v/>
      </c>
    </row>
    <row r="1009" spans="3:10" x14ac:dyDescent="0.25">
      <c r="C1009" s="41" t="str">
        <f t="shared" si="155"/>
        <v/>
      </c>
      <c r="D1009" s="5" t="str">
        <f t="shared" ca="1" si="156"/>
        <v/>
      </c>
      <c r="G1009" s="5" t="str">
        <f t="shared" si="157"/>
        <v/>
      </c>
      <c r="H1009" s="5" t="str">
        <f t="shared" ca="1" si="152"/>
        <v/>
      </c>
      <c r="I1009" s="5" t="str">
        <f t="shared" ca="1" si="153"/>
        <v/>
      </c>
      <c r="J1009" s="5" t="str">
        <f t="shared" ca="1" si="154"/>
        <v/>
      </c>
    </row>
    <row r="1010" spans="3:10" x14ac:dyDescent="0.25">
      <c r="C1010" s="41" t="str">
        <f t="shared" si="155"/>
        <v/>
      </c>
      <c r="D1010" s="5" t="str">
        <f t="shared" ca="1" si="156"/>
        <v/>
      </c>
      <c r="G1010" s="5" t="str">
        <f t="shared" si="157"/>
        <v/>
      </c>
      <c r="H1010" s="5" t="str">
        <f t="shared" ca="1" si="152"/>
        <v/>
      </c>
      <c r="I1010" s="5" t="str">
        <f t="shared" ca="1" si="153"/>
        <v/>
      </c>
      <c r="J1010" s="5" t="str">
        <f t="shared" ca="1" si="154"/>
        <v/>
      </c>
    </row>
    <row r="1011" spans="3:10" x14ac:dyDescent="0.25">
      <c r="C1011" s="41" t="str">
        <f t="shared" si="155"/>
        <v/>
      </c>
      <c r="D1011" s="5" t="str">
        <f t="shared" ca="1" si="156"/>
        <v/>
      </c>
      <c r="G1011" s="5" t="str">
        <f t="shared" si="157"/>
        <v/>
      </c>
      <c r="H1011" s="5" t="str">
        <f t="shared" ca="1" si="152"/>
        <v/>
      </c>
      <c r="I1011" s="5" t="str">
        <f t="shared" ca="1" si="153"/>
        <v/>
      </c>
      <c r="J1011" s="5" t="str">
        <f t="shared" ca="1" si="154"/>
        <v/>
      </c>
    </row>
    <row r="1012" spans="3:10" x14ac:dyDescent="0.25">
      <c r="C1012" s="41" t="str">
        <f t="shared" si="155"/>
        <v/>
      </c>
      <c r="D1012" s="5" t="str">
        <f t="shared" ca="1" si="156"/>
        <v/>
      </c>
      <c r="G1012" s="5" t="str">
        <f t="shared" si="157"/>
        <v/>
      </c>
      <c r="H1012" s="5" t="str">
        <f t="shared" ca="1" si="152"/>
        <v/>
      </c>
      <c r="I1012" s="5" t="str">
        <f t="shared" ca="1" si="153"/>
        <v/>
      </c>
      <c r="J1012" s="5" t="str">
        <f t="shared" ca="1" si="154"/>
        <v/>
      </c>
    </row>
    <row r="1013" spans="3:10" x14ac:dyDescent="0.25">
      <c r="C1013" s="41" t="str">
        <f t="shared" si="155"/>
        <v/>
      </c>
      <c r="D1013" s="5" t="str">
        <f t="shared" ca="1" si="156"/>
        <v/>
      </c>
      <c r="G1013" s="5" t="str">
        <f t="shared" si="157"/>
        <v/>
      </c>
      <c r="H1013" s="5" t="str">
        <f t="shared" ca="1" si="152"/>
        <v/>
      </c>
      <c r="I1013" s="5" t="str">
        <f t="shared" ca="1" si="153"/>
        <v/>
      </c>
      <c r="J1013" s="5" t="str">
        <f t="shared" ca="1" si="154"/>
        <v/>
      </c>
    </row>
    <row r="1014" spans="3:10" x14ac:dyDescent="0.25">
      <c r="C1014" s="41" t="str">
        <f t="shared" si="155"/>
        <v/>
      </c>
      <c r="D1014" s="5" t="str">
        <f t="shared" ca="1" si="156"/>
        <v/>
      </c>
      <c r="G1014" s="5" t="str">
        <f t="shared" si="157"/>
        <v/>
      </c>
      <c r="H1014" s="5" t="str">
        <f t="shared" ca="1" si="152"/>
        <v/>
      </c>
      <c r="I1014" s="5" t="str">
        <f t="shared" ca="1" si="153"/>
        <v/>
      </c>
      <c r="J1014" s="5" t="str">
        <f t="shared" ca="1" si="154"/>
        <v/>
      </c>
    </row>
    <row r="1015" spans="3:10" x14ac:dyDescent="0.25">
      <c r="C1015" s="41" t="str">
        <f t="shared" si="155"/>
        <v/>
      </c>
      <c r="D1015" s="5" t="str">
        <f t="shared" ca="1" si="156"/>
        <v/>
      </c>
      <c r="G1015" s="5" t="str">
        <f t="shared" si="157"/>
        <v/>
      </c>
      <c r="H1015" s="5" t="str">
        <f t="shared" ca="1" si="152"/>
        <v/>
      </c>
      <c r="I1015" s="5" t="str">
        <f t="shared" ca="1" si="153"/>
        <v/>
      </c>
      <c r="J1015" s="5" t="str">
        <f t="shared" ca="1" si="154"/>
        <v/>
      </c>
    </row>
    <row r="1016" spans="3:10" x14ac:dyDescent="0.25">
      <c r="C1016" s="41" t="str">
        <f t="shared" si="155"/>
        <v/>
      </c>
      <c r="D1016" s="5" t="str">
        <f t="shared" ca="1" si="156"/>
        <v/>
      </c>
      <c r="G1016" s="5" t="str">
        <f t="shared" si="157"/>
        <v/>
      </c>
      <c r="H1016" s="5" t="str">
        <f t="shared" ca="1" si="152"/>
        <v/>
      </c>
      <c r="I1016" s="5" t="str">
        <f t="shared" ca="1" si="153"/>
        <v/>
      </c>
      <c r="J1016" s="5" t="str">
        <f t="shared" ca="1" si="154"/>
        <v/>
      </c>
    </row>
    <row r="1017" spans="3:10" x14ac:dyDescent="0.25">
      <c r="C1017" s="41" t="str">
        <f t="shared" si="155"/>
        <v/>
      </c>
      <c r="D1017" s="5" t="str">
        <f t="shared" ca="1" si="156"/>
        <v/>
      </c>
      <c r="G1017" s="5" t="str">
        <f t="shared" si="157"/>
        <v/>
      </c>
      <c r="H1017" s="5" t="str">
        <f t="shared" ca="1" si="152"/>
        <v/>
      </c>
      <c r="I1017" s="5" t="str">
        <f t="shared" ca="1" si="153"/>
        <v/>
      </c>
      <c r="J1017" s="5" t="str">
        <f t="shared" ca="1" si="154"/>
        <v/>
      </c>
    </row>
    <row r="1018" spans="3:10" x14ac:dyDescent="0.25">
      <c r="C1018" s="41" t="str">
        <f t="shared" si="155"/>
        <v/>
      </c>
      <c r="D1018" s="5" t="str">
        <f t="shared" ca="1" si="156"/>
        <v/>
      </c>
      <c r="G1018" s="5" t="str">
        <f t="shared" si="157"/>
        <v/>
      </c>
      <c r="H1018" s="5" t="str">
        <f t="shared" ca="1" si="152"/>
        <v/>
      </c>
      <c r="I1018" s="5" t="str">
        <f t="shared" ca="1" si="153"/>
        <v/>
      </c>
      <c r="J1018" s="5" t="str">
        <f t="shared" ca="1" si="154"/>
        <v/>
      </c>
    </row>
    <row r="1019" spans="3:10" x14ac:dyDescent="0.25">
      <c r="C1019" s="41" t="str">
        <f t="shared" si="155"/>
        <v/>
      </c>
      <c r="D1019" s="5" t="str">
        <f t="shared" ca="1" si="156"/>
        <v/>
      </c>
      <c r="G1019" s="5" t="str">
        <f t="shared" si="157"/>
        <v/>
      </c>
      <c r="H1019" s="5" t="str">
        <f t="shared" ca="1" si="152"/>
        <v/>
      </c>
      <c r="I1019" s="5" t="str">
        <f t="shared" ca="1" si="153"/>
        <v/>
      </c>
      <c r="J1019" s="5" t="str">
        <f t="shared" ca="1" si="154"/>
        <v/>
      </c>
    </row>
    <row r="1020" spans="3:10" x14ac:dyDescent="0.25">
      <c r="C1020" s="41" t="str">
        <f t="shared" si="155"/>
        <v/>
      </c>
      <c r="D1020" s="5" t="str">
        <f t="shared" ca="1" si="156"/>
        <v/>
      </c>
      <c r="G1020" s="5" t="str">
        <f t="shared" si="157"/>
        <v/>
      </c>
      <c r="H1020" s="5" t="str">
        <f t="shared" ca="1" si="152"/>
        <v/>
      </c>
      <c r="I1020" s="5" t="str">
        <f t="shared" ca="1" si="153"/>
        <v/>
      </c>
      <c r="J1020" s="5" t="str">
        <f t="shared" ca="1" si="154"/>
        <v/>
      </c>
    </row>
    <row r="1021" spans="3:10" x14ac:dyDescent="0.25">
      <c r="C1021" s="41" t="str">
        <f t="shared" si="155"/>
        <v/>
      </c>
      <c r="D1021" s="5" t="str">
        <f t="shared" ca="1" si="156"/>
        <v/>
      </c>
      <c r="G1021" s="5" t="str">
        <f t="shared" si="157"/>
        <v/>
      </c>
      <c r="H1021" s="5" t="str">
        <f t="shared" ca="1" si="152"/>
        <v/>
      </c>
      <c r="I1021" s="5" t="str">
        <f t="shared" ca="1" si="153"/>
        <v/>
      </c>
      <c r="J1021" s="5" t="str">
        <f t="shared" ca="1" si="154"/>
        <v/>
      </c>
    </row>
    <row r="1022" spans="3:10" x14ac:dyDescent="0.25">
      <c r="C1022" s="41" t="str">
        <f t="shared" si="155"/>
        <v/>
      </c>
      <c r="D1022" s="5" t="str">
        <f t="shared" ca="1" si="156"/>
        <v/>
      </c>
      <c r="G1022" s="5" t="str">
        <f t="shared" si="157"/>
        <v/>
      </c>
      <c r="H1022" s="5" t="str">
        <f t="shared" ca="1" si="152"/>
        <v/>
      </c>
      <c r="I1022" s="5" t="str">
        <f t="shared" ca="1" si="153"/>
        <v/>
      </c>
      <c r="J1022" s="5" t="str">
        <f t="shared" ca="1" si="154"/>
        <v/>
      </c>
    </row>
    <row r="1023" spans="3:10" x14ac:dyDescent="0.25">
      <c r="C1023" s="41" t="str">
        <f t="shared" si="155"/>
        <v/>
      </c>
      <c r="D1023" s="5" t="str">
        <f t="shared" ca="1" si="156"/>
        <v/>
      </c>
      <c r="G1023" s="5" t="str">
        <f t="shared" si="157"/>
        <v/>
      </c>
      <c r="H1023" s="5" t="str">
        <f t="shared" ca="1" si="152"/>
        <v/>
      </c>
      <c r="I1023" s="5" t="str">
        <f t="shared" ca="1" si="153"/>
        <v/>
      </c>
      <c r="J1023" s="5" t="str">
        <f t="shared" ca="1" si="154"/>
        <v/>
      </c>
    </row>
    <row r="1024" spans="3:10" x14ac:dyDescent="0.25">
      <c r="C1024" s="41" t="str">
        <f t="shared" si="155"/>
        <v/>
      </c>
      <c r="D1024" s="5" t="str">
        <f t="shared" ca="1" si="156"/>
        <v/>
      </c>
      <c r="G1024" s="5" t="str">
        <f t="shared" si="157"/>
        <v/>
      </c>
      <c r="H1024" s="5" t="str">
        <f t="shared" ca="1" si="152"/>
        <v/>
      </c>
      <c r="I1024" s="5" t="str">
        <f t="shared" ca="1" si="153"/>
        <v/>
      </c>
      <c r="J1024" s="5" t="str">
        <f t="shared" ca="1" si="154"/>
        <v/>
      </c>
    </row>
    <row r="1025" spans="3:10" x14ac:dyDescent="0.25">
      <c r="C1025" s="41" t="str">
        <f t="shared" si="155"/>
        <v/>
      </c>
      <c r="D1025" s="5" t="str">
        <f t="shared" ca="1" si="156"/>
        <v/>
      </c>
      <c r="G1025" s="5" t="str">
        <f t="shared" si="157"/>
        <v/>
      </c>
      <c r="H1025" s="5" t="str">
        <f t="shared" ca="1" si="152"/>
        <v/>
      </c>
      <c r="I1025" s="5" t="str">
        <f t="shared" ca="1" si="153"/>
        <v/>
      </c>
      <c r="J1025" s="5" t="str">
        <f t="shared" ca="1" si="154"/>
        <v/>
      </c>
    </row>
    <row r="1026" spans="3:10" x14ac:dyDescent="0.25">
      <c r="C1026" s="41" t="str">
        <f t="shared" si="155"/>
        <v/>
      </c>
      <c r="D1026" s="5" t="str">
        <f t="shared" ca="1" si="156"/>
        <v/>
      </c>
      <c r="G1026" s="5" t="str">
        <f t="shared" si="157"/>
        <v/>
      </c>
      <c r="H1026" s="5" t="str">
        <f t="shared" ca="1" si="152"/>
        <v/>
      </c>
      <c r="I1026" s="5" t="str">
        <f t="shared" ca="1" si="153"/>
        <v/>
      </c>
      <c r="J1026" s="5" t="str">
        <f t="shared" ca="1" si="154"/>
        <v/>
      </c>
    </row>
    <row r="1027" spans="3:10" x14ac:dyDescent="0.25">
      <c r="C1027" s="41" t="str">
        <f t="shared" si="155"/>
        <v/>
      </c>
      <c r="D1027" s="5" t="str">
        <f t="shared" ca="1" si="156"/>
        <v/>
      </c>
      <c r="G1027" s="5" t="str">
        <f t="shared" si="157"/>
        <v/>
      </c>
      <c r="H1027" s="5" t="str">
        <f t="shared" ca="1" si="152"/>
        <v/>
      </c>
      <c r="I1027" s="5" t="str">
        <f t="shared" ca="1" si="153"/>
        <v/>
      </c>
      <c r="J1027" s="5" t="str">
        <f t="shared" ca="1" si="154"/>
        <v/>
      </c>
    </row>
    <row r="1028" spans="3:10" x14ac:dyDescent="0.25">
      <c r="C1028" s="41" t="str">
        <f t="shared" si="155"/>
        <v/>
      </c>
      <c r="D1028" s="5" t="str">
        <f t="shared" ca="1" si="156"/>
        <v/>
      </c>
      <c r="G1028" s="5" t="str">
        <f t="shared" si="157"/>
        <v/>
      </c>
      <c r="H1028" s="5" t="str">
        <f t="shared" ca="1" si="152"/>
        <v/>
      </c>
      <c r="I1028" s="5" t="str">
        <f t="shared" ca="1" si="153"/>
        <v/>
      </c>
      <c r="J1028" s="5" t="str">
        <f t="shared" ca="1" si="154"/>
        <v/>
      </c>
    </row>
    <row r="1029" spans="3:10" x14ac:dyDescent="0.25">
      <c r="C1029" s="41" t="str">
        <f t="shared" si="155"/>
        <v/>
      </c>
      <c r="D1029" s="5" t="str">
        <f t="shared" ca="1" si="156"/>
        <v/>
      </c>
      <c r="G1029" s="5" t="str">
        <f t="shared" si="157"/>
        <v/>
      </c>
      <c r="H1029" s="5" t="str">
        <f t="shared" ca="1" si="152"/>
        <v/>
      </c>
      <c r="I1029" s="5" t="str">
        <f t="shared" ca="1" si="153"/>
        <v/>
      </c>
      <c r="J1029" s="5" t="str">
        <f t="shared" ca="1" si="154"/>
        <v/>
      </c>
    </row>
    <row r="1030" spans="3:10" x14ac:dyDescent="0.25">
      <c r="C1030" s="41" t="str">
        <f t="shared" si="155"/>
        <v/>
      </c>
      <c r="D1030" s="5" t="str">
        <f t="shared" ca="1" si="156"/>
        <v/>
      </c>
      <c r="G1030" s="5" t="str">
        <f t="shared" si="157"/>
        <v/>
      </c>
      <c r="H1030" s="5" t="str">
        <f t="shared" ca="1" si="152"/>
        <v/>
      </c>
      <c r="I1030" s="5" t="str">
        <f t="shared" ca="1" si="153"/>
        <v/>
      </c>
      <c r="J1030" s="5" t="str">
        <f t="shared" ca="1" si="154"/>
        <v/>
      </c>
    </row>
    <row r="1031" spans="3:10" x14ac:dyDescent="0.25">
      <c r="C1031" s="41" t="str">
        <f t="shared" si="155"/>
        <v/>
      </c>
      <c r="D1031" s="5" t="str">
        <f t="shared" ca="1" si="156"/>
        <v/>
      </c>
      <c r="G1031" s="5" t="str">
        <f t="shared" si="157"/>
        <v/>
      </c>
      <c r="H1031" s="5" t="str">
        <f t="shared" ca="1" si="152"/>
        <v/>
      </c>
      <c r="I1031" s="5" t="str">
        <f t="shared" ca="1" si="153"/>
        <v/>
      </c>
      <c r="J1031" s="5" t="str">
        <f t="shared" ca="1" si="154"/>
        <v/>
      </c>
    </row>
    <row r="1032" spans="3:10" x14ac:dyDescent="0.25">
      <c r="C1032" s="41" t="str">
        <f t="shared" si="155"/>
        <v/>
      </c>
      <c r="D1032" s="5" t="str">
        <f t="shared" ca="1" si="156"/>
        <v/>
      </c>
      <c r="G1032" s="5" t="str">
        <f t="shared" si="157"/>
        <v/>
      </c>
      <c r="H1032" s="5" t="str">
        <f t="shared" ref="H1032:H1095" ca="1" si="158">IF(LEN(C1032),SUM(OFFSET($C$13,0,0,B1032)),"")</f>
        <v/>
      </c>
      <c r="I1032" s="5" t="str">
        <f t="shared" ref="I1032:I1095" ca="1" si="159">IF(LEN(C1032),SUM(OFFSET($D$13,0,0,B1032)),"")</f>
        <v/>
      </c>
      <c r="J1032" s="5" t="str">
        <f t="shared" ref="J1032:J1095" ca="1" si="160">IF(LEN(C1032),SUM(OFFSET($G$13,0,0,B1032)),"")</f>
        <v/>
      </c>
    </row>
    <row r="1033" spans="3:10" x14ac:dyDescent="0.25">
      <c r="C1033" s="41" t="str">
        <f t="shared" si="155"/>
        <v/>
      </c>
      <c r="D1033" s="5" t="str">
        <f t="shared" ca="1" si="156"/>
        <v/>
      </c>
      <c r="G1033" s="5" t="str">
        <f t="shared" si="157"/>
        <v/>
      </c>
      <c r="H1033" s="5" t="str">
        <f t="shared" ca="1" si="158"/>
        <v/>
      </c>
      <c r="I1033" s="5" t="str">
        <f t="shared" ca="1" si="159"/>
        <v/>
      </c>
      <c r="J1033" s="5" t="str">
        <f t="shared" ca="1" si="160"/>
        <v/>
      </c>
    </row>
    <row r="1034" spans="3:10" x14ac:dyDescent="0.25">
      <c r="C1034" s="41" t="str">
        <f t="shared" si="155"/>
        <v/>
      </c>
      <c r="D1034" s="5" t="str">
        <f t="shared" ca="1" si="156"/>
        <v/>
      </c>
      <c r="G1034" s="5" t="str">
        <f t="shared" si="157"/>
        <v/>
      </c>
      <c r="H1034" s="5" t="str">
        <f t="shared" ca="1" si="158"/>
        <v/>
      </c>
      <c r="I1034" s="5" t="str">
        <f t="shared" ca="1" si="159"/>
        <v/>
      </c>
      <c r="J1034" s="5" t="str">
        <f t="shared" ca="1" si="160"/>
        <v/>
      </c>
    </row>
    <row r="1035" spans="3:10" x14ac:dyDescent="0.25">
      <c r="C1035" s="41" t="str">
        <f t="shared" si="155"/>
        <v/>
      </c>
      <c r="D1035" s="5" t="str">
        <f t="shared" ca="1" si="156"/>
        <v/>
      </c>
      <c r="G1035" s="5" t="str">
        <f t="shared" si="157"/>
        <v/>
      </c>
      <c r="H1035" s="5" t="str">
        <f t="shared" ca="1" si="158"/>
        <v/>
      </c>
      <c r="I1035" s="5" t="str">
        <f t="shared" ca="1" si="159"/>
        <v/>
      </c>
      <c r="J1035" s="5" t="str">
        <f t="shared" ca="1" si="160"/>
        <v/>
      </c>
    </row>
    <row r="1036" spans="3:10" x14ac:dyDescent="0.25">
      <c r="C1036" s="41" t="str">
        <f t="shared" si="155"/>
        <v/>
      </c>
      <c r="D1036" s="5" t="str">
        <f t="shared" ca="1" si="156"/>
        <v/>
      </c>
      <c r="G1036" s="5" t="str">
        <f t="shared" si="157"/>
        <v/>
      </c>
      <c r="H1036" s="5" t="str">
        <f t="shared" ca="1" si="158"/>
        <v/>
      </c>
      <c r="I1036" s="5" t="str">
        <f t="shared" ca="1" si="159"/>
        <v/>
      </c>
      <c r="J1036" s="5" t="str">
        <f t="shared" ca="1" si="160"/>
        <v/>
      </c>
    </row>
    <row r="1037" spans="3:10" x14ac:dyDescent="0.25">
      <c r="C1037" s="41" t="str">
        <f t="shared" si="155"/>
        <v/>
      </c>
      <c r="D1037" s="5" t="str">
        <f t="shared" ca="1" si="156"/>
        <v/>
      </c>
      <c r="G1037" s="5" t="str">
        <f t="shared" si="157"/>
        <v/>
      </c>
      <c r="H1037" s="5" t="str">
        <f t="shared" ca="1" si="158"/>
        <v/>
      </c>
      <c r="I1037" s="5" t="str">
        <f t="shared" ca="1" si="159"/>
        <v/>
      </c>
      <c r="J1037" s="5" t="str">
        <f t="shared" ca="1" si="160"/>
        <v/>
      </c>
    </row>
    <row r="1038" spans="3:10" x14ac:dyDescent="0.25">
      <c r="C1038" s="41" t="str">
        <f t="shared" si="155"/>
        <v/>
      </c>
      <c r="D1038" s="5" t="str">
        <f t="shared" ca="1" si="156"/>
        <v/>
      </c>
      <c r="G1038" s="5" t="str">
        <f t="shared" si="157"/>
        <v/>
      </c>
      <c r="H1038" s="5" t="str">
        <f t="shared" ca="1" si="158"/>
        <v/>
      </c>
      <c r="I1038" s="5" t="str">
        <f t="shared" ca="1" si="159"/>
        <v/>
      </c>
      <c r="J1038" s="5" t="str">
        <f t="shared" ca="1" si="160"/>
        <v/>
      </c>
    </row>
    <row r="1039" spans="3:10" x14ac:dyDescent="0.25">
      <c r="C1039" s="41" t="str">
        <f t="shared" ref="C1039:C1102" si="161">IF(B1039,IFERROR(IF(E1038&gt;0,E1038*($E$4/12),""),""),"")</f>
        <v/>
      </c>
      <c r="D1039" s="5" t="str">
        <f t="shared" ref="D1039:D1102" ca="1" si="162">(IF(B1039,IFERROR(_xlfn.LET(_xlpm.YRPAY,IF(MOD(B1039,12)=1,OFFSET($P$13,B1039/12,0),0),_xlpm.NEWVAL,$M$4+F1039-C1039+_xlpm.YRPAY,IF(_xlpm.NEWVAL&lt;=E1038,_xlpm.NEWVAL,E1038)),""),""))</f>
        <v/>
      </c>
      <c r="G1039" s="5" t="str">
        <f t="shared" si="157"/>
        <v/>
      </c>
      <c r="H1039" s="5" t="str">
        <f t="shared" ca="1" si="158"/>
        <v/>
      </c>
      <c r="I1039" s="5" t="str">
        <f t="shared" ca="1" si="159"/>
        <v/>
      </c>
      <c r="J1039" s="5" t="str">
        <f t="shared" ca="1" si="160"/>
        <v/>
      </c>
    </row>
    <row r="1040" spans="3:10" x14ac:dyDescent="0.25">
      <c r="C1040" s="41" t="str">
        <f t="shared" si="161"/>
        <v/>
      </c>
      <c r="D1040" s="5" t="str">
        <f t="shared" ca="1" si="162"/>
        <v/>
      </c>
      <c r="G1040" s="5" t="str">
        <f t="shared" si="157"/>
        <v/>
      </c>
      <c r="H1040" s="5" t="str">
        <f t="shared" ca="1" si="158"/>
        <v/>
      </c>
      <c r="I1040" s="5" t="str">
        <f t="shared" ca="1" si="159"/>
        <v/>
      </c>
      <c r="J1040" s="5" t="str">
        <f t="shared" ca="1" si="160"/>
        <v/>
      </c>
    </row>
    <row r="1041" spans="3:10" x14ac:dyDescent="0.25">
      <c r="C1041" s="41" t="str">
        <f t="shared" si="161"/>
        <v/>
      </c>
      <c r="D1041" s="5" t="str">
        <f t="shared" ca="1" si="162"/>
        <v/>
      </c>
      <c r="G1041" s="5" t="str">
        <f t="shared" si="157"/>
        <v/>
      </c>
      <c r="H1041" s="5" t="str">
        <f t="shared" ca="1" si="158"/>
        <v/>
      </c>
      <c r="I1041" s="5" t="str">
        <f t="shared" ca="1" si="159"/>
        <v/>
      </c>
      <c r="J1041" s="5" t="str">
        <f t="shared" ca="1" si="160"/>
        <v/>
      </c>
    </row>
    <row r="1042" spans="3:10" x14ac:dyDescent="0.25">
      <c r="C1042" s="41" t="str">
        <f t="shared" si="161"/>
        <v/>
      </c>
      <c r="D1042" s="5" t="str">
        <f t="shared" ca="1" si="162"/>
        <v/>
      </c>
      <c r="G1042" s="5" t="str">
        <f t="shared" si="157"/>
        <v/>
      </c>
      <c r="H1042" s="5" t="str">
        <f t="shared" ca="1" si="158"/>
        <v/>
      </c>
      <c r="I1042" s="5" t="str">
        <f t="shared" ca="1" si="159"/>
        <v/>
      </c>
      <c r="J1042" s="5" t="str">
        <f t="shared" ca="1" si="160"/>
        <v/>
      </c>
    </row>
    <row r="1043" spans="3:10" x14ac:dyDescent="0.25">
      <c r="C1043" s="41" t="str">
        <f t="shared" si="161"/>
        <v/>
      </c>
      <c r="D1043" s="5" t="str">
        <f t="shared" ca="1" si="162"/>
        <v/>
      </c>
      <c r="G1043" s="5" t="str">
        <f t="shared" si="157"/>
        <v/>
      </c>
      <c r="H1043" s="5" t="str">
        <f t="shared" ca="1" si="158"/>
        <v/>
      </c>
      <c r="I1043" s="5" t="str">
        <f t="shared" ca="1" si="159"/>
        <v/>
      </c>
      <c r="J1043" s="5" t="str">
        <f t="shared" ca="1" si="160"/>
        <v/>
      </c>
    </row>
    <row r="1044" spans="3:10" x14ac:dyDescent="0.25">
      <c r="C1044" s="41" t="str">
        <f t="shared" si="161"/>
        <v/>
      </c>
      <c r="D1044" s="5" t="str">
        <f t="shared" ca="1" si="162"/>
        <v/>
      </c>
      <c r="G1044" s="5" t="str">
        <f t="shared" si="157"/>
        <v/>
      </c>
      <c r="H1044" s="5" t="str">
        <f t="shared" ca="1" si="158"/>
        <v/>
      </c>
      <c r="I1044" s="5" t="str">
        <f t="shared" ca="1" si="159"/>
        <v/>
      </c>
      <c r="J1044" s="5" t="str">
        <f t="shared" ca="1" si="160"/>
        <v/>
      </c>
    </row>
    <row r="1045" spans="3:10" x14ac:dyDescent="0.25">
      <c r="C1045" s="41" t="str">
        <f t="shared" si="161"/>
        <v/>
      </c>
      <c r="D1045" s="5" t="str">
        <f t="shared" ca="1" si="162"/>
        <v/>
      </c>
      <c r="G1045" s="5" t="str">
        <f t="shared" si="157"/>
        <v/>
      </c>
      <c r="H1045" s="5" t="str">
        <f t="shared" ca="1" si="158"/>
        <v/>
      </c>
      <c r="I1045" s="5" t="str">
        <f t="shared" ca="1" si="159"/>
        <v/>
      </c>
      <c r="J1045" s="5" t="str">
        <f t="shared" ca="1" si="160"/>
        <v/>
      </c>
    </row>
    <row r="1046" spans="3:10" x14ac:dyDescent="0.25">
      <c r="C1046" s="41" t="str">
        <f t="shared" si="161"/>
        <v/>
      </c>
      <c r="D1046" s="5" t="str">
        <f t="shared" ca="1" si="162"/>
        <v/>
      </c>
      <c r="G1046" s="5" t="str">
        <f t="shared" si="157"/>
        <v/>
      </c>
      <c r="H1046" s="5" t="str">
        <f t="shared" ca="1" si="158"/>
        <v/>
      </c>
      <c r="I1046" s="5" t="str">
        <f t="shared" ca="1" si="159"/>
        <v/>
      </c>
      <c r="J1046" s="5" t="str">
        <f t="shared" ca="1" si="160"/>
        <v/>
      </c>
    </row>
    <row r="1047" spans="3:10" x14ac:dyDescent="0.25">
      <c r="C1047" s="41" t="str">
        <f t="shared" si="161"/>
        <v/>
      </c>
      <c r="D1047" s="5" t="str">
        <f t="shared" ca="1" si="162"/>
        <v/>
      </c>
      <c r="G1047" s="5" t="str">
        <f t="shared" si="157"/>
        <v/>
      </c>
      <c r="H1047" s="5" t="str">
        <f t="shared" ca="1" si="158"/>
        <v/>
      </c>
      <c r="I1047" s="5" t="str">
        <f t="shared" ca="1" si="159"/>
        <v/>
      </c>
      <c r="J1047" s="5" t="str">
        <f t="shared" ca="1" si="160"/>
        <v/>
      </c>
    </row>
    <row r="1048" spans="3:10" x14ac:dyDescent="0.25">
      <c r="C1048" s="41" t="str">
        <f t="shared" si="161"/>
        <v/>
      </c>
      <c r="D1048" s="5" t="str">
        <f t="shared" ca="1" si="162"/>
        <v/>
      </c>
      <c r="G1048" s="5" t="str">
        <f t="shared" si="157"/>
        <v/>
      </c>
      <c r="H1048" s="5" t="str">
        <f t="shared" ca="1" si="158"/>
        <v/>
      </c>
      <c r="I1048" s="5" t="str">
        <f t="shared" ca="1" si="159"/>
        <v/>
      </c>
      <c r="J1048" s="5" t="str">
        <f t="shared" ca="1" si="160"/>
        <v/>
      </c>
    </row>
    <row r="1049" spans="3:10" x14ac:dyDescent="0.25">
      <c r="C1049" s="41" t="str">
        <f t="shared" si="161"/>
        <v/>
      </c>
      <c r="D1049" s="5" t="str">
        <f t="shared" ca="1" si="162"/>
        <v/>
      </c>
      <c r="G1049" s="5" t="str">
        <f t="shared" si="157"/>
        <v/>
      </c>
      <c r="H1049" s="5" t="str">
        <f t="shared" ca="1" si="158"/>
        <v/>
      </c>
      <c r="I1049" s="5" t="str">
        <f t="shared" ca="1" si="159"/>
        <v/>
      </c>
      <c r="J1049" s="5" t="str">
        <f t="shared" ca="1" si="160"/>
        <v/>
      </c>
    </row>
    <row r="1050" spans="3:10" x14ac:dyDescent="0.25">
      <c r="C1050" s="41" t="str">
        <f t="shared" si="161"/>
        <v/>
      </c>
      <c r="D1050" s="5" t="str">
        <f t="shared" ca="1" si="162"/>
        <v/>
      </c>
      <c r="G1050" s="5" t="str">
        <f t="shared" si="157"/>
        <v/>
      </c>
      <c r="H1050" s="5" t="str">
        <f t="shared" ca="1" si="158"/>
        <v/>
      </c>
      <c r="I1050" s="5" t="str">
        <f t="shared" ca="1" si="159"/>
        <v/>
      </c>
      <c r="J1050" s="5" t="str">
        <f t="shared" ca="1" si="160"/>
        <v/>
      </c>
    </row>
    <row r="1051" spans="3:10" x14ac:dyDescent="0.25">
      <c r="C1051" s="41" t="str">
        <f t="shared" si="161"/>
        <v/>
      </c>
      <c r="D1051" s="5" t="str">
        <f t="shared" ca="1" si="162"/>
        <v/>
      </c>
      <c r="G1051" s="5" t="str">
        <f t="shared" si="157"/>
        <v/>
      </c>
      <c r="H1051" s="5" t="str">
        <f t="shared" ca="1" si="158"/>
        <v/>
      </c>
      <c r="I1051" s="5" t="str">
        <f t="shared" ca="1" si="159"/>
        <v/>
      </c>
      <c r="J1051" s="5" t="str">
        <f t="shared" ca="1" si="160"/>
        <v/>
      </c>
    </row>
    <row r="1052" spans="3:10" x14ac:dyDescent="0.25">
      <c r="C1052" s="41" t="str">
        <f t="shared" si="161"/>
        <v/>
      </c>
      <c r="D1052" s="5" t="str">
        <f t="shared" ca="1" si="162"/>
        <v/>
      </c>
      <c r="G1052" s="5" t="str">
        <f t="shared" si="157"/>
        <v/>
      </c>
      <c r="H1052" s="5" t="str">
        <f t="shared" ca="1" si="158"/>
        <v/>
      </c>
      <c r="I1052" s="5" t="str">
        <f t="shared" ca="1" si="159"/>
        <v/>
      </c>
      <c r="J1052" s="5" t="str">
        <f t="shared" ca="1" si="160"/>
        <v/>
      </c>
    </row>
    <row r="1053" spans="3:10" x14ac:dyDescent="0.25">
      <c r="C1053" s="41" t="str">
        <f t="shared" si="161"/>
        <v/>
      </c>
      <c r="D1053" s="5" t="str">
        <f t="shared" ca="1" si="162"/>
        <v/>
      </c>
      <c r="G1053" s="5" t="str">
        <f t="shared" si="157"/>
        <v/>
      </c>
      <c r="H1053" s="5" t="str">
        <f t="shared" ca="1" si="158"/>
        <v/>
      </c>
      <c r="I1053" s="5" t="str">
        <f t="shared" ca="1" si="159"/>
        <v/>
      </c>
      <c r="J1053" s="5" t="str">
        <f t="shared" ca="1" si="160"/>
        <v/>
      </c>
    </row>
    <row r="1054" spans="3:10" x14ac:dyDescent="0.25">
      <c r="C1054" s="41" t="str">
        <f t="shared" si="161"/>
        <v/>
      </c>
      <c r="D1054" s="5" t="str">
        <f t="shared" ca="1" si="162"/>
        <v/>
      </c>
      <c r="G1054" s="5" t="str">
        <f t="shared" si="157"/>
        <v/>
      </c>
      <c r="H1054" s="5" t="str">
        <f t="shared" ca="1" si="158"/>
        <v/>
      </c>
      <c r="I1054" s="5" t="str">
        <f t="shared" ca="1" si="159"/>
        <v/>
      </c>
      <c r="J1054" s="5" t="str">
        <f t="shared" ca="1" si="160"/>
        <v/>
      </c>
    </row>
    <row r="1055" spans="3:10" x14ac:dyDescent="0.25">
      <c r="C1055" s="41" t="str">
        <f t="shared" si="161"/>
        <v/>
      </c>
      <c r="D1055" s="5" t="str">
        <f t="shared" ca="1" si="162"/>
        <v/>
      </c>
      <c r="G1055" s="5" t="str">
        <f t="shared" si="157"/>
        <v/>
      </c>
      <c r="H1055" s="5" t="str">
        <f t="shared" ca="1" si="158"/>
        <v/>
      </c>
      <c r="I1055" s="5" t="str">
        <f t="shared" ca="1" si="159"/>
        <v/>
      </c>
      <c r="J1055" s="5" t="str">
        <f t="shared" ca="1" si="160"/>
        <v/>
      </c>
    </row>
    <row r="1056" spans="3:10" x14ac:dyDescent="0.25">
      <c r="C1056" s="41" t="str">
        <f t="shared" si="161"/>
        <v/>
      </c>
      <c r="D1056" s="5" t="str">
        <f t="shared" ca="1" si="162"/>
        <v/>
      </c>
      <c r="G1056" s="5" t="str">
        <f t="shared" si="157"/>
        <v/>
      </c>
      <c r="H1056" s="5" t="str">
        <f t="shared" ca="1" si="158"/>
        <v/>
      </c>
      <c r="I1056" s="5" t="str">
        <f t="shared" ca="1" si="159"/>
        <v/>
      </c>
      <c r="J1056" s="5" t="str">
        <f t="shared" ca="1" si="160"/>
        <v/>
      </c>
    </row>
    <row r="1057" spans="3:10" x14ac:dyDescent="0.25">
      <c r="C1057" s="41" t="str">
        <f t="shared" si="161"/>
        <v/>
      </c>
      <c r="D1057" s="5" t="str">
        <f t="shared" ca="1" si="162"/>
        <v/>
      </c>
      <c r="G1057" s="5" t="str">
        <f t="shared" si="157"/>
        <v/>
      </c>
      <c r="H1057" s="5" t="str">
        <f t="shared" ca="1" si="158"/>
        <v/>
      </c>
      <c r="I1057" s="5" t="str">
        <f t="shared" ca="1" si="159"/>
        <v/>
      </c>
      <c r="J1057" s="5" t="str">
        <f t="shared" ca="1" si="160"/>
        <v/>
      </c>
    </row>
    <row r="1058" spans="3:10" x14ac:dyDescent="0.25">
      <c r="C1058" s="41" t="str">
        <f t="shared" si="161"/>
        <v/>
      </c>
      <c r="D1058" s="5" t="str">
        <f t="shared" ca="1" si="162"/>
        <v/>
      </c>
      <c r="G1058" s="5" t="str">
        <f t="shared" si="157"/>
        <v/>
      </c>
      <c r="H1058" s="5" t="str">
        <f t="shared" ca="1" si="158"/>
        <v/>
      </c>
      <c r="I1058" s="5" t="str">
        <f t="shared" ca="1" si="159"/>
        <v/>
      </c>
      <c r="J1058" s="5" t="str">
        <f t="shared" ca="1" si="160"/>
        <v/>
      </c>
    </row>
    <row r="1059" spans="3:10" x14ac:dyDescent="0.25">
      <c r="C1059" s="41" t="str">
        <f t="shared" si="161"/>
        <v/>
      </c>
      <c r="D1059" s="5" t="str">
        <f t="shared" ca="1" si="162"/>
        <v/>
      </c>
      <c r="G1059" s="5" t="str">
        <f t="shared" si="157"/>
        <v/>
      </c>
      <c r="H1059" s="5" t="str">
        <f t="shared" ca="1" si="158"/>
        <v/>
      </c>
      <c r="I1059" s="5" t="str">
        <f t="shared" ca="1" si="159"/>
        <v/>
      </c>
      <c r="J1059" s="5" t="str">
        <f t="shared" ca="1" si="160"/>
        <v/>
      </c>
    </row>
    <row r="1060" spans="3:10" x14ac:dyDescent="0.25">
      <c r="C1060" s="41" t="str">
        <f t="shared" si="161"/>
        <v/>
      </c>
      <c r="D1060" s="5" t="str">
        <f t="shared" ca="1" si="162"/>
        <v/>
      </c>
      <c r="G1060" s="5" t="str">
        <f t="shared" ref="G1060:G1123" si="163">IFERROR(IF(B1060,C1060+D1060,""),"")</f>
        <v/>
      </c>
      <c r="H1060" s="5" t="str">
        <f t="shared" ca="1" si="158"/>
        <v/>
      </c>
      <c r="I1060" s="5" t="str">
        <f t="shared" ca="1" si="159"/>
        <v/>
      </c>
      <c r="J1060" s="5" t="str">
        <f t="shared" ca="1" si="160"/>
        <v/>
      </c>
    </row>
    <row r="1061" spans="3:10" x14ac:dyDescent="0.25">
      <c r="C1061" s="41" t="str">
        <f t="shared" si="161"/>
        <v/>
      </c>
      <c r="D1061" s="5" t="str">
        <f t="shared" ca="1" si="162"/>
        <v/>
      </c>
      <c r="G1061" s="5" t="str">
        <f t="shared" si="163"/>
        <v/>
      </c>
      <c r="H1061" s="5" t="str">
        <f t="shared" ca="1" si="158"/>
        <v/>
      </c>
      <c r="I1061" s="5" t="str">
        <f t="shared" ca="1" si="159"/>
        <v/>
      </c>
      <c r="J1061" s="5" t="str">
        <f t="shared" ca="1" si="160"/>
        <v/>
      </c>
    </row>
    <row r="1062" spans="3:10" x14ac:dyDescent="0.25">
      <c r="C1062" s="41" t="str">
        <f t="shared" si="161"/>
        <v/>
      </c>
      <c r="D1062" s="5" t="str">
        <f t="shared" ca="1" si="162"/>
        <v/>
      </c>
      <c r="G1062" s="5" t="str">
        <f t="shared" si="163"/>
        <v/>
      </c>
      <c r="H1062" s="5" t="str">
        <f t="shared" ca="1" si="158"/>
        <v/>
      </c>
      <c r="I1062" s="5" t="str">
        <f t="shared" ca="1" si="159"/>
        <v/>
      </c>
      <c r="J1062" s="5" t="str">
        <f t="shared" ca="1" si="160"/>
        <v/>
      </c>
    </row>
    <row r="1063" spans="3:10" x14ac:dyDescent="0.25">
      <c r="C1063" s="41" t="str">
        <f t="shared" si="161"/>
        <v/>
      </c>
      <c r="D1063" s="5" t="str">
        <f t="shared" ca="1" si="162"/>
        <v/>
      </c>
      <c r="G1063" s="5" t="str">
        <f t="shared" si="163"/>
        <v/>
      </c>
      <c r="H1063" s="5" t="str">
        <f t="shared" ca="1" si="158"/>
        <v/>
      </c>
      <c r="I1063" s="5" t="str">
        <f t="shared" ca="1" si="159"/>
        <v/>
      </c>
      <c r="J1063" s="5" t="str">
        <f t="shared" ca="1" si="160"/>
        <v/>
      </c>
    </row>
    <row r="1064" spans="3:10" x14ac:dyDescent="0.25">
      <c r="C1064" s="41" t="str">
        <f t="shared" si="161"/>
        <v/>
      </c>
      <c r="D1064" s="5" t="str">
        <f t="shared" ca="1" si="162"/>
        <v/>
      </c>
      <c r="G1064" s="5" t="str">
        <f t="shared" si="163"/>
        <v/>
      </c>
      <c r="H1064" s="5" t="str">
        <f t="shared" ca="1" si="158"/>
        <v/>
      </c>
      <c r="I1064" s="5" t="str">
        <f t="shared" ca="1" si="159"/>
        <v/>
      </c>
      <c r="J1064" s="5" t="str">
        <f t="shared" ca="1" si="160"/>
        <v/>
      </c>
    </row>
    <row r="1065" spans="3:10" x14ac:dyDescent="0.25">
      <c r="C1065" s="41" t="str">
        <f t="shared" si="161"/>
        <v/>
      </c>
      <c r="D1065" s="5" t="str">
        <f t="shared" ca="1" si="162"/>
        <v/>
      </c>
      <c r="G1065" s="5" t="str">
        <f t="shared" si="163"/>
        <v/>
      </c>
      <c r="H1065" s="5" t="str">
        <f t="shared" ca="1" si="158"/>
        <v/>
      </c>
      <c r="I1065" s="5" t="str">
        <f t="shared" ca="1" si="159"/>
        <v/>
      </c>
      <c r="J1065" s="5" t="str">
        <f t="shared" ca="1" si="160"/>
        <v/>
      </c>
    </row>
    <row r="1066" spans="3:10" x14ac:dyDescent="0.25">
      <c r="C1066" s="41" t="str">
        <f t="shared" si="161"/>
        <v/>
      </c>
      <c r="D1066" s="5" t="str">
        <f t="shared" ca="1" si="162"/>
        <v/>
      </c>
      <c r="G1066" s="5" t="str">
        <f t="shared" si="163"/>
        <v/>
      </c>
      <c r="H1066" s="5" t="str">
        <f t="shared" ca="1" si="158"/>
        <v/>
      </c>
      <c r="I1066" s="5" t="str">
        <f t="shared" ca="1" si="159"/>
        <v/>
      </c>
      <c r="J1066" s="5" t="str">
        <f t="shared" ca="1" si="160"/>
        <v/>
      </c>
    </row>
    <row r="1067" spans="3:10" x14ac:dyDescent="0.25">
      <c r="C1067" s="41" t="str">
        <f t="shared" si="161"/>
        <v/>
      </c>
      <c r="D1067" s="5" t="str">
        <f t="shared" ca="1" si="162"/>
        <v/>
      </c>
      <c r="G1067" s="5" t="str">
        <f t="shared" si="163"/>
        <v/>
      </c>
      <c r="H1067" s="5" t="str">
        <f t="shared" ca="1" si="158"/>
        <v/>
      </c>
      <c r="I1067" s="5" t="str">
        <f t="shared" ca="1" si="159"/>
        <v/>
      </c>
      <c r="J1067" s="5" t="str">
        <f t="shared" ca="1" si="160"/>
        <v/>
      </c>
    </row>
    <row r="1068" spans="3:10" x14ac:dyDescent="0.25">
      <c r="C1068" s="41" t="str">
        <f t="shared" si="161"/>
        <v/>
      </c>
      <c r="D1068" s="5" t="str">
        <f t="shared" ca="1" si="162"/>
        <v/>
      </c>
      <c r="G1068" s="5" t="str">
        <f t="shared" si="163"/>
        <v/>
      </c>
      <c r="H1068" s="5" t="str">
        <f t="shared" ca="1" si="158"/>
        <v/>
      </c>
      <c r="I1068" s="5" t="str">
        <f t="shared" ca="1" si="159"/>
        <v/>
      </c>
      <c r="J1068" s="5" t="str">
        <f t="shared" ca="1" si="160"/>
        <v/>
      </c>
    </row>
    <row r="1069" spans="3:10" x14ac:dyDescent="0.25">
      <c r="C1069" s="41" t="str">
        <f t="shared" si="161"/>
        <v/>
      </c>
      <c r="D1069" s="5" t="str">
        <f t="shared" ca="1" si="162"/>
        <v/>
      </c>
      <c r="G1069" s="5" t="str">
        <f t="shared" si="163"/>
        <v/>
      </c>
      <c r="H1069" s="5" t="str">
        <f t="shared" ca="1" si="158"/>
        <v/>
      </c>
      <c r="I1069" s="5" t="str">
        <f t="shared" ca="1" si="159"/>
        <v/>
      </c>
      <c r="J1069" s="5" t="str">
        <f t="shared" ca="1" si="160"/>
        <v/>
      </c>
    </row>
    <row r="1070" spans="3:10" x14ac:dyDescent="0.25">
      <c r="C1070" s="41" t="str">
        <f t="shared" si="161"/>
        <v/>
      </c>
      <c r="D1070" s="5" t="str">
        <f t="shared" ca="1" si="162"/>
        <v/>
      </c>
      <c r="G1070" s="5" t="str">
        <f t="shared" si="163"/>
        <v/>
      </c>
      <c r="H1070" s="5" t="str">
        <f t="shared" ca="1" si="158"/>
        <v/>
      </c>
      <c r="I1070" s="5" t="str">
        <f t="shared" ca="1" si="159"/>
        <v/>
      </c>
      <c r="J1070" s="5" t="str">
        <f t="shared" ca="1" si="160"/>
        <v/>
      </c>
    </row>
    <row r="1071" spans="3:10" x14ac:dyDescent="0.25">
      <c r="C1071" s="41" t="str">
        <f t="shared" si="161"/>
        <v/>
      </c>
      <c r="D1071" s="5" t="str">
        <f t="shared" ca="1" si="162"/>
        <v/>
      </c>
      <c r="G1071" s="5" t="str">
        <f t="shared" si="163"/>
        <v/>
      </c>
      <c r="H1071" s="5" t="str">
        <f t="shared" ca="1" si="158"/>
        <v/>
      </c>
      <c r="I1071" s="5" t="str">
        <f t="shared" ca="1" si="159"/>
        <v/>
      </c>
      <c r="J1071" s="5" t="str">
        <f t="shared" ca="1" si="160"/>
        <v/>
      </c>
    </row>
    <row r="1072" spans="3:10" x14ac:dyDescent="0.25">
      <c r="C1072" s="41" t="str">
        <f t="shared" si="161"/>
        <v/>
      </c>
      <c r="D1072" s="5" t="str">
        <f t="shared" ca="1" si="162"/>
        <v/>
      </c>
      <c r="G1072" s="5" t="str">
        <f t="shared" si="163"/>
        <v/>
      </c>
      <c r="H1072" s="5" t="str">
        <f t="shared" ca="1" si="158"/>
        <v/>
      </c>
      <c r="I1072" s="5" t="str">
        <f t="shared" ca="1" si="159"/>
        <v/>
      </c>
      <c r="J1072" s="5" t="str">
        <f t="shared" ca="1" si="160"/>
        <v/>
      </c>
    </row>
    <row r="1073" spans="3:10" x14ac:dyDescent="0.25">
      <c r="C1073" s="41" t="str">
        <f t="shared" si="161"/>
        <v/>
      </c>
      <c r="D1073" s="5" t="str">
        <f t="shared" ca="1" si="162"/>
        <v/>
      </c>
      <c r="G1073" s="5" t="str">
        <f t="shared" si="163"/>
        <v/>
      </c>
      <c r="H1073" s="5" t="str">
        <f t="shared" ca="1" si="158"/>
        <v/>
      </c>
      <c r="I1073" s="5" t="str">
        <f t="shared" ca="1" si="159"/>
        <v/>
      </c>
      <c r="J1073" s="5" t="str">
        <f t="shared" ca="1" si="160"/>
        <v/>
      </c>
    </row>
    <row r="1074" spans="3:10" x14ac:dyDescent="0.25">
      <c r="C1074" s="41" t="str">
        <f t="shared" si="161"/>
        <v/>
      </c>
      <c r="D1074" s="5" t="str">
        <f t="shared" ca="1" si="162"/>
        <v/>
      </c>
      <c r="G1074" s="5" t="str">
        <f t="shared" si="163"/>
        <v/>
      </c>
      <c r="H1074" s="5" t="str">
        <f t="shared" ca="1" si="158"/>
        <v/>
      </c>
      <c r="I1074" s="5" t="str">
        <f t="shared" ca="1" si="159"/>
        <v/>
      </c>
      <c r="J1074" s="5" t="str">
        <f t="shared" ca="1" si="160"/>
        <v/>
      </c>
    </row>
    <row r="1075" spans="3:10" x14ac:dyDescent="0.25">
      <c r="C1075" s="41" t="str">
        <f t="shared" si="161"/>
        <v/>
      </c>
      <c r="D1075" s="5" t="str">
        <f t="shared" ca="1" si="162"/>
        <v/>
      </c>
      <c r="G1075" s="5" t="str">
        <f t="shared" si="163"/>
        <v/>
      </c>
      <c r="H1075" s="5" t="str">
        <f t="shared" ca="1" si="158"/>
        <v/>
      </c>
      <c r="I1075" s="5" t="str">
        <f t="shared" ca="1" si="159"/>
        <v/>
      </c>
      <c r="J1075" s="5" t="str">
        <f t="shared" ca="1" si="160"/>
        <v/>
      </c>
    </row>
    <row r="1076" spans="3:10" x14ac:dyDescent="0.25">
      <c r="C1076" s="41" t="str">
        <f t="shared" si="161"/>
        <v/>
      </c>
      <c r="D1076" s="5" t="str">
        <f t="shared" ca="1" si="162"/>
        <v/>
      </c>
      <c r="G1076" s="5" t="str">
        <f t="shared" si="163"/>
        <v/>
      </c>
      <c r="H1076" s="5" t="str">
        <f t="shared" ca="1" si="158"/>
        <v/>
      </c>
      <c r="I1076" s="5" t="str">
        <f t="shared" ca="1" si="159"/>
        <v/>
      </c>
      <c r="J1076" s="5" t="str">
        <f t="shared" ca="1" si="160"/>
        <v/>
      </c>
    </row>
    <row r="1077" spans="3:10" x14ac:dyDescent="0.25">
      <c r="C1077" s="41" t="str">
        <f t="shared" si="161"/>
        <v/>
      </c>
      <c r="D1077" s="5" t="str">
        <f t="shared" ca="1" si="162"/>
        <v/>
      </c>
      <c r="G1077" s="5" t="str">
        <f t="shared" si="163"/>
        <v/>
      </c>
      <c r="H1077" s="5" t="str">
        <f t="shared" ca="1" si="158"/>
        <v/>
      </c>
      <c r="I1077" s="5" t="str">
        <f t="shared" ca="1" si="159"/>
        <v/>
      </c>
      <c r="J1077" s="5" t="str">
        <f t="shared" ca="1" si="160"/>
        <v/>
      </c>
    </row>
    <row r="1078" spans="3:10" x14ac:dyDescent="0.25">
      <c r="C1078" s="41" t="str">
        <f t="shared" si="161"/>
        <v/>
      </c>
      <c r="D1078" s="5" t="str">
        <f t="shared" ca="1" si="162"/>
        <v/>
      </c>
      <c r="G1078" s="5" t="str">
        <f t="shared" si="163"/>
        <v/>
      </c>
      <c r="H1078" s="5" t="str">
        <f t="shared" ca="1" si="158"/>
        <v/>
      </c>
      <c r="I1078" s="5" t="str">
        <f t="shared" ca="1" si="159"/>
        <v/>
      </c>
      <c r="J1078" s="5" t="str">
        <f t="shared" ca="1" si="160"/>
        <v/>
      </c>
    </row>
    <row r="1079" spans="3:10" x14ac:dyDescent="0.25">
      <c r="C1079" s="41" t="str">
        <f t="shared" si="161"/>
        <v/>
      </c>
      <c r="D1079" s="5" t="str">
        <f t="shared" ca="1" si="162"/>
        <v/>
      </c>
      <c r="G1079" s="5" t="str">
        <f t="shared" si="163"/>
        <v/>
      </c>
      <c r="H1079" s="5" t="str">
        <f t="shared" ca="1" si="158"/>
        <v/>
      </c>
      <c r="I1079" s="5" t="str">
        <f t="shared" ca="1" si="159"/>
        <v/>
      </c>
      <c r="J1079" s="5" t="str">
        <f t="shared" ca="1" si="160"/>
        <v/>
      </c>
    </row>
    <row r="1080" spans="3:10" x14ac:dyDescent="0.25">
      <c r="C1080" s="41" t="str">
        <f t="shared" si="161"/>
        <v/>
      </c>
      <c r="D1080" s="5" t="str">
        <f t="shared" ca="1" si="162"/>
        <v/>
      </c>
      <c r="G1080" s="5" t="str">
        <f t="shared" si="163"/>
        <v/>
      </c>
      <c r="H1080" s="5" t="str">
        <f t="shared" ca="1" si="158"/>
        <v/>
      </c>
      <c r="I1080" s="5" t="str">
        <f t="shared" ca="1" si="159"/>
        <v/>
      </c>
      <c r="J1080" s="5" t="str">
        <f t="shared" ca="1" si="160"/>
        <v/>
      </c>
    </row>
    <row r="1081" spans="3:10" x14ac:dyDescent="0.25">
      <c r="C1081" s="41" t="str">
        <f t="shared" si="161"/>
        <v/>
      </c>
      <c r="D1081" s="5" t="str">
        <f t="shared" ca="1" si="162"/>
        <v/>
      </c>
      <c r="G1081" s="5" t="str">
        <f t="shared" si="163"/>
        <v/>
      </c>
      <c r="H1081" s="5" t="str">
        <f t="shared" ca="1" si="158"/>
        <v/>
      </c>
      <c r="I1081" s="5" t="str">
        <f t="shared" ca="1" si="159"/>
        <v/>
      </c>
      <c r="J1081" s="5" t="str">
        <f t="shared" ca="1" si="160"/>
        <v/>
      </c>
    </row>
    <row r="1082" spans="3:10" x14ac:dyDescent="0.25">
      <c r="C1082" s="41" t="str">
        <f t="shared" si="161"/>
        <v/>
      </c>
      <c r="D1082" s="5" t="str">
        <f t="shared" ca="1" si="162"/>
        <v/>
      </c>
      <c r="G1082" s="5" t="str">
        <f t="shared" si="163"/>
        <v/>
      </c>
      <c r="H1082" s="5" t="str">
        <f t="shared" ca="1" si="158"/>
        <v/>
      </c>
      <c r="I1082" s="5" t="str">
        <f t="shared" ca="1" si="159"/>
        <v/>
      </c>
      <c r="J1082" s="5" t="str">
        <f t="shared" ca="1" si="160"/>
        <v/>
      </c>
    </row>
    <row r="1083" spans="3:10" x14ac:dyDescent="0.25">
      <c r="C1083" s="41" t="str">
        <f t="shared" si="161"/>
        <v/>
      </c>
      <c r="D1083" s="5" t="str">
        <f t="shared" ca="1" si="162"/>
        <v/>
      </c>
      <c r="G1083" s="5" t="str">
        <f t="shared" si="163"/>
        <v/>
      </c>
      <c r="H1083" s="5" t="str">
        <f t="shared" ca="1" si="158"/>
        <v/>
      </c>
      <c r="I1083" s="5" t="str">
        <f t="shared" ca="1" si="159"/>
        <v/>
      </c>
      <c r="J1083" s="5" t="str">
        <f t="shared" ca="1" si="160"/>
        <v/>
      </c>
    </row>
    <row r="1084" spans="3:10" x14ac:dyDescent="0.25">
      <c r="C1084" s="41" t="str">
        <f t="shared" si="161"/>
        <v/>
      </c>
      <c r="D1084" s="5" t="str">
        <f t="shared" ca="1" si="162"/>
        <v/>
      </c>
      <c r="G1084" s="5" t="str">
        <f t="shared" si="163"/>
        <v/>
      </c>
      <c r="H1084" s="5" t="str">
        <f t="shared" ca="1" si="158"/>
        <v/>
      </c>
      <c r="I1084" s="5" t="str">
        <f t="shared" ca="1" si="159"/>
        <v/>
      </c>
      <c r="J1084" s="5" t="str">
        <f t="shared" ca="1" si="160"/>
        <v/>
      </c>
    </row>
    <row r="1085" spans="3:10" x14ac:dyDescent="0.25">
      <c r="C1085" s="41" t="str">
        <f t="shared" si="161"/>
        <v/>
      </c>
      <c r="D1085" s="5" t="str">
        <f t="shared" ca="1" si="162"/>
        <v/>
      </c>
      <c r="G1085" s="5" t="str">
        <f t="shared" si="163"/>
        <v/>
      </c>
      <c r="H1085" s="5" t="str">
        <f t="shared" ca="1" si="158"/>
        <v/>
      </c>
      <c r="I1085" s="5" t="str">
        <f t="shared" ca="1" si="159"/>
        <v/>
      </c>
      <c r="J1085" s="5" t="str">
        <f t="shared" ca="1" si="160"/>
        <v/>
      </c>
    </row>
    <row r="1086" spans="3:10" x14ac:dyDescent="0.25">
      <c r="C1086" s="41" t="str">
        <f t="shared" si="161"/>
        <v/>
      </c>
      <c r="D1086" s="5" t="str">
        <f t="shared" ca="1" si="162"/>
        <v/>
      </c>
      <c r="G1086" s="5" t="str">
        <f t="shared" si="163"/>
        <v/>
      </c>
      <c r="H1086" s="5" t="str">
        <f t="shared" ca="1" si="158"/>
        <v/>
      </c>
      <c r="I1086" s="5" t="str">
        <f t="shared" ca="1" si="159"/>
        <v/>
      </c>
      <c r="J1086" s="5" t="str">
        <f t="shared" ca="1" si="160"/>
        <v/>
      </c>
    </row>
    <row r="1087" spans="3:10" x14ac:dyDescent="0.25">
      <c r="C1087" s="41" t="str">
        <f t="shared" si="161"/>
        <v/>
      </c>
      <c r="D1087" s="5" t="str">
        <f t="shared" ca="1" si="162"/>
        <v/>
      </c>
      <c r="G1087" s="5" t="str">
        <f t="shared" si="163"/>
        <v/>
      </c>
      <c r="H1087" s="5" t="str">
        <f t="shared" ca="1" si="158"/>
        <v/>
      </c>
      <c r="I1087" s="5" t="str">
        <f t="shared" ca="1" si="159"/>
        <v/>
      </c>
      <c r="J1087" s="5" t="str">
        <f t="shared" ca="1" si="160"/>
        <v/>
      </c>
    </row>
    <row r="1088" spans="3:10" x14ac:dyDescent="0.25">
      <c r="C1088" s="41" t="str">
        <f t="shared" si="161"/>
        <v/>
      </c>
      <c r="D1088" s="5" t="str">
        <f t="shared" ca="1" si="162"/>
        <v/>
      </c>
      <c r="G1088" s="5" t="str">
        <f t="shared" si="163"/>
        <v/>
      </c>
      <c r="H1088" s="5" t="str">
        <f t="shared" ca="1" si="158"/>
        <v/>
      </c>
      <c r="I1088" s="5" t="str">
        <f t="shared" ca="1" si="159"/>
        <v/>
      </c>
      <c r="J1088" s="5" t="str">
        <f t="shared" ca="1" si="160"/>
        <v/>
      </c>
    </row>
    <row r="1089" spans="3:10" x14ac:dyDescent="0.25">
      <c r="C1089" s="41" t="str">
        <f t="shared" si="161"/>
        <v/>
      </c>
      <c r="D1089" s="5" t="str">
        <f t="shared" ca="1" si="162"/>
        <v/>
      </c>
      <c r="G1089" s="5" t="str">
        <f t="shared" si="163"/>
        <v/>
      </c>
      <c r="H1089" s="5" t="str">
        <f t="shared" ca="1" si="158"/>
        <v/>
      </c>
      <c r="I1089" s="5" t="str">
        <f t="shared" ca="1" si="159"/>
        <v/>
      </c>
      <c r="J1089" s="5" t="str">
        <f t="shared" ca="1" si="160"/>
        <v/>
      </c>
    </row>
    <row r="1090" spans="3:10" x14ac:dyDescent="0.25">
      <c r="C1090" s="41" t="str">
        <f t="shared" si="161"/>
        <v/>
      </c>
      <c r="D1090" s="5" t="str">
        <f t="shared" ca="1" si="162"/>
        <v/>
      </c>
      <c r="G1090" s="5" t="str">
        <f t="shared" si="163"/>
        <v/>
      </c>
      <c r="H1090" s="5" t="str">
        <f t="shared" ca="1" si="158"/>
        <v/>
      </c>
      <c r="I1090" s="5" t="str">
        <f t="shared" ca="1" si="159"/>
        <v/>
      </c>
      <c r="J1090" s="5" t="str">
        <f t="shared" ca="1" si="160"/>
        <v/>
      </c>
    </row>
    <row r="1091" spans="3:10" x14ac:dyDescent="0.25">
      <c r="C1091" s="41" t="str">
        <f t="shared" si="161"/>
        <v/>
      </c>
      <c r="D1091" s="5" t="str">
        <f t="shared" ca="1" si="162"/>
        <v/>
      </c>
      <c r="G1091" s="5" t="str">
        <f t="shared" si="163"/>
        <v/>
      </c>
      <c r="H1091" s="5" t="str">
        <f t="shared" ca="1" si="158"/>
        <v/>
      </c>
      <c r="I1091" s="5" t="str">
        <f t="shared" ca="1" si="159"/>
        <v/>
      </c>
      <c r="J1091" s="5" t="str">
        <f t="shared" ca="1" si="160"/>
        <v/>
      </c>
    </row>
    <row r="1092" spans="3:10" x14ac:dyDescent="0.25">
      <c r="C1092" s="41" t="str">
        <f t="shared" si="161"/>
        <v/>
      </c>
      <c r="D1092" s="5" t="str">
        <f t="shared" ca="1" si="162"/>
        <v/>
      </c>
      <c r="G1092" s="5" t="str">
        <f t="shared" si="163"/>
        <v/>
      </c>
      <c r="H1092" s="5" t="str">
        <f t="shared" ca="1" si="158"/>
        <v/>
      </c>
      <c r="I1092" s="5" t="str">
        <f t="shared" ca="1" si="159"/>
        <v/>
      </c>
      <c r="J1092" s="5" t="str">
        <f t="shared" ca="1" si="160"/>
        <v/>
      </c>
    </row>
    <row r="1093" spans="3:10" x14ac:dyDescent="0.25">
      <c r="C1093" s="41" t="str">
        <f t="shared" si="161"/>
        <v/>
      </c>
      <c r="D1093" s="5" t="str">
        <f t="shared" ca="1" si="162"/>
        <v/>
      </c>
      <c r="G1093" s="5" t="str">
        <f t="shared" si="163"/>
        <v/>
      </c>
      <c r="H1093" s="5" t="str">
        <f t="shared" ca="1" si="158"/>
        <v/>
      </c>
      <c r="I1093" s="5" t="str">
        <f t="shared" ca="1" si="159"/>
        <v/>
      </c>
      <c r="J1093" s="5" t="str">
        <f t="shared" ca="1" si="160"/>
        <v/>
      </c>
    </row>
    <row r="1094" spans="3:10" x14ac:dyDescent="0.25">
      <c r="C1094" s="41" t="str">
        <f t="shared" si="161"/>
        <v/>
      </c>
      <c r="D1094" s="5" t="str">
        <f t="shared" ca="1" si="162"/>
        <v/>
      </c>
      <c r="G1094" s="5" t="str">
        <f t="shared" si="163"/>
        <v/>
      </c>
      <c r="H1094" s="5" t="str">
        <f t="shared" ca="1" si="158"/>
        <v/>
      </c>
      <c r="I1094" s="5" t="str">
        <f t="shared" ca="1" si="159"/>
        <v/>
      </c>
      <c r="J1094" s="5" t="str">
        <f t="shared" ca="1" si="160"/>
        <v/>
      </c>
    </row>
    <row r="1095" spans="3:10" x14ac:dyDescent="0.25">
      <c r="C1095" s="41" t="str">
        <f t="shared" si="161"/>
        <v/>
      </c>
      <c r="D1095" s="5" t="str">
        <f t="shared" ca="1" si="162"/>
        <v/>
      </c>
      <c r="G1095" s="5" t="str">
        <f t="shared" si="163"/>
        <v/>
      </c>
      <c r="H1095" s="5" t="str">
        <f t="shared" ca="1" si="158"/>
        <v/>
      </c>
      <c r="I1095" s="5" t="str">
        <f t="shared" ca="1" si="159"/>
        <v/>
      </c>
      <c r="J1095" s="5" t="str">
        <f t="shared" ca="1" si="160"/>
        <v/>
      </c>
    </row>
    <row r="1096" spans="3:10" x14ac:dyDescent="0.25">
      <c r="C1096" s="41" t="str">
        <f t="shared" si="161"/>
        <v/>
      </c>
      <c r="D1096" s="5" t="str">
        <f t="shared" ca="1" si="162"/>
        <v/>
      </c>
      <c r="G1096" s="5" t="str">
        <f t="shared" si="163"/>
        <v/>
      </c>
      <c r="H1096" s="5" t="str">
        <f t="shared" ref="H1096:H1159" ca="1" si="164">IF(LEN(C1096),SUM(OFFSET($C$13,0,0,B1096)),"")</f>
        <v/>
      </c>
      <c r="I1096" s="5" t="str">
        <f t="shared" ref="I1096:I1159" ca="1" si="165">IF(LEN(C1096),SUM(OFFSET($D$13,0,0,B1096)),"")</f>
        <v/>
      </c>
      <c r="J1096" s="5" t="str">
        <f t="shared" ref="J1096:J1159" ca="1" si="166">IF(LEN(C1096),SUM(OFFSET($G$13,0,0,B1096)),"")</f>
        <v/>
      </c>
    </row>
    <row r="1097" spans="3:10" x14ac:dyDescent="0.25">
      <c r="C1097" s="41" t="str">
        <f t="shared" si="161"/>
        <v/>
      </c>
      <c r="D1097" s="5" t="str">
        <f t="shared" ca="1" si="162"/>
        <v/>
      </c>
      <c r="G1097" s="5" t="str">
        <f t="shared" si="163"/>
        <v/>
      </c>
      <c r="H1097" s="5" t="str">
        <f t="shared" ca="1" si="164"/>
        <v/>
      </c>
      <c r="I1097" s="5" t="str">
        <f t="shared" ca="1" si="165"/>
        <v/>
      </c>
      <c r="J1097" s="5" t="str">
        <f t="shared" ca="1" si="166"/>
        <v/>
      </c>
    </row>
    <row r="1098" spans="3:10" x14ac:dyDescent="0.25">
      <c r="C1098" s="41" t="str">
        <f t="shared" si="161"/>
        <v/>
      </c>
      <c r="D1098" s="5" t="str">
        <f t="shared" ca="1" si="162"/>
        <v/>
      </c>
      <c r="G1098" s="5" t="str">
        <f t="shared" si="163"/>
        <v/>
      </c>
      <c r="H1098" s="5" t="str">
        <f t="shared" ca="1" si="164"/>
        <v/>
      </c>
      <c r="I1098" s="5" t="str">
        <f t="shared" ca="1" si="165"/>
        <v/>
      </c>
      <c r="J1098" s="5" t="str">
        <f t="shared" ca="1" si="166"/>
        <v/>
      </c>
    </row>
    <row r="1099" spans="3:10" x14ac:dyDescent="0.25">
      <c r="C1099" s="41" t="str">
        <f t="shared" si="161"/>
        <v/>
      </c>
      <c r="D1099" s="5" t="str">
        <f t="shared" ca="1" si="162"/>
        <v/>
      </c>
      <c r="G1099" s="5" t="str">
        <f t="shared" si="163"/>
        <v/>
      </c>
      <c r="H1099" s="5" t="str">
        <f t="shared" ca="1" si="164"/>
        <v/>
      </c>
      <c r="I1099" s="5" t="str">
        <f t="shared" ca="1" si="165"/>
        <v/>
      </c>
      <c r="J1099" s="5" t="str">
        <f t="shared" ca="1" si="166"/>
        <v/>
      </c>
    </row>
    <row r="1100" spans="3:10" x14ac:dyDescent="0.25">
      <c r="C1100" s="41" t="str">
        <f t="shared" si="161"/>
        <v/>
      </c>
      <c r="D1100" s="5" t="str">
        <f t="shared" ca="1" si="162"/>
        <v/>
      </c>
      <c r="G1100" s="5" t="str">
        <f t="shared" si="163"/>
        <v/>
      </c>
      <c r="H1100" s="5" t="str">
        <f t="shared" ca="1" si="164"/>
        <v/>
      </c>
      <c r="I1100" s="5" t="str">
        <f t="shared" ca="1" si="165"/>
        <v/>
      </c>
      <c r="J1100" s="5" t="str">
        <f t="shared" ca="1" si="166"/>
        <v/>
      </c>
    </row>
    <row r="1101" spans="3:10" x14ac:dyDescent="0.25">
      <c r="C1101" s="41" t="str">
        <f t="shared" si="161"/>
        <v/>
      </c>
      <c r="D1101" s="5" t="str">
        <f t="shared" ca="1" si="162"/>
        <v/>
      </c>
      <c r="G1101" s="5" t="str">
        <f t="shared" si="163"/>
        <v/>
      </c>
      <c r="H1101" s="5" t="str">
        <f t="shared" ca="1" si="164"/>
        <v/>
      </c>
      <c r="I1101" s="5" t="str">
        <f t="shared" ca="1" si="165"/>
        <v/>
      </c>
      <c r="J1101" s="5" t="str">
        <f t="shared" ca="1" si="166"/>
        <v/>
      </c>
    </row>
    <row r="1102" spans="3:10" x14ac:dyDescent="0.25">
      <c r="C1102" s="41" t="str">
        <f t="shared" si="161"/>
        <v/>
      </c>
      <c r="D1102" s="5" t="str">
        <f t="shared" ca="1" si="162"/>
        <v/>
      </c>
      <c r="G1102" s="5" t="str">
        <f t="shared" si="163"/>
        <v/>
      </c>
      <c r="H1102" s="5" t="str">
        <f t="shared" ca="1" si="164"/>
        <v/>
      </c>
      <c r="I1102" s="5" t="str">
        <f t="shared" ca="1" si="165"/>
        <v/>
      </c>
      <c r="J1102" s="5" t="str">
        <f t="shared" ca="1" si="166"/>
        <v/>
      </c>
    </row>
    <row r="1103" spans="3:10" x14ac:dyDescent="0.25">
      <c r="C1103" s="41" t="str">
        <f t="shared" ref="C1103:C1166" si="167">IF(B1103,IFERROR(IF(E1102&gt;0,E1102*($E$4/12),""),""),"")</f>
        <v/>
      </c>
      <c r="D1103" s="5" t="str">
        <f t="shared" ref="D1103:D1166" ca="1" si="168">(IF(B1103,IFERROR(_xlfn.LET(_xlpm.YRPAY,IF(MOD(B1103,12)=1,OFFSET($P$13,B1103/12,0),0),_xlpm.NEWVAL,$M$4+F1103-C1103+_xlpm.YRPAY,IF(_xlpm.NEWVAL&lt;=E1102,_xlpm.NEWVAL,E1102)),""),""))</f>
        <v/>
      </c>
      <c r="G1103" s="5" t="str">
        <f t="shared" si="163"/>
        <v/>
      </c>
      <c r="H1103" s="5" t="str">
        <f t="shared" ca="1" si="164"/>
        <v/>
      </c>
      <c r="I1103" s="5" t="str">
        <f t="shared" ca="1" si="165"/>
        <v/>
      </c>
      <c r="J1103" s="5" t="str">
        <f t="shared" ca="1" si="166"/>
        <v/>
      </c>
    </row>
    <row r="1104" spans="3:10" x14ac:dyDescent="0.25">
      <c r="C1104" s="41" t="str">
        <f t="shared" si="167"/>
        <v/>
      </c>
      <c r="D1104" s="5" t="str">
        <f t="shared" ca="1" si="168"/>
        <v/>
      </c>
      <c r="G1104" s="5" t="str">
        <f t="shared" si="163"/>
        <v/>
      </c>
      <c r="H1104" s="5" t="str">
        <f t="shared" ca="1" si="164"/>
        <v/>
      </c>
      <c r="I1104" s="5" t="str">
        <f t="shared" ca="1" si="165"/>
        <v/>
      </c>
      <c r="J1104" s="5" t="str">
        <f t="shared" ca="1" si="166"/>
        <v/>
      </c>
    </row>
    <row r="1105" spans="3:10" x14ac:dyDescent="0.25">
      <c r="C1105" s="41" t="str">
        <f t="shared" si="167"/>
        <v/>
      </c>
      <c r="D1105" s="5" t="str">
        <f t="shared" ca="1" si="168"/>
        <v/>
      </c>
      <c r="G1105" s="5" t="str">
        <f t="shared" si="163"/>
        <v/>
      </c>
      <c r="H1105" s="5" t="str">
        <f t="shared" ca="1" si="164"/>
        <v/>
      </c>
      <c r="I1105" s="5" t="str">
        <f t="shared" ca="1" si="165"/>
        <v/>
      </c>
      <c r="J1105" s="5" t="str">
        <f t="shared" ca="1" si="166"/>
        <v/>
      </c>
    </row>
    <row r="1106" spans="3:10" x14ac:dyDescent="0.25">
      <c r="C1106" s="41" t="str">
        <f t="shared" si="167"/>
        <v/>
      </c>
      <c r="D1106" s="5" t="str">
        <f t="shared" ca="1" si="168"/>
        <v/>
      </c>
      <c r="G1106" s="5" t="str">
        <f t="shared" si="163"/>
        <v/>
      </c>
      <c r="H1106" s="5" t="str">
        <f t="shared" ca="1" si="164"/>
        <v/>
      </c>
      <c r="I1106" s="5" t="str">
        <f t="shared" ca="1" si="165"/>
        <v/>
      </c>
      <c r="J1106" s="5" t="str">
        <f t="shared" ca="1" si="166"/>
        <v/>
      </c>
    </row>
    <row r="1107" spans="3:10" x14ac:dyDescent="0.25">
      <c r="C1107" s="41" t="str">
        <f t="shared" si="167"/>
        <v/>
      </c>
      <c r="D1107" s="5" t="str">
        <f t="shared" ca="1" si="168"/>
        <v/>
      </c>
      <c r="G1107" s="5" t="str">
        <f t="shared" si="163"/>
        <v/>
      </c>
      <c r="H1107" s="5" t="str">
        <f t="shared" ca="1" si="164"/>
        <v/>
      </c>
      <c r="I1107" s="5" t="str">
        <f t="shared" ca="1" si="165"/>
        <v/>
      </c>
      <c r="J1107" s="5" t="str">
        <f t="shared" ca="1" si="166"/>
        <v/>
      </c>
    </row>
    <row r="1108" spans="3:10" x14ac:dyDescent="0.25">
      <c r="C1108" s="41" t="str">
        <f t="shared" si="167"/>
        <v/>
      </c>
      <c r="D1108" s="5" t="str">
        <f t="shared" ca="1" si="168"/>
        <v/>
      </c>
      <c r="G1108" s="5" t="str">
        <f t="shared" si="163"/>
        <v/>
      </c>
      <c r="H1108" s="5" t="str">
        <f t="shared" ca="1" si="164"/>
        <v/>
      </c>
      <c r="I1108" s="5" t="str">
        <f t="shared" ca="1" si="165"/>
        <v/>
      </c>
      <c r="J1108" s="5" t="str">
        <f t="shared" ca="1" si="166"/>
        <v/>
      </c>
    </row>
    <row r="1109" spans="3:10" x14ac:dyDescent="0.25">
      <c r="C1109" s="41" t="str">
        <f t="shared" si="167"/>
        <v/>
      </c>
      <c r="D1109" s="5" t="str">
        <f t="shared" ca="1" si="168"/>
        <v/>
      </c>
      <c r="G1109" s="5" t="str">
        <f t="shared" si="163"/>
        <v/>
      </c>
      <c r="H1109" s="5" t="str">
        <f t="shared" ca="1" si="164"/>
        <v/>
      </c>
      <c r="I1109" s="5" t="str">
        <f t="shared" ca="1" si="165"/>
        <v/>
      </c>
      <c r="J1109" s="5" t="str">
        <f t="shared" ca="1" si="166"/>
        <v/>
      </c>
    </row>
    <row r="1110" spans="3:10" x14ac:dyDescent="0.25">
      <c r="C1110" s="41" t="str">
        <f t="shared" si="167"/>
        <v/>
      </c>
      <c r="D1110" s="5" t="str">
        <f t="shared" ca="1" si="168"/>
        <v/>
      </c>
      <c r="G1110" s="5" t="str">
        <f t="shared" si="163"/>
        <v/>
      </c>
      <c r="H1110" s="5" t="str">
        <f t="shared" ca="1" si="164"/>
        <v/>
      </c>
      <c r="I1110" s="5" t="str">
        <f t="shared" ca="1" si="165"/>
        <v/>
      </c>
      <c r="J1110" s="5" t="str">
        <f t="shared" ca="1" si="166"/>
        <v/>
      </c>
    </row>
    <row r="1111" spans="3:10" x14ac:dyDescent="0.25">
      <c r="C1111" s="41" t="str">
        <f t="shared" si="167"/>
        <v/>
      </c>
      <c r="D1111" s="5" t="str">
        <f t="shared" ca="1" si="168"/>
        <v/>
      </c>
      <c r="G1111" s="5" t="str">
        <f t="shared" si="163"/>
        <v/>
      </c>
      <c r="H1111" s="5" t="str">
        <f t="shared" ca="1" si="164"/>
        <v/>
      </c>
      <c r="I1111" s="5" t="str">
        <f t="shared" ca="1" si="165"/>
        <v/>
      </c>
      <c r="J1111" s="5" t="str">
        <f t="shared" ca="1" si="166"/>
        <v/>
      </c>
    </row>
    <row r="1112" spans="3:10" x14ac:dyDescent="0.25">
      <c r="C1112" s="41" t="str">
        <f t="shared" si="167"/>
        <v/>
      </c>
      <c r="D1112" s="5" t="str">
        <f t="shared" ca="1" si="168"/>
        <v/>
      </c>
      <c r="G1112" s="5" t="str">
        <f t="shared" si="163"/>
        <v/>
      </c>
      <c r="H1112" s="5" t="str">
        <f t="shared" ca="1" si="164"/>
        <v/>
      </c>
      <c r="I1112" s="5" t="str">
        <f t="shared" ca="1" si="165"/>
        <v/>
      </c>
      <c r="J1112" s="5" t="str">
        <f t="shared" ca="1" si="166"/>
        <v/>
      </c>
    </row>
    <row r="1113" spans="3:10" x14ac:dyDescent="0.25">
      <c r="C1113" s="41" t="str">
        <f t="shared" si="167"/>
        <v/>
      </c>
      <c r="D1113" s="5" t="str">
        <f t="shared" ca="1" si="168"/>
        <v/>
      </c>
      <c r="G1113" s="5" t="str">
        <f t="shared" si="163"/>
        <v/>
      </c>
      <c r="H1113" s="5" t="str">
        <f t="shared" ca="1" si="164"/>
        <v/>
      </c>
      <c r="I1113" s="5" t="str">
        <f t="shared" ca="1" si="165"/>
        <v/>
      </c>
      <c r="J1113" s="5" t="str">
        <f t="shared" ca="1" si="166"/>
        <v/>
      </c>
    </row>
    <row r="1114" spans="3:10" x14ac:dyDescent="0.25">
      <c r="C1114" s="41" t="str">
        <f t="shared" si="167"/>
        <v/>
      </c>
      <c r="D1114" s="5" t="str">
        <f t="shared" ca="1" si="168"/>
        <v/>
      </c>
      <c r="G1114" s="5" t="str">
        <f t="shared" si="163"/>
        <v/>
      </c>
      <c r="H1114" s="5" t="str">
        <f t="shared" ca="1" si="164"/>
        <v/>
      </c>
      <c r="I1114" s="5" t="str">
        <f t="shared" ca="1" si="165"/>
        <v/>
      </c>
      <c r="J1114" s="5" t="str">
        <f t="shared" ca="1" si="166"/>
        <v/>
      </c>
    </row>
    <row r="1115" spans="3:10" x14ac:dyDescent="0.25">
      <c r="C1115" s="41" t="str">
        <f t="shared" si="167"/>
        <v/>
      </c>
      <c r="D1115" s="5" t="str">
        <f t="shared" ca="1" si="168"/>
        <v/>
      </c>
      <c r="G1115" s="5" t="str">
        <f t="shared" si="163"/>
        <v/>
      </c>
      <c r="H1115" s="5" t="str">
        <f t="shared" ca="1" si="164"/>
        <v/>
      </c>
      <c r="I1115" s="5" t="str">
        <f t="shared" ca="1" si="165"/>
        <v/>
      </c>
      <c r="J1115" s="5" t="str">
        <f t="shared" ca="1" si="166"/>
        <v/>
      </c>
    </row>
    <row r="1116" spans="3:10" x14ac:dyDescent="0.25">
      <c r="C1116" s="41" t="str">
        <f t="shared" si="167"/>
        <v/>
      </c>
      <c r="D1116" s="5" t="str">
        <f t="shared" ca="1" si="168"/>
        <v/>
      </c>
      <c r="G1116" s="5" t="str">
        <f t="shared" si="163"/>
        <v/>
      </c>
      <c r="H1116" s="5" t="str">
        <f t="shared" ca="1" si="164"/>
        <v/>
      </c>
      <c r="I1116" s="5" t="str">
        <f t="shared" ca="1" si="165"/>
        <v/>
      </c>
      <c r="J1116" s="5" t="str">
        <f t="shared" ca="1" si="166"/>
        <v/>
      </c>
    </row>
    <row r="1117" spans="3:10" x14ac:dyDescent="0.25">
      <c r="C1117" s="41" t="str">
        <f t="shared" si="167"/>
        <v/>
      </c>
      <c r="D1117" s="5" t="str">
        <f t="shared" ca="1" si="168"/>
        <v/>
      </c>
      <c r="G1117" s="5" t="str">
        <f t="shared" si="163"/>
        <v/>
      </c>
      <c r="H1117" s="5" t="str">
        <f t="shared" ca="1" si="164"/>
        <v/>
      </c>
      <c r="I1117" s="5" t="str">
        <f t="shared" ca="1" si="165"/>
        <v/>
      </c>
      <c r="J1117" s="5" t="str">
        <f t="shared" ca="1" si="166"/>
        <v/>
      </c>
    </row>
    <row r="1118" spans="3:10" x14ac:dyDescent="0.25">
      <c r="C1118" s="41" t="str">
        <f t="shared" si="167"/>
        <v/>
      </c>
      <c r="D1118" s="5" t="str">
        <f t="shared" ca="1" si="168"/>
        <v/>
      </c>
      <c r="G1118" s="5" t="str">
        <f t="shared" si="163"/>
        <v/>
      </c>
      <c r="H1118" s="5" t="str">
        <f t="shared" ca="1" si="164"/>
        <v/>
      </c>
      <c r="I1118" s="5" t="str">
        <f t="shared" ca="1" si="165"/>
        <v/>
      </c>
      <c r="J1118" s="5" t="str">
        <f t="shared" ca="1" si="166"/>
        <v/>
      </c>
    </row>
    <row r="1119" spans="3:10" x14ac:dyDescent="0.25">
      <c r="C1119" s="41" t="str">
        <f t="shared" si="167"/>
        <v/>
      </c>
      <c r="D1119" s="5" t="str">
        <f t="shared" ca="1" si="168"/>
        <v/>
      </c>
      <c r="G1119" s="5" t="str">
        <f t="shared" si="163"/>
        <v/>
      </c>
      <c r="H1119" s="5" t="str">
        <f t="shared" ca="1" si="164"/>
        <v/>
      </c>
      <c r="I1119" s="5" t="str">
        <f t="shared" ca="1" si="165"/>
        <v/>
      </c>
      <c r="J1119" s="5" t="str">
        <f t="shared" ca="1" si="166"/>
        <v/>
      </c>
    </row>
    <row r="1120" spans="3:10" x14ac:dyDescent="0.25">
      <c r="C1120" s="41" t="str">
        <f t="shared" si="167"/>
        <v/>
      </c>
      <c r="D1120" s="5" t="str">
        <f t="shared" ca="1" si="168"/>
        <v/>
      </c>
      <c r="G1120" s="5" t="str">
        <f t="shared" si="163"/>
        <v/>
      </c>
      <c r="H1120" s="5" t="str">
        <f t="shared" ca="1" si="164"/>
        <v/>
      </c>
      <c r="I1120" s="5" t="str">
        <f t="shared" ca="1" si="165"/>
        <v/>
      </c>
      <c r="J1120" s="5" t="str">
        <f t="shared" ca="1" si="166"/>
        <v/>
      </c>
    </row>
    <row r="1121" spans="3:10" x14ac:dyDescent="0.25">
      <c r="C1121" s="41" t="str">
        <f t="shared" si="167"/>
        <v/>
      </c>
      <c r="D1121" s="5" t="str">
        <f t="shared" ca="1" si="168"/>
        <v/>
      </c>
      <c r="G1121" s="5" t="str">
        <f t="shared" si="163"/>
        <v/>
      </c>
      <c r="H1121" s="5" t="str">
        <f t="shared" ca="1" si="164"/>
        <v/>
      </c>
      <c r="I1121" s="5" t="str">
        <f t="shared" ca="1" si="165"/>
        <v/>
      </c>
      <c r="J1121" s="5" t="str">
        <f t="shared" ca="1" si="166"/>
        <v/>
      </c>
    </row>
    <row r="1122" spans="3:10" x14ac:dyDescent="0.25">
      <c r="C1122" s="41" t="str">
        <f t="shared" si="167"/>
        <v/>
      </c>
      <c r="D1122" s="5" t="str">
        <f t="shared" ca="1" si="168"/>
        <v/>
      </c>
      <c r="G1122" s="5" t="str">
        <f t="shared" si="163"/>
        <v/>
      </c>
      <c r="H1122" s="5" t="str">
        <f t="shared" ca="1" si="164"/>
        <v/>
      </c>
      <c r="I1122" s="5" t="str">
        <f t="shared" ca="1" si="165"/>
        <v/>
      </c>
      <c r="J1122" s="5" t="str">
        <f t="shared" ca="1" si="166"/>
        <v/>
      </c>
    </row>
    <row r="1123" spans="3:10" x14ac:dyDescent="0.25">
      <c r="C1123" s="41" t="str">
        <f t="shared" si="167"/>
        <v/>
      </c>
      <c r="D1123" s="5" t="str">
        <f t="shared" ca="1" si="168"/>
        <v/>
      </c>
      <c r="G1123" s="5" t="str">
        <f t="shared" si="163"/>
        <v/>
      </c>
      <c r="H1123" s="5" t="str">
        <f t="shared" ca="1" si="164"/>
        <v/>
      </c>
      <c r="I1123" s="5" t="str">
        <f t="shared" ca="1" si="165"/>
        <v/>
      </c>
      <c r="J1123" s="5" t="str">
        <f t="shared" ca="1" si="166"/>
        <v/>
      </c>
    </row>
    <row r="1124" spans="3:10" x14ac:dyDescent="0.25">
      <c r="C1124" s="41" t="str">
        <f t="shared" si="167"/>
        <v/>
      </c>
      <c r="D1124" s="5" t="str">
        <f t="shared" ca="1" si="168"/>
        <v/>
      </c>
      <c r="G1124" s="5" t="str">
        <f t="shared" ref="G1124:G1187" si="169">IFERROR(IF(B1124,C1124+D1124,""),"")</f>
        <v/>
      </c>
      <c r="H1124" s="5" t="str">
        <f t="shared" ca="1" si="164"/>
        <v/>
      </c>
      <c r="I1124" s="5" t="str">
        <f t="shared" ca="1" si="165"/>
        <v/>
      </c>
      <c r="J1124" s="5" t="str">
        <f t="shared" ca="1" si="166"/>
        <v/>
      </c>
    </row>
    <row r="1125" spans="3:10" x14ac:dyDescent="0.25">
      <c r="C1125" s="41" t="str">
        <f t="shared" si="167"/>
        <v/>
      </c>
      <c r="D1125" s="5" t="str">
        <f t="shared" ca="1" si="168"/>
        <v/>
      </c>
      <c r="G1125" s="5" t="str">
        <f t="shared" si="169"/>
        <v/>
      </c>
      <c r="H1125" s="5" t="str">
        <f t="shared" ca="1" si="164"/>
        <v/>
      </c>
      <c r="I1125" s="5" t="str">
        <f t="shared" ca="1" si="165"/>
        <v/>
      </c>
      <c r="J1125" s="5" t="str">
        <f t="shared" ca="1" si="166"/>
        <v/>
      </c>
    </row>
    <row r="1126" spans="3:10" x14ac:dyDescent="0.25">
      <c r="C1126" s="41" t="str">
        <f t="shared" si="167"/>
        <v/>
      </c>
      <c r="D1126" s="5" t="str">
        <f t="shared" ca="1" si="168"/>
        <v/>
      </c>
      <c r="G1126" s="5" t="str">
        <f t="shared" si="169"/>
        <v/>
      </c>
      <c r="H1126" s="5" t="str">
        <f t="shared" ca="1" si="164"/>
        <v/>
      </c>
      <c r="I1126" s="5" t="str">
        <f t="shared" ca="1" si="165"/>
        <v/>
      </c>
      <c r="J1126" s="5" t="str">
        <f t="shared" ca="1" si="166"/>
        <v/>
      </c>
    </row>
    <row r="1127" spans="3:10" x14ac:dyDescent="0.25">
      <c r="C1127" s="41" t="str">
        <f t="shared" si="167"/>
        <v/>
      </c>
      <c r="D1127" s="5" t="str">
        <f t="shared" ca="1" si="168"/>
        <v/>
      </c>
      <c r="G1127" s="5" t="str">
        <f t="shared" si="169"/>
        <v/>
      </c>
      <c r="H1127" s="5" t="str">
        <f t="shared" ca="1" si="164"/>
        <v/>
      </c>
      <c r="I1127" s="5" t="str">
        <f t="shared" ca="1" si="165"/>
        <v/>
      </c>
      <c r="J1127" s="5" t="str">
        <f t="shared" ca="1" si="166"/>
        <v/>
      </c>
    </row>
    <row r="1128" spans="3:10" x14ac:dyDescent="0.25">
      <c r="C1128" s="41" t="str">
        <f t="shared" si="167"/>
        <v/>
      </c>
      <c r="D1128" s="5" t="str">
        <f t="shared" ca="1" si="168"/>
        <v/>
      </c>
      <c r="G1128" s="5" t="str">
        <f t="shared" si="169"/>
        <v/>
      </c>
      <c r="H1128" s="5" t="str">
        <f t="shared" ca="1" si="164"/>
        <v/>
      </c>
      <c r="I1128" s="5" t="str">
        <f t="shared" ca="1" si="165"/>
        <v/>
      </c>
      <c r="J1128" s="5" t="str">
        <f t="shared" ca="1" si="166"/>
        <v/>
      </c>
    </row>
    <row r="1129" spans="3:10" x14ac:dyDescent="0.25">
      <c r="C1129" s="41" t="str">
        <f t="shared" si="167"/>
        <v/>
      </c>
      <c r="D1129" s="5" t="str">
        <f t="shared" ca="1" si="168"/>
        <v/>
      </c>
      <c r="G1129" s="5" t="str">
        <f t="shared" si="169"/>
        <v/>
      </c>
      <c r="H1129" s="5" t="str">
        <f t="shared" ca="1" si="164"/>
        <v/>
      </c>
      <c r="I1129" s="5" t="str">
        <f t="shared" ca="1" si="165"/>
        <v/>
      </c>
      <c r="J1129" s="5" t="str">
        <f t="shared" ca="1" si="166"/>
        <v/>
      </c>
    </row>
    <row r="1130" spans="3:10" x14ac:dyDescent="0.25">
      <c r="C1130" s="41" t="str">
        <f t="shared" si="167"/>
        <v/>
      </c>
      <c r="D1130" s="5" t="str">
        <f t="shared" ca="1" si="168"/>
        <v/>
      </c>
      <c r="G1130" s="5" t="str">
        <f t="shared" si="169"/>
        <v/>
      </c>
      <c r="H1130" s="5" t="str">
        <f t="shared" ca="1" si="164"/>
        <v/>
      </c>
      <c r="I1130" s="5" t="str">
        <f t="shared" ca="1" si="165"/>
        <v/>
      </c>
      <c r="J1130" s="5" t="str">
        <f t="shared" ca="1" si="166"/>
        <v/>
      </c>
    </row>
    <row r="1131" spans="3:10" x14ac:dyDescent="0.25">
      <c r="C1131" s="41" t="str">
        <f t="shared" si="167"/>
        <v/>
      </c>
      <c r="D1131" s="5" t="str">
        <f t="shared" ca="1" si="168"/>
        <v/>
      </c>
      <c r="G1131" s="5" t="str">
        <f t="shared" si="169"/>
        <v/>
      </c>
      <c r="H1131" s="5" t="str">
        <f t="shared" ca="1" si="164"/>
        <v/>
      </c>
      <c r="I1131" s="5" t="str">
        <f t="shared" ca="1" si="165"/>
        <v/>
      </c>
      <c r="J1131" s="5" t="str">
        <f t="shared" ca="1" si="166"/>
        <v/>
      </c>
    </row>
    <row r="1132" spans="3:10" x14ac:dyDescent="0.25">
      <c r="C1132" s="41" t="str">
        <f t="shared" si="167"/>
        <v/>
      </c>
      <c r="D1132" s="5" t="str">
        <f t="shared" ca="1" si="168"/>
        <v/>
      </c>
      <c r="G1132" s="5" t="str">
        <f t="shared" si="169"/>
        <v/>
      </c>
      <c r="H1132" s="5" t="str">
        <f t="shared" ca="1" si="164"/>
        <v/>
      </c>
      <c r="I1132" s="5" t="str">
        <f t="shared" ca="1" si="165"/>
        <v/>
      </c>
      <c r="J1132" s="5" t="str">
        <f t="shared" ca="1" si="166"/>
        <v/>
      </c>
    </row>
    <row r="1133" spans="3:10" x14ac:dyDescent="0.25">
      <c r="C1133" s="41" t="str">
        <f t="shared" si="167"/>
        <v/>
      </c>
      <c r="D1133" s="5" t="str">
        <f t="shared" ca="1" si="168"/>
        <v/>
      </c>
      <c r="G1133" s="5" t="str">
        <f t="shared" si="169"/>
        <v/>
      </c>
      <c r="H1133" s="5" t="str">
        <f t="shared" ca="1" si="164"/>
        <v/>
      </c>
      <c r="I1133" s="5" t="str">
        <f t="shared" ca="1" si="165"/>
        <v/>
      </c>
      <c r="J1133" s="5" t="str">
        <f t="shared" ca="1" si="166"/>
        <v/>
      </c>
    </row>
    <row r="1134" spans="3:10" x14ac:dyDescent="0.25">
      <c r="C1134" s="41" t="str">
        <f t="shared" si="167"/>
        <v/>
      </c>
      <c r="D1134" s="5" t="str">
        <f t="shared" ca="1" si="168"/>
        <v/>
      </c>
      <c r="G1134" s="5" t="str">
        <f t="shared" si="169"/>
        <v/>
      </c>
      <c r="H1134" s="5" t="str">
        <f t="shared" ca="1" si="164"/>
        <v/>
      </c>
      <c r="I1134" s="5" t="str">
        <f t="shared" ca="1" si="165"/>
        <v/>
      </c>
      <c r="J1134" s="5" t="str">
        <f t="shared" ca="1" si="166"/>
        <v/>
      </c>
    </row>
    <row r="1135" spans="3:10" x14ac:dyDescent="0.25">
      <c r="C1135" s="41" t="str">
        <f t="shared" si="167"/>
        <v/>
      </c>
      <c r="D1135" s="5" t="str">
        <f t="shared" ca="1" si="168"/>
        <v/>
      </c>
      <c r="G1135" s="5" t="str">
        <f t="shared" si="169"/>
        <v/>
      </c>
      <c r="H1135" s="5" t="str">
        <f t="shared" ca="1" si="164"/>
        <v/>
      </c>
      <c r="I1135" s="5" t="str">
        <f t="shared" ca="1" si="165"/>
        <v/>
      </c>
      <c r="J1135" s="5" t="str">
        <f t="shared" ca="1" si="166"/>
        <v/>
      </c>
    </row>
    <row r="1136" spans="3:10" x14ac:dyDescent="0.25">
      <c r="C1136" s="41" t="str">
        <f t="shared" si="167"/>
        <v/>
      </c>
      <c r="D1136" s="5" t="str">
        <f t="shared" ca="1" si="168"/>
        <v/>
      </c>
      <c r="G1136" s="5" t="str">
        <f t="shared" si="169"/>
        <v/>
      </c>
      <c r="H1136" s="5" t="str">
        <f t="shared" ca="1" si="164"/>
        <v/>
      </c>
      <c r="I1136" s="5" t="str">
        <f t="shared" ca="1" si="165"/>
        <v/>
      </c>
      <c r="J1136" s="5" t="str">
        <f t="shared" ca="1" si="166"/>
        <v/>
      </c>
    </row>
    <row r="1137" spans="3:10" x14ac:dyDescent="0.25">
      <c r="C1137" s="41" t="str">
        <f t="shared" si="167"/>
        <v/>
      </c>
      <c r="D1137" s="5" t="str">
        <f t="shared" ca="1" si="168"/>
        <v/>
      </c>
      <c r="G1137" s="5" t="str">
        <f t="shared" si="169"/>
        <v/>
      </c>
      <c r="H1137" s="5" t="str">
        <f t="shared" ca="1" si="164"/>
        <v/>
      </c>
      <c r="I1137" s="5" t="str">
        <f t="shared" ca="1" si="165"/>
        <v/>
      </c>
      <c r="J1137" s="5" t="str">
        <f t="shared" ca="1" si="166"/>
        <v/>
      </c>
    </row>
    <row r="1138" spans="3:10" x14ac:dyDescent="0.25">
      <c r="C1138" s="41" t="str">
        <f t="shared" si="167"/>
        <v/>
      </c>
      <c r="D1138" s="5" t="str">
        <f t="shared" ca="1" si="168"/>
        <v/>
      </c>
      <c r="G1138" s="5" t="str">
        <f t="shared" si="169"/>
        <v/>
      </c>
      <c r="H1138" s="5" t="str">
        <f t="shared" ca="1" si="164"/>
        <v/>
      </c>
      <c r="I1138" s="5" t="str">
        <f t="shared" ca="1" si="165"/>
        <v/>
      </c>
      <c r="J1138" s="5" t="str">
        <f t="shared" ca="1" si="166"/>
        <v/>
      </c>
    </row>
    <row r="1139" spans="3:10" x14ac:dyDescent="0.25">
      <c r="C1139" s="41" t="str">
        <f t="shared" si="167"/>
        <v/>
      </c>
      <c r="D1139" s="5" t="str">
        <f t="shared" ca="1" si="168"/>
        <v/>
      </c>
      <c r="G1139" s="5" t="str">
        <f t="shared" si="169"/>
        <v/>
      </c>
      <c r="H1139" s="5" t="str">
        <f t="shared" ca="1" si="164"/>
        <v/>
      </c>
      <c r="I1139" s="5" t="str">
        <f t="shared" ca="1" si="165"/>
        <v/>
      </c>
      <c r="J1139" s="5" t="str">
        <f t="shared" ca="1" si="166"/>
        <v/>
      </c>
    </row>
    <row r="1140" spans="3:10" x14ac:dyDescent="0.25">
      <c r="C1140" s="41" t="str">
        <f t="shared" si="167"/>
        <v/>
      </c>
      <c r="D1140" s="5" t="str">
        <f t="shared" ca="1" si="168"/>
        <v/>
      </c>
      <c r="G1140" s="5" t="str">
        <f t="shared" si="169"/>
        <v/>
      </c>
      <c r="H1140" s="5" t="str">
        <f t="shared" ca="1" si="164"/>
        <v/>
      </c>
      <c r="I1140" s="5" t="str">
        <f t="shared" ca="1" si="165"/>
        <v/>
      </c>
      <c r="J1140" s="5" t="str">
        <f t="shared" ca="1" si="166"/>
        <v/>
      </c>
    </row>
    <row r="1141" spans="3:10" x14ac:dyDescent="0.25">
      <c r="C1141" s="41" t="str">
        <f t="shared" si="167"/>
        <v/>
      </c>
      <c r="D1141" s="5" t="str">
        <f t="shared" ca="1" si="168"/>
        <v/>
      </c>
      <c r="G1141" s="5" t="str">
        <f t="shared" si="169"/>
        <v/>
      </c>
      <c r="H1141" s="5" t="str">
        <f t="shared" ca="1" si="164"/>
        <v/>
      </c>
      <c r="I1141" s="5" t="str">
        <f t="shared" ca="1" si="165"/>
        <v/>
      </c>
      <c r="J1141" s="5" t="str">
        <f t="shared" ca="1" si="166"/>
        <v/>
      </c>
    </row>
    <row r="1142" spans="3:10" x14ac:dyDescent="0.25">
      <c r="C1142" s="41" t="str">
        <f t="shared" si="167"/>
        <v/>
      </c>
      <c r="D1142" s="5" t="str">
        <f t="shared" ca="1" si="168"/>
        <v/>
      </c>
      <c r="G1142" s="5" t="str">
        <f t="shared" si="169"/>
        <v/>
      </c>
      <c r="H1142" s="5" t="str">
        <f t="shared" ca="1" si="164"/>
        <v/>
      </c>
      <c r="I1142" s="5" t="str">
        <f t="shared" ca="1" si="165"/>
        <v/>
      </c>
      <c r="J1142" s="5" t="str">
        <f t="shared" ca="1" si="166"/>
        <v/>
      </c>
    </row>
    <row r="1143" spans="3:10" x14ac:dyDescent="0.25">
      <c r="C1143" s="41" t="str">
        <f t="shared" si="167"/>
        <v/>
      </c>
      <c r="D1143" s="5" t="str">
        <f t="shared" ca="1" si="168"/>
        <v/>
      </c>
      <c r="G1143" s="5" t="str">
        <f t="shared" si="169"/>
        <v/>
      </c>
      <c r="H1143" s="5" t="str">
        <f t="shared" ca="1" si="164"/>
        <v/>
      </c>
      <c r="I1143" s="5" t="str">
        <f t="shared" ca="1" si="165"/>
        <v/>
      </c>
      <c r="J1143" s="5" t="str">
        <f t="shared" ca="1" si="166"/>
        <v/>
      </c>
    </row>
    <row r="1144" spans="3:10" x14ac:dyDescent="0.25">
      <c r="C1144" s="41" t="str">
        <f t="shared" si="167"/>
        <v/>
      </c>
      <c r="D1144" s="5" t="str">
        <f t="shared" ca="1" si="168"/>
        <v/>
      </c>
      <c r="G1144" s="5" t="str">
        <f t="shared" si="169"/>
        <v/>
      </c>
      <c r="H1144" s="5" t="str">
        <f t="shared" ca="1" si="164"/>
        <v/>
      </c>
      <c r="I1144" s="5" t="str">
        <f t="shared" ca="1" si="165"/>
        <v/>
      </c>
      <c r="J1144" s="5" t="str">
        <f t="shared" ca="1" si="166"/>
        <v/>
      </c>
    </row>
    <row r="1145" spans="3:10" x14ac:dyDescent="0.25">
      <c r="C1145" s="41" t="str">
        <f t="shared" si="167"/>
        <v/>
      </c>
      <c r="D1145" s="5" t="str">
        <f t="shared" ca="1" si="168"/>
        <v/>
      </c>
      <c r="G1145" s="5" t="str">
        <f t="shared" si="169"/>
        <v/>
      </c>
      <c r="H1145" s="5" t="str">
        <f t="shared" ca="1" si="164"/>
        <v/>
      </c>
      <c r="I1145" s="5" t="str">
        <f t="shared" ca="1" si="165"/>
        <v/>
      </c>
      <c r="J1145" s="5" t="str">
        <f t="shared" ca="1" si="166"/>
        <v/>
      </c>
    </row>
    <row r="1146" spans="3:10" x14ac:dyDescent="0.25">
      <c r="C1146" s="41" t="str">
        <f t="shared" si="167"/>
        <v/>
      </c>
      <c r="D1146" s="5" t="str">
        <f t="shared" ca="1" si="168"/>
        <v/>
      </c>
      <c r="G1146" s="5" t="str">
        <f t="shared" si="169"/>
        <v/>
      </c>
      <c r="H1146" s="5" t="str">
        <f t="shared" ca="1" si="164"/>
        <v/>
      </c>
      <c r="I1146" s="5" t="str">
        <f t="shared" ca="1" si="165"/>
        <v/>
      </c>
      <c r="J1146" s="5" t="str">
        <f t="shared" ca="1" si="166"/>
        <v/>
      </c>
    </row>
    <row r="1147" spans="3:10" x14ac:dyDescent="0.25">
      <c r="C1147" s="41" t="str">
        <f t="shared" si="167"/>
        <v/>
      </c>
      <c r="D1147" s="5" t="str">
        <f t="shared" ca="1" si="168"/>
        <v/>
      </c>
      <c r="G1147" s="5" t="str">
        <f t="shared" si="169"/>
        <v/>
      </c>
      <c r="H1147" s="5" t="str">
        <f t="shared" ca="1" si="164"/>
        <v/>
      </c>
      <c r="I1147" s="5" t="str">
        <f t="shared" ca="1" si="165"/>
        <v/>
      </c>
      <c r="J1147" s="5" t="str">
        <f t="shared" ca="1" si="166"/>
        <v/>
      </c>
    </row>
    <row r="1148" spans="3:10" x14ac:dyDescent="0.25">
      <c r="C1148" s="41" t="str">
        <f t="shared" si="167"/>
        <v/>
      </c>
      <c r="D1148" s="5" t="str">
        <f t="shared" ca="1" si="168"/>
        <v/>
      </c>
      <c r="G1148" s="5" t="str">
        <f t="shared" si="169"/>
        <v/>
      </c>
      <c r="H1148" s="5" t="str">
        <f t="shared" ca="1" si="164"/>
        <v/>
      </c>
      <c r="I1148" s="5" t="str">
        <f t="shared" ca="1" si="165"/>
        <v/>
      </c>
      <c r="J1148" s="5" t="str">
        <f t="shared" ca="1" si="166"/>
        <v/>
      </c>
    </row>
    <row r="1149" spans="3:10" x14ac:dyDescent="0.25">
      <c r="C1149" s="41" t="str">
        <f t="shared" si="167"/>
        <v/>
      </c>
      <c r="D1149" s="5" t="str">
        <f t="shared" ca="1" si="168"/>
        <v/>
      </c>
      <c r="G1149" s="5" t="str">
        <f t="shared" si="169"/>
        <v/>
      </c>
      <c r="H1149" s="5" t="str">
        <f t="shared" ca="1" si="164"/>
        <v/>
      </c>
      <c r="I1149" s="5" t="str">
        <f t="shared" ca="1" si="165"/>
        <v/>
      </c>
      <c r="J1149" s="5" t="str">
        <f t="shared" ca="1" si="166"/>
        <v/>
      </c>
    </row>
    <row r="1150" spans="3:10" x14ac:dyDescent="0.25">
      <c r="C1150" s="41" t="str">
        <f t="shared" si="167"/>
        <v/>
      </c>
      <c r="D1150" s="5" t="str">
        <f t="shared" ca="1" si="168"/>
        <v/>
      </c>
      <c r="G1150" s="5" t="str">
        <f t="shared" si="169"/>
        <v/>
      </c>
      <c r="H1150" s="5" t="str">
        <f t="shared" ca="1" si="164"/>
        <v/>
      </c>
      <c r="I1150" s="5" t="str">
        <f t="shared" ca="1" si="165"/>
        <v/>
      </c>
      <c r="J1150" s="5" t="str">
        <f t="shared" ca="1" si="166"/>
        <v/>
      </c>
    </row>
    <row r="1151" spans="3:10" x14ac:dyDescent="0.25">
      <c r="C1151" s="41" t="str">
        <f t="shared" si="167"/>
        <v/>
      </c>
      <c r="D1151" s="5" t="str">
        <f t="shared" ca="1" si="168"/>
        <v/>
      </c>
      <c r="G1151" s="5" t="str">
        <f t="shared" si="169"/>
        <v/>
      </c>
      <c r="H1151" s="5" t="str">
        <f t="shared" ca="1" si="164"/>
        <v/>
      </c>
      <c r="I1151" s="5" t="str">
        <f t="shared" ca="1" si="165"/>
        <v/>
      </c>
      <c r="J1151" s="5" t="str">
        <f t="shared" ca="1" si="166"/>
        <v/>
      </c>
    </row>
    <row r="1152" spans="3:10" x14ac:dyDescent="0.25">
      <c r="C1152" s="41" t="str">
        <f t="shared" si="167"/>
        <v/>
      </c>
      <c r="D1152" s="5" t="str">
        <f t="shared" ca="1" si="168"/>
        <v/>
      </c>
      <c r="G1152" s="5" t="str">
        <f t="shared" si="169"/>
        <v/>
      </c>
      <c r="H1152" s="5" t="str">
        <f t="shared" ca="1" si="164"/>
        <v/>
      </c>
      <c r="I1152" s="5" t="str">
        <f t="shared" ca="1" si="165"/>
        <v/>
      </c>
      <c r="J1152" s="5" t="str">
        <f t="shared" ca="1" si="166"/>
        <v/>
      </c>
    </row>
    <row r="1153" spans="3:10" x14ac:dyDescent="0.25">
      <c r="C1153" s="41" t="str">
        <f t="shared" si="167"/>
        <v/>
      </c>
      <c r="D1153" s="5" t="str">
        <f t="shared" ca="1" si="168"/>
        <v/>
      </c>
      <c r="G1153" s="5" t="str">
        <f t="shared" si="169"/>
        <v/>
      </c>
      <c r="H1153" s="5" t="str">
        <f t="shared" ca="1" si="164"/>
        <v/>
      </c>
      <c r="I1153" s="5" t="str">
        <f t="shared" ca="1" si="165"/>
        <v/>
      </c>
      <c r="J1153" s="5" t="str">
        <f t="shared" ca="1" si="166"/>
        <v/>
      </c>
    </row>
    <row r="1154" spans="3:10" x14ac:dyDescent="0.25">
      <c r="C1154" s="41" t="str">
        <f t="shared" si="167"/>
        <v/>
      </c>
      <c r="D1154" s="5" t="str">
        <f t="shared" ca="1" si="168"/>
        <v/>
      </c>
      <c r="G1154" s="5" t="str">
        <f t="shared" si="169"/>
        <v/>
      </c>
      <c r="H1154" s="5" t="str">
        <f t="shared" ca="1" si="164"/>
        <v/>
      </c>
      <c r="I1154" s="5" t="str">
        <f t="shared" ca="1" si="165"/>
        <v/>
      </c>
      <c r="J1154" s="5" t="str">
        <f t="shared" ca="1" si="166"/>
        <v/>
      </c>
    </row>
    <row r="1155" spans="3:10" x14ac:dyDescent="0.25">
      <c r="C1155" s="41" t="str">
        <f t="shared" si="167"/>
        <v/>
      </c>
      <c r="D1155" s="5" t="str">
        <f t="shared" ca="1" si="168"/>
        <v/>
      </c>
      <c r="G1155" s="5" t="str">
        <f t="shared" si="169"/>
        <v/>
      </c>
      <c r="H1155" s="5" t="str">
        <f t="shared" ca="1" si="164"/>
        <v/>
      </c>
      <c r="I1155" s="5" t="str">
        <f t="shared" ca="1" si="165"/>
        <v/>
      </c>
      <c r="J1155" s="5" t="str">
        <f t="shared" ca="1" si="166"/>
        <v/>
      </c>
    </row>
    <row r="1156" spans="3:10" x14ac:dyDescent="0.25">
      <c r="C1156" s="41" t="str">
        <f t="shared" si="167"/>
        <v/>
      </c>
      <c r="D1156" s="5" t="str">
        <f t="shared" ca="1" si="168"/>
        <v/>
      </c>
      <c r="G1156" s="5" t="str">
        <f t="shared" si="169"/>
        <v/>
      </c>
      <c r="H1156" s="5" t="str">
        <f t="shared" ca="1" si="164"/>
        <v/>
      </c>
      <c r="I1156" s="5" t="str">
        <f t="shared" ca="1" si="165"/>
        <v/>
      </c>
      <c r="J1156" s="5" t="str">
        <f t="shared" ca="1" si="166"/>
        <v/>
      </c>
    </row>
    <row r="1157" spans="3:10" x14ac:dyDescent="0.25">
      <c r="C1157" s="41" t="str">
        <f t="shared" si="167"/>
        <v/>
      </c>
      <c r="D1157" s="5" t="str">
        <f t="shared" ca="1" si="168"/>
        <v/>
      </c>
      <c r="G1157" s="5" t="str">
        <f t="shared" si="169"/>
        <v/>
      </c>
      <c r="H1157" s="5" t="str">
        <f t="shared" ca="1" si="164"/>
        <v/>
      </c>
      <c r="I1157" s="5" t="str">
        <f t="shared" ca="1" si="165"/>
        <v/>
      </c>
      <c r="J1157" s="5" t="str">
        <f t="shared" ca="1" si="166"/>
        <v/>
      </c>
    </row>
    <row r="1158" spans="3:10" x14ac:dyDescent="0.25">
      <c r="C1158" s="41" t="str">
        <f t="shared" si="167"/>
        <v/>
      </c>
      <c r="D1158" s="5" t="str">
        <f t="shared" ca="1" si="168"/>
        <v/>
      </c>
      <c r="G1158" s="5" t="str">
        <f t="shared" si="169"/>
        <v/>
      </c>
      <c r="H1158" s="5" t="str">
        <f t="shared" ca="1" si="164"/>
        <v/>
      </c>
      <c r="I1158" s="5" t="str">
        <f t="shared" ca="1" si="165"/>
        <v/>
      </c>
      <c r="J1158" s="5" t="str">
        <f t="shared" ca="1" si="166"/>
        <v/>
      </c>
    </row>
    <row r="1159" spans="3:10" x14ac:dyDescent="0.25">
      <c r="C1159" s="41" t="str">
        <f t="shared" si="167"/>
        <v/>
      </c>
      <c r="D1159" s="5" t="str">
        <f t="shared" ca="1" si="168"/>
        <v/>
      </c>
      <c r="G1159" s="5" t="str">
        <f t="shared" si="169"/>
        <v/>
      </c>
      <c r="H1159" s="5" t="str">
        <f t="shared" ca="1" si="164"/>
        <v/>
      </c>
      <c r="I1159" s="5" t="str">
        <f t="shared" ca="1" si="165"/>
        <v/>
      </c>
      <c r="J1159" s="5" t="str">
        <f t="shared" ca="1" si="166"/>
        <v/>
      </c>
    </row>
    <row r="1160" spans="3:10" x14ac:dyDescent="0.25">
      <c r="C1160" s="41" t="str">
        <f t="shared" si="167"/>
        <v/>
      </c>
      <c r="D1160" s="5" t="str">
        <f t="shared" ca="1" si="168"/>
        <v/>
      </c>
      <c r="G1160" s="5" t="str">
        <f t="shared" si="169"/>
        <v/>
      </c>
      <c r="H1160" s="5" t="str">
        <f t="shared" ref="H1160:H1212" ca="1" si="170">IF(LEN(C1160),SUM(OFFSET($C$13,0,0,B1160)),"")</f>
        <v/>
      </c>
      <c r="I1160" s="5" t="str">
        <f t="shared" ref="I1160:I1212" ca="1" si="171">IF(LEN(C1160),SUM(OFFSET($D$13,0,0,B1160)),"")</f>
        <v/>
      </c>
      <c r="J1160" s="5" t="str">
        <f t="shared" ref="J1160:J1212" ca="1" si="172">IF(LEN(C1160),SUM(OFFSET($G$13,0,0,B1160)),"")</f>
        <v/>
      </c>
    </row>
    <row r="1161" spans="3:10" x14ac:dyDescent="0.25">
      <c r="C1161" s="41" t="str">
        <f t="shared" si="167"/>
        <v/>
      </c>
      <c r="D1161" s="5" t="str">
        <f t="shared" ca="1" si="168"/>
        <v/>
      </c>
      <c r="G1161" s="5" t="str">
        <f t="shared" si="169"/>
        <v/>
      </c>
      <c r="H1161" s="5" t="str">
        <f t="shared" ca="1" si="170"/>
        <v/>
      </c>
      <c r="I1161" s="5" t="str">
        <f t="shared" ca="1" si="171"/>
        <v/>
      </c>
      <c r="J1161" s="5" t="str">
        <f t="shared" ca="1" si="172"/>
        <v/>
      </c>
    </row>
    <row r="1162" spans="3:10" x14ac:dyDescent="0.25">
      <c r="C1162" s="41" t="str">
        <f t="shared" si="167"/>
        <v/>
      </c>
      <c r="D1162" s="5" t="str">
        <f t="shared" ca="1" si="168"/>
        <v/>
      </c>
      <c r="G1162" s="5" t="str">
        <f t="shared" si="169"/>
        <v/>
      </c>
      <c r="H1162" s="5" t="str">
        <f t="shared" ca="1" si="170"/>
        <v/>
      </c>
      <c r="I1162" s="5" t="str">
        <f t="shared" ca="1" si="171"/>
        <v/>
      </c>
      <c r="J1162" s="5" t="str">
        <f t="shared" ca="1" si="172"/>
        <v/>
      </c>
    </row>
    <row r="1163" spans="3:10" x14ac:dyDescent="0.25">
      <c r="C1163" s="41" t="str">
        <f t="shared" si="167"/>
        <v/>
      </c>
      <c r="D1163" s="5" t="str">
        <f t="shared" ca="1" si="168"/>
        <v/>
      </c>
      <c r="G1163" s="5" t="str">
        <f t="shared" si="169"/>
        <v/>
      </c>
      <c r="H1163" s="5" t="str">
        <f t="shared" ca="1" si="170"/>
        <v/>
      </c>
      <c r="I1163" s="5" t="str">
        <f t="shared" ca="1" si="171"/>
        <v/>
      </c>
      <c r="J1163" s="5" t="str">
        <f t="shared" ca="1" si="172"/>
        <v/>
      </c>
    </row>
    <row r="1164" spans="3:10" x14ac:dyDescent="0.25">
      <c r="C1164" s="41" t="str">
        <f t="shared" si="167"/>
        <v/>
      </c>
      <c r="D1164" s="5" t="str">
        <f t="shared" ca="1" si="168"/>
        <v/>
      </c>
      <c r="G1164" s="5" t="str">
        <f t="shared" si="169"/>
        <v/>
      </c>
      <c r="H1164" s="5" t="str">
        <f t="shared" ca="1" si="170"/>
        <v/>
      </c>
      <c r="I1164" s="5" t="str">
        <f t="shared" ca="1" si="171"/>
        <v/>
      </c>
      <c r="J1164" s="5" t="str">
        <f t="shared" ca="1" si="172"/>
        <v/>
      </c>
    </row>
    <row r="1165" spans="3:10" x14ac:dyDescent="0.25">
      <c r="C1165" s="41" t="str">
        <f t="shared" si="167"/>
        <v/>
      </c>
      <c r="D1165" s="5" t="str">
        <f t="shared" ca="1" si="168"/>
        <v/>
      </c>
      <c r="G1165" s="5" t="str">
        <f t="shared" si="169"/>
        <v/>
      </c>
      <c r="H1165" s="5" t="str">
        <f t="shared" ca="1" si="170"/>
        <v/>
      </c>
      <c r="I1165" s="5" t="str">
        <f t="shared" ca="1" si="171"/>
        <v/>
      </c>
      <c r="J1165" s="5" t="str">
        <f t="shared" ca="1" si="172"/>
        <v/>
      </c>
    </row>
    <row r="1166" spans="3:10" x14ac:dyDescent="0.25">
      <c r="C1166" s="41" t="str">
        <f t="shared" si="167"/>
        <v/>
      </c>
      <c r="D1166" s="5" t="str">
        <f t="shared" ca="1" si="168"/>
        <v/>
      </c>
      <c r="G1166" s="5" t="str">
        <f t="shared" si="169"/>
        <v/>
      </c>
      <c r="H1166" s="5" t="str">
        <f t="shared" ca="1" si="170"/>
        <v/>
      </c>
      <c r="I1166" s="5" t="str">
        <f t="shared" ca="1" si="171"/>
        <v/>
      </c>
      <c r="J1166" s="5" t="str">
        <f t="shared" ca="1" si="172"/>
        <v/>
      </c>
    </row>
    <row r="1167" spans="3:10" x14ac:dyDescent="0.25">
      <c r="C1167" s="41" t="str">
        <f t="shared" ref="C1167:C1230" si="173">IF(B1167,IFERROR(IF(E1166&gt;0,E1166*($E$4/12),""),""),"")</f>
        <v/>
      </c>
      <c r="D1167" s="5" t="str">
        <f t="shared" ref="D1167:D1230" ca="1" si="174">(IF(B1167,IFERROR(_xlfn.LET(_xlpm.YRPAY,IF(MOD(B1167,12)=1,OFFSET($P$13,B1167/12,0),0),_xlpm.NEWVAL,$M$4+F1167-C1167+_xlpm.YRPAY,IF(_xlpm.NEWVAL&lt;=E1166,_xlpm.NEWVAL,E1166)),""),""))</f>
        <v/>
      </c>
      <c r="G1167" s="5" t="str">
        <f t="shared" si="169"/>
        <v/>
      </c>
      <c r="H1167" s="5" t="str">
        <f t="shared" ca="1" si="170"/>
        <v/>
      </c>
      <c r="I1167" s="5" t="str">
        <f t="shared" ca="1" si="171"/>
        <v/>
      </c>
      <c r="J1167" s="5" t="str">
        <f t="shared" ca="1" si="172"/>
        <v/>
      </c>
    </row>
    <row r="1168" spans="3:10" x14ac:dyDescent="0.25">
      <c r="C1168" s="41" t="str">
        <f t="shared" si="173"/>
        <v/>
      </c>
      <c r="D1168" s="5" t="str">
        <f t="shared" ca="1" si="174"/>
        <v/>
      </c>
      <c r="G1168" s="5" t="str">
        <f t="shared" si="169"/>
        <v/>
      </c>
      <c r="H1168" s="5" t="str">
        <f t="shared" ca="1" si="170"/>
        <v/>
      </c>
      <c r="I1168" s="5" t="str">
        <f t="shared" ca="1" si="171"/>
        <v/>
      </c>
      <c r="J1168" s="5" t="str">
        <f t="shared" ca="1" si="172"/>
        <v/>
      </c>
    </row>
    <row r="1169" spans="3:10" x14ac:dyDescent="0.25">
      <c r="C1169" s="41" t="str">
        <f t="shared" si="173"/>
        <v/>
      </c>
      <c r="D1169" s="5" t="str">
        <f t="shared" ca="1" si="174"/>
        <v/>
      </c>
      <c r="G1169" s="5" t="str">
        <f t="shared" si="169"/>
        <v/>
      </c>
      <c r="H1169" s="5" t="str">
        <f t="shared" ca="1" si="170"/>
        <v/>
      </c>
      <c r="I1169" s="5" t="str">
        <f t="shared" ca="1" si="171"/>
        <v/>
      </c>
      <c r="J1169" s="5" t="str">
        <f t="shared" ca="1" si="172"/>
        <v/>
      </c>
    </row>
    <row r="1170" spans="3:10" x14ac:dyDescent="0.25">
      <c r="C1170" s="41" t="str">
        <f t="shared" si="173"/>
        <v/>
      </c>
      <c r="D1170" s="5" t="str">
        <f t="shared" ca="1" si="174"/>
        <v/>
      </c>
      <c r="G1170" s="5" t="str">
        <f t="shared" si="169"/>
        <v/>
      </c>
      <c r="H1170" s="5" t="str">
        <f t="shared" ca="1" si="170"/>
        <v/>
      </c>
      <c r="I1170" s="5" t="str">
        <f t="shared" ca="1" si="171"/>
        <v/>
      </c>
      <c r="J1170" s="5" t="str">
        <f t="shared" ca="1" si="172"/>
        <v/>
      </c>
    </row>
    <row r="1171" spans="3:10" x14ac:dyDescent="0.25">
      <c r="C1171" s="41" t="str">
        <f t="shared" si="173"/>
        <v/>
      </c>
      <c r="D1171" s="5" t="str">
        <f t="shared" ca="1" si="174"/>
        <v/>
      </c>
      <c r="G1171" s="5" t="str">
        <f t="shared" si="169"/>
        <v/>
      </c>
      <c r="H1171" s="5" t="str">
        <f t="shared" ca="1" si="170"/>
        <v/>
      </c>
      <c r="I1171" s="5" t="str">
        <f t="shared" ca="1" si="171"/>
        <v/>
      </c>
      <c r="J1171" s="5" t="str">
        <f t="shared" ca="1" si="172"/>
        <v/>
      </c>
    </row>
    <row r="1172" spans="3:10" x14ac:dyDescent="0.25">
      <c r="C1172" s="41" t="str">
        <f t="shared" si="173"/>
        <v/>
      </c>
      <c r="D1172" s="5" t="str">
        <f t="shared" ca="1" si="174"/>
        <v/>
      </c>
      <c r="G1172" s="5" t="str">
        <f t="shared" si="169"/>
        <v/>
      </c>
      <c r="H1172" s="5" t="str">
        <f t="shared" ca="1" si="170"/>
        <v/>
      </c>
      <c r="I1172" s="5" t="str">
        <f t="shared" ca="1" si="171"/>
        <v/>
      </c>
      <c r="J1172" s="5" t="str">
        <f t="shared" ca="1" si="172"/>
        <v/>
      </c>
    </row>
    <row r="1173" spans="3:10" x14ac:dyDescent="0.25">
      <c r="C1173" s="41" t="str">
        <f t="shared" si="173"/>
        <v/>
      </c>
      <c r="D1173" s="5" t="str">
        <f t="shared" ca="1" si="174"/>
        <v/>
      </c>
      <c r="G1173" s="5" t="str">
        <f t="shared" si="169"/>
        <v/>
      </c>
      <c r="H1173" s="5" t="str">
        <f t="shared" ca="1" si="170"/>
        <v/>
      </c>
      <c r="I1173" s="5" t="str">
        <f t="shared" ca="1" si="171"/>
        <v/>
      </c>
      <c r="J1173" s="5" t="str">
        <f t="shared" ca="1" si="172"/>
        <v/>
      </c>
    </row>
    <row r="1174" spans="3:10" x14ac:dyDescent="0.25">
      <c r="C1174" s="41" t="str">
        <f t="shared" si="173"/>
        <v/>
      </c>
      <c r="D1174" s="5" t="str">
        <f t="shared" ca="1" si="174"/>
        <v/>
      </c>
      <c r="G1174" s="5" t="str">
        <f t="shared" si="169"/>
        <v/>
      </c>
      <c r="H1174" s="5" t="str">
        <f t="shared" ca="1" si="170"/>
        <v/>
      </c>
      <c r="I1174" s="5" t="str">
        <f t="shared" ca="1" si="171"/>
        <v/>
      </c>
      <c r="J1174" s="5" t="str">
        <f t="shared" ca="1" si="172"/>
        <v/>
      </c>
    </row>
    <row r="1175" spans="3:10" x14ac:dyDescent="0.25">
      <c r="C1175" s="41" t="str">
        <f t="shared" si="173"/>
        <v/>
      </c>
      <c r="D1175" s="5" t="str">
        <f t="shared" ca="1" si="174"/>
        <v/>
      </c>
      <c r="G1175" s="5" t="str">
        <f t="shared" si="169"/>
        <v/>
      </c>
      <c r="H1175" s="5" t="str">
        <f t="shared" ca="1" si="170"/>
        <v/>
      </c>
      <c r="I1175" s="5" t="str">
        <f t="shared" ca="1" si="171"/>
        <v/>
      </c>
      <c r="J1175" s="5" t="str">
        <f t="shared" ca="1" si="172"/>
        <v/>
      </c>
    </row>
    <row r="1176" spans="3:10" x14ac:dyDescent="0.25">
      <c r="C1176" s="41" t="str">
        <f t="shared" si="173"/>
        <v/>
      </c>
      <c r="D1176" s="5" t="str">
        <f t="shared" ca="1" si="174"/>
        <v/>
      </c>
      <c r="G1176" s="5" t="str">
        <f t="shared" si="169"/>
        <v/>
      </c>
      <c r="H1176" s="5" t="str">
        <f t="shared" ca="1" si="170"/>
        <v/>
      </c>
      <c r="I1176" s="5" t="str">
        <f t="shared" ca="1" si="171"/>
        <v/>
      </c>
      <c r="J1176" s="5" t="str">
        <f t="shared" ca="1" si="172"/>
        <v/>
      </c>
    </row>
    <row r="1177" spans="3:10" x14ac:dyDescent="0.25">
      <c r="C1177" s="41" t="str">
        <f t="shared" si="173"/>
        <v/>
      </c>
      <c r="D1177" s="5" t="str">
        <f t="shared" ca="1" si="174"/>
        <v/>
      </c>
      <c r="G1177" s="5" t="str">
        <f t="shared" si="169"/>
        <v/>
      </c>
      <c r="H1177" s="5" t="str">
        <f t="shared" ca="1" si="170"/>
        <v/>
      </c>
      <c r="I1177" s="5" t="str">
        <f t="shared" ca="1" si="171"/>
        <v/>
      </c>
      <c r="J1177" s="5" t="str">
        <f t="shared" ca="1" si="172"/>
        <v/>
      </c>
    </row>
    <row r="1178" spans="3:10" x14ac:dyDescent="0.25">
      <c r="C1178" s="41" t="str">
        <f t="shared" si="173"/>
        <v/>
      </c>
      <c r="D1178" s="5" t="str">
        <f t="shared" ca="1" si="174"/>
        <v/>
      </c>
      <c r="G1178" s="5" t="str">
        <f t="shared" si="169"/>
        <v/>
      </c>
      <c r="H1178" s="5" t="str">
        <f t="shared" ca="1" si="170"/>
        <v/>
      </c>
      <c r="I1178" s="5" t="str">
        <f t="shared" ca="1" si="171"/>
        <v/>
      </c>
      <c r="J1178" s="5" t="str">
        <f t="shared" ca="1" si="172"/>
        <v/>
      </c>
    </row>
    <row r="1179" spans="3:10" x14ac:dyDescent="0.25">
      <c r="C1179" s="41" t="str">
        <f t="shared" si="173"/>
        <v/>
      </c>
      <c r="D1179" s="5" t="str">
        <f t="shared" ca="1" si="174"/>
        <v/>
      </c>
      <c r="G1179" s="5" t="str">
        <f t="shared" si="169"/>
        <v/>
      </c>
      <c r="H1179" s="5" t="str">
        <f t="shared" ca="1" si="170"/>
        <v/>
      </c>
      <c r="I1179" s="5" t="str">
        <f t="shared" ca="1" si="171"/>
        <v/>
      </c>
      <c r="J1179" s="5" t="str">
        <f t="shared" ca="1" si="172"/>
        <v/>
      </c>
    </row>
    <row r="1180" spans="3:10" x14ac:dyDescent="0.25">
      <c r="C1180" s="41" t="str">
        <f t="shared" si="173"/>
        <v/>
      </c>
      <c r="D1180" s="5" t="str">
        <f t="shared" ca="1" si="174"/>
        <v/>
      </c>
      <c r="G1180" s="5" t="str">
        <f t="shared" si="169"/>
        <v/>
      </c>
      <c r="H1180" s="5" t="str">
        <f t="shared" ca="1" si="170"/>
        <v/>
      </c>
      <c r="I1180" s="5" t="str">
        <f t="shared" ca="1" si="171"/>
        <v/>
      </c>
      <c r="J1180" s="5" t="str">
        <f t="shared" ca="1" si="172"/>
        <v/>
      </c>
    </row>
    <row r="1181" spans="3:10" x14ac:dyDescent="0.25">
      <c r="C1181" s="41" t="str">
        <f t="shared" si="173"/>
        <v/>
      </c>
      <c r="D1181" s="5" t="str">
        <f t="shared" ca="1" si="174"/>
        <v/>
      </c>
      <c r="G1181" s="5" t="str">
        <f t="shared" si="169"/>
        <v/>
      </c>
      <c r="H1181" s="5" t="str">
        <f t="shared" ca="1" si="170"/>
        <v/>
      </c>
      <c r="I1181" s="5" t="str">
        <f t="shared" ca="1" si="171"/>
        <v/>
      </c>
      <c r="J1181" s="5" t="str">
        <f t="shared" ca="1" si="172"/>
        <v/>
      </c>
    </row>
    <row r="1182" spans="3:10" x14ac:dyDescent="0.25">
      <c r="C1182" s="41" t="str">
        <f t="shared" si="173"/>
        <v/>
      </c>
      <c r="D1182" s="5" t="str">
        <f t="shared" ca="1" si="174"/>
        <v/>
      </c>
      <c r="G1182" s="5" t="str">
        <f t="shared" si="169"/>
        <v/>
      </c>
      <c r="H1182" s="5" t="str">
        <f t="shared" ca="1" si="170"/>
        <v/>
      </c>
      <c r="I1182" s="5" t="str">
        <f t="shared" ca="1" si="171"/>
        <v/>
      </c>
      <c r="J1182" s="5" t="str">
        <f t="shared" ca="1" si="172"/>
        <v/>
      </c>
    </row>
    <row r="1183" spans="3:10" x14ac:dyDescent="0.25">
      <c r="C1183" s="41" t="str">
        <f t="shared" si="173"/>
        <v/>
      </c>
      <c r="D1183" s="5" t="str">
        <f t="shared" ca="1" si="174"/>
        <v/>
      </c>
      <c r="G1183" s="5" t="str">
        <f t="shared" si="169"/>
        <v/>
      </c>
      <c r="H1183" s="5" t="str">
        <f t="shared" ca="1" si="170"/>
        <v/>
      </c>
      <c r="I1183" s="5" t="str">
        <f t="shared" ca="1" si="171"/>
        <v/>
      </c>
      <c r="J1183" s="5" t="str">
        <f t="shared" ca="1" si="172"/>
        <v/>
      </c>
    </row>
    <row r="1184" spans="3:10" x14ac:dyDescent="0.25">
      <c r="C1184" s="41" t="str">
        <f t="shared" si="173"/>
        <v/>
      </c>
      <c r="D1184" s="5" t="str">
        <f t="shared" ca="1" si="174"/>
        <v/>
      </c>
      <c r="G1184" s="5" t="str">
        <f t="shared" si="169"/>
        <v/>
      </c>
      <c r="H1184" s="5" t="str">
        <f t="shared" ca="1" si="170"/>
        <v/>
      </c>
      <c r="I1184" s="5" t="str">
        <f t="shared" ca="1" si="171"/>
        <v/>
      </c>
      <c r="J1184" s="5" t="str">
        <f t="shared" ca="1" si="172"/>
        <v/>
      </c>
    </row>
    <row r="1185" spans="3:10" x14ac:dyDescent="0.25">
      <c r="C1185" s="41" t="str">
        <f t="shared" si="173"/>
        <v/>
      </c>
      <c r="D1185" s="5" t="str">
        <f t="shared" ca="1" si="174"/>
        <v/>
      </c>
      <c r="G1185" s="5" t="str">
        <f t="shared" si="169"/>
        <v/>
      </c>
      <c r="H1185" s="5" t="str">
        <f t="shared" ca="1" si="170"/>
        <v/>
      </c>
      <c r="I1185" s="5" t="str">
        <f t="shared" ca="1" si="171"/>
        <v/>
      </c>
      <c r="J1185" s="5" t="str">
        <f t="shared" ca="1" si="172"/>
        <v/>
      </c>
    </row>
    <row r="1186" spans="3:10" x14ac:dyDescent="0.25">
      <c r="C1186" s="41" t="str">
        <f t="shared" si="173"/>
        <v/>
      </c>
      <c r="D1186" s="5" t="str">
        <f t="shared" ca="1" si="174"/>
        <v/>
      </c>
      <c r="G1186" s="5" t="str">
        <f t="shared" si="169"/>
        <v/>
      </c>
      <c r="H1186" s="5" t="str">
        <f t="shared" ca="1" si="170"/>
        <v/>
      </c>
      <c r="I1186" s="5" t="str">
        <f t="shared" ca="1" si="171"/>
        <v/>
      </c>
      <c r="J1186" s="5" t="str">
        <f t="shared" ca="1" si="172"/>
        <v/>
      </c>
    </row>
    <row r="1187" spans="3:10" x14ac:dyDescent="0.25">
      <c r="C1187" s="41" t="str">
        <f t="shared" si="173"/>
        <v/>
      </c>
      <c r="D1187" s="5" t="str">
        <f t="shared" ca="1" si="174"/>
        <v/>
      </c>
      <c r="G1187" s="5" t="str">
        <f t="shared" si="169"/>
        <v/>
      </c>
      <c r="H1187" s="5" t="str">
        <f t="shared" ca="1" si="170"/>
        <v/>
      </c>
      <c r="I1187" s="5" t="str">
        <f t="shared" ca="1" si="171"/>
        <v/>
      </c>
      <c r="J1187" s="5" t="str">
        <f t="shared" ca="1" si="172"/>
        <v/>
      </c>
    </row>
    <row r="1188" spans="3:10" x14ac:dyDescent="0.25">
      <c r="C1188" s="41" t="str">
        <f t="shared" si="173"/>
        <v/>
      </c>
      <c r="D1188" s="5" t="str">
        <f t="shared" ca="1" si="174"/>
        <v/>
      </c>
      <c r="G1188" s="5" t="str">
        <f t="shared" ref="G1188:G1251" si="175">IFERROR(IF(B1188,C1188+D1188,""),"")</f>
        <v/>
      </c>
      <c r="H1188" s="5" t="str">
        <f t="shared" ca="1" si="170"/>
        <v/>
      </c>
      <c r="I1188" s="5" t="str">
        <f t="shared" ca="1" si="171"/>
        <v/>
      </c>
      <c r="J1188" s="5" t="str">
        <f t="shared" ca="1" si="172"/>
        <v/>
      </c>
    </row>
    <row r="1189" spans="3:10" x14ac:dyDescent="0.25">
      <c r="C1189" s="41" t="str">
        <f t="shared" si="173"/>
        <v/>
      </c>
      <c r="D1189" s="5" t="str">
        <f t="shared" ca="1" si="174"/>
        <v/>
      </c>
      <c r="G1189" s="5" t="str">
        <f t="shared" si="175"/>
        <v/>
      </c>
      <c r="H1189" s="5" t="str">
        <f t="shared" ca="1" si="170"/>
        <v/>
      </c>
      <c r="I1189" s="5" t="str">
        <f t="shared" ca="1" si="171"/>
        <v/>
      </c>
      <c r="J1189" s="5" t="str">
        <f t="shared" ca="1" si="172"/>
        <v/>
      </c>
    </row>
    <row r="1190" spans="3:10" x14ac:dyDescent="0.25">
      <c r="C1190" s="41" t="str">
        <f t="shared" si="173"/>
        <v/>
      </c>
      <c r="D1190" s="5" t="str">
        <f t="shared" ca="1" si="174"/>
        <v/>
      </c>
      <c r="G1190" s="5" t="str">
        <f t="shared" si="175"/>
        <v/>
      </c>
      <c r="H1190" s="5" t="str">
        <f t="shared" ca="1" si="170"/>
        <v/>
      </c>
      <c r="I1190" s="5" t="str">
        <f t="shared" ca="1" si="171"/>
        <v/>
      </c>
      <c r="J1190" s="5" t="str">
        <f t="shared" ca="1" si="172"/>
        <v/>
      </c>
    </row>
    <row r="1191" spans="3:10" x14ac:dyDescent="0.25">
      <c r="C1191" s="41" t="str">
        <f t="shared" si="173"/>
        <v/>
      </c>
      <c r="D1191" s="5" t="str">
        <f t="shared" ca="1" si="174"/>
        <v/>
      </c>
      <c r="G1191" s="5" t="str">
        <f t="shared" si="175"/>
        <v/>
      </c>
      <c r="H1191" s="5" t="str">
        <f t="shared" ca="1" si="170"/>
        <v/>
      </c>
      <c r="I1191" s="5" t="str">
        <f t="shared" ca="1" si="171"/>
        <v/>
      </c>
      <c r="J1191" s="5" t="str">
        <f t="shared" ca="1" si="172"/>
        <v/>
      </c>
    </row>
    <row r="1192" spans="3:10" x14ac:dyDescent="0.25">
      <c r="C1192" s="41" t="str">
        <f t="shared" si="173"/>
        <v/>
      </c>
      <c r="D1192" s="5" t="str">
        <f t="shared" ca="1" si="174"/>
        <v/>
      </c>
      <c r="G1192" s="5" t="str">
        <f t="shared" si="175"/>
        <v/>
      </c>
      <c r="H1192" s="5" t="str">
        <f t="shared" ca="1" si="170"/>
        <v/>
      </c>
      <c r="I1192" s="5" t="str">
        <f t="shared" ca="1" si="171"/>
        <v/>
      </c>
      <c r="J1192" s="5" t="str">
        <f t="shared" ca="1" si="172"/>
        <v/>
      </c>
    </row>
    <row r="1193" spans="3:10" x14ac:dyDescent="0.25">
      <c r="C1193" s="41" t="str">
        <f t="shared" si="173"/>
        <v/>
      </c>
      <c r="D1193" s="5" t="str">
        <f t="shared" ca="1" si="174"/>
        <v/>
      </c>
      <c r="G1193" s="5" t="str">
        <f t="shared" si="175"/>
        <v/>
      </c>
      <c r="H1193" s="5" t="str">
        <f t="shared" ca="1" si="170"/>
        <v/>
      </c>
      <c r="I1193" s="5" t="str">
        <f t="shared" ca="1" si="171"/>
        <v/>
      </c>
      <c r="J1193" s="5" t="str">
        <f t="shared" ca="1" si="172"/>
        <v/>
      </c>
    </row>
    <row r="1194" spans="3:10" x14ac:dyDescent="0.25">
      <c r="C1194" s="41" t="str">
        <f t="shared" si="173"/>
        <v/>
      </c>
      <c r="D1194" s="5" t="str">
        <f t="shared" ca="1" si="174"/>
        <v/>
      </c>
      <c r="G1194" s="5" t="str">
        <f t="shared" si="175"/>
        <v/>
      </c>
      <c r="H1194" s="5" t="str">
        <f t="shared" ca="1" si="170"/>
        <v/>
      </c>
      <c r="I1194" s="5" t="str">
        <f t="shared" ca="1" si="171"/>
        <v/>
      </c>
      <c r="J1194" s="5" t="str">
        <f t="shared" ca="1" si="172"/>
        <v/>
      </c>
    </row>
    <row r="1195" spans="3:10" x14ac:dyDescent="0.25">
      <c r="C1195" s="41" t="str">
        <f t="shared" si="173"/>
        <v/>
      </c>
      <c r="D1195" s="5" t="str">
        <f t="shared" ca="1" si="174"/>
        <v/>
      </c>
      <c r="G1195" s="5" t="str">
        <f t="shared" si="175"/>
        <v/>
      </c>
      <c r="H1195" s="5" t="str">
        <f t="shared" ca="1" si="170"/>
        <v/>
      </c>
      <c r="I1195" s="5" t="str">
        <f t="shared" ca="1" si="171"/>
        <v/>
      </c>
      <c r="J1195" s="5" t="str">
        <f t="shared" ca="1" si="172"/>
        <v/>
      </c>
    </row>
    <row r="1196" spans="3:10" x14ac:dyDescent="0.25">
      <c r="C1196" s="41" t="str">
        <f t="shared" si="173"/>
        <v/>
      </c>
      <c r="D1196" s="5" t="str">
        <f t="shared" ca="1" si="174"/>
        <v/>
      </c>
      <c r="G1196" s="5" t="str">
        <f t="shared" si="175"/>
        <v/>
      </c>
      <c r="H1196" s="5" t="str">
        <f t="shared" ca="1" si="170"/>
        <v/>
      </c>
      <c r="I1196" s="5" t="str">
        <f t="shared" ca="1" si="171"/>
        <v/>
      </c>
      <c r="J1196" s="5" t="str">
        <f t="shared" ca="1" si="172"/>
        <v/>
      </c>
    </row>
    <row r="1197" spans="3:10" x14ac:dyDescent="0.25">
      <c r="C1197" s="41" t="str">
        <f t="shared" si="173"/>
        <v/>
      </c>
      <c r="D1197" s="5" t="str">
        <f t="shared" ca="1" si="174"/>
        <v/>
      </c>
      <c r="G1197" s="5" t="str">
        <f t="shared" si="175"/>
        <v/>
      </c>
      <c r="H1197" s="5" t="str">
        <f t="shared" ca="1" si="170"/>
        <v/>
      </c>
      <c r="I1197" s="5" t="str">
        <f t="shared" ca="1" si="171"/>
        <v/>
      </c>
      <c r="J1197" s="5" t="str">
        <f t="shared" ca="1" si="172"/>
        <v/>
      </c>
    </row>
    <row r="1198" spans="3:10" x14ac:dyDescent="0.25">
      <c r="C1198" s="41" t="str">
        <f t="shared" si="173"/>
        <v/>
      </c>
      <c r="D1198" s="5" t="str">
        <f t="shared" ca="1" si="174"/>
        <v/>
      </c>
      <c r="G1198" s="5" t="str">
        <f t="shared" si="175"/>
        <v/>
      </c>
      <c r="H1198" s="5" t="str">
        <f t="shared" ca="1" si="170"/>
        <v/>
      </c>
      <c r="I1198" s="5" t="str">
        <f t="shared" ca="1" si="171"/>
        <v/>
      </c>
      <c r="J1198" s="5" t="str">
        <f t="shared" ca="1" si="172"/>
        <v/>
      </c>
    </row>
    <row r="1199" spans="3:10" x14ac:dyDescent="0.25">
      <c r="C1199" s="41" t="str">
        <f t="shared" si="173"/>
        <v/>
      </c>
      <c r="D1199" s="5" t="str">
        <f t="shared" ca="1" si="174"/>
        <v/>
      </c>
      <c r="G1199" s="5" t="str">
        <f t="shared" si="175"/>
        <v/>
      </c>
      <c r="H1199" s="5" t="str">
        <f t="shared" ca="1" si="170"/>
        <v/>
      </c>
      <c r="I1199" s="5" t="str">
        <f t="shared" ca="1" si="171"/>
        <v/>
      </c>
      <c r="J1199" s="5" t="str">
        <f t="shared" ca="1" si="172"/>
        <v/>
      </c>
    </row>
    <row r="1200" spans="3:10" x14ac:dyDescent="0.25">
      <c r="C1200" s="41" t="str">
        <f t="shared" si="173"/>
        <v/>
      </c>
      <c r="D1200" s="5" t="str">
        <f t="shared" ca="1" si="174"/>
        <v/>
      </c>
      <c r="G1200" s="5" t="str">
        <f t="shared" si="175"/>
        <v/>
      </c>
      <c r="H1200" s="5" t="str">
        <f t="shared" ca="1" si="170"/>
        <v/>
      </c>
      <c r="I1200" s="5" t="str">
        <f t="shared" ca="1" si="171"/>
        <v/>
      </c>
      <c r="J1200" s="5" t="str">
        <f t="shared" ca="1" si="172"/>
        <v/>
      </c>
    </row>
    <row r="1201" spans="3:10" x14ac:dyDescent="0.25">
      <c r="C1201" s="41" t="str">
        <f t="shared" si="173"/>
        <v/>
      </c>
      <c r="D1201" s="5" t="str">
        <f t="shared" ca="1" si="174"/>
        <v/>
      </c>
      <c r="G1201" s="5" t="str">
        <f t="shared" si="175"/>
        <v/>
      </c>
      <c r="H1201" s="5" t="str">
        <f t="shared" ca="1" si="170"/>
        <v/>
      </c>
      <c r="I1201" s="5" t="str">
        <f t="shared" ca="1" si="171"/>
        <v/>
      </c>
      <c r="J1201" s="5" t="str">
        <f t="shared" ca="1" si="172"/>
        <v/>
      </c>
    </row>
    <row r="1202" spans="3:10" x14ac:dyDescent="0.25">
      <c r="C1202" s="41" t="str">
        <f t="shared" si="173"/>
        <v/>
      </c>
      <c r="D1202" s="5" t="str">
        <f t="shared" ca="1" si="174"/>
        <v/>
      </c>
      <c r="G1202" s="5" t="str">
        <f t="shared" si="175"/>
        <v/>
      </c>
      <c r="H1202" s="5" t="str">
        <f t="shared" ca="1" si="170"/>
        <v/>
      </c>
      <c r="I1202" s="5" t="str">
        <f t="shared" ca="1" si="171"/>
        <v/>
      </c>
      <c r="J1202" s="5" t="str">
        <f t="shared" ca="1" si="172"/>
        <v/>
      </c>
    </row>
    <row r="1203" spans="3:10" x14ac:dyDescent="0.25">
      <c r="C1203" s="41" t="str">
        <f t="shared" si="173"/>
        <v/>
      </c>
      <c r="D1203" s="5" t="str">
        <f t="shared" ca="1" si="174"/>
        <v/>
      </c>
      <c r="G1203" s="5" t="str">
        <f t="shared" si="175"/>
        <v/>
      </c>
      <c r="H1203" s="5" t="str">
        <f t="shared" ca="1" si="170"/>
        <v/>
      </c>
      <c r="I1203" s="5" t="str">
        <f t="shared" ca="1" si="171"/>
        <v/>
      </c>
      <c r="J1203" s="5" t="str">
        <f t="shared" ca="1" si="172"/>
        <v/>
      </c>
    </row>
    <row r="1204" spans="3:10" x14ac:dyDescent="0.25">
      <c r="C1204" s="41" t="str">
        <f t="shared" si="173"/>
        <v/>
      </c>
      <c r="D1204" s="5" t="str">
        <f t="shared" ca="1" si="174"/>
        <v/>
      </c>
      <c r="G1204" s="5" t="str">
        <f t="shared" si="175"/>
        <v/>
      </c>
      <c r="H1204" s="5" t="str">
        <f t="shared" ca="1" si="170"/>
        <v/>
      </c>
      <c r="I1204" s="5" t="str">
        <f t="shared" ca="1" si="171"/>
        <v/>
      </c>
      <c r="J1204" s="5" t="str">
        <f t="shared" ca="1" si="172"/>
        <v/>
      </c>
    </row>
    <row r="1205" spans="3:10" x14ac:dyDescent="0.25">
      <c r="C1205" s="41" t="str">
        <f t="shared" si="173"/>
        <v/>
      </c>
      <c r="D1205" s="5" t="str">
        <f t="shared" ca="1" si="174"/>
        <v/>
      </c>
      <c r="G1205" s="5" t="str">
        <f t="shared" si="175"/>
        <v/>
      </c>
      <c r="H1205" s="5" t="str">
        <f t="shared" ca="1" si="170"/>
        <v/>
      </c>
      <c r="I1205" s="5" t="str">
        <f t="shared" ca="1" si="171"/>
        <v/>
      </c>
      <c r="J1205" s="5" t="str">
        <f t="shared" ca="1" si="172"/>
        <v/>
      </c>
    </row>
    <row r="1206" spans="3:10" x14ac:dyDescent="0.25">
      <c r="C1206" s="41" t="str">
        <f t="shared" si="173"/>
        <v/>
      </c>
      <c r="D1206" s="5" t="str">
        <f t="shared" ca="1" si="174"/>
        <v/>
      </c>
      <c r="G1206" s="5" t="str">
        <f t="shared" si="175"/>
        <v/>
      </c>
      <c r="H1206" s="5" t="str">
        <f t="shared" ca="1" si="170"/>
        <v/>
      </c>
      <c r="I1206" s="5" t="str">
        <f t="shared" ca="1" si="171"/>
        <v/>
      </c>
      <c r="J1206" s="5" t="str">
        <f t="shared" ca="1" si="172"/>
        <v/>
      </c>
    </row>
    <row r="1207" spans="3:10" x14ac:dyDescent="0.25">
      <c r="C1207" s="41" t="str">
        <f t="shared" si="173"/>
        <v/>
      </c>
      <c r="D1207" s="5" t="str">
        <f t="shared" ca="1" si="174"/>
        <v/>
      </c>
      <c r="G1207" s="5" t="str">
        <f t="shared" si="175"/>
        <v/>
      </c>
      <c r="H1207" s="5" t="str">
        <f t="shared" ca="1" si="170"/>
        <v/>
      </c>
      <c r="I1207" s="5" t="str">
        <f t="shared" ca="1" si="171"/>
        <v/>
      </c>
      <c r="J1207" s="5" t="str">
        <f t="shared" ca="1" si="172"/>
        <v/>
      </c>
    </row>
    <row r="1208" spans="3:10" x14ac:dyDescent="0.25">
      <c r="C1208" s="41" t="str">
        <f t="shared" si="173"/>
        <v/>
      </c>
      <c r="D1208" s="5" t="str">
        <f t="shared" ca="1" si="174"/>
        <v/>
      </c>
      <c r="G1208" s="5" t="str">
        <f t="shared" si="175"/>
        <v/>
      </c>
      <c r="H1208" s="5" t="str">
        <f t="shared" ca="1" si="170"/>
        <v/>
      </c>
      <c r="I1208" s="5" t="str">
        <f t="shared" ca="1" si="171"/>
        <v/>
      </c>
      <c r="J1208" s="5" t="str">
        <f t="shared" ca="1" si="172"/>
        <v/>
      </c>
    </row>
    <row r="1209" spans="3:10" x14ac:dyDescent="0.25">
      <c r="C1209" s="41" t="str">
        <f t="shared" si="173"/>
        <v/>
      </c>
      <c r="D1209" s="5" t="str">
        <f t="shared" ca="1" si="174"/>
        <v/>
      </c>
      <c r="G1209" s="5" t="str">
        <f t="shared" si="175"/>
        <v/>
      </c>
      <c r="H1209" s="5" t="str">
        <f t="shared" ca="1" si="170"/>
        <v/>
      </c>
      <c r="I1209" s="5" t="str">
        <f t="shared" ca="1" si="171"/>
        <v/>
      </c>
      <c r="J1209" s="5" t="str">
        <f t="shared" ca="1" si="172"/>
        <v/>
      </c>
    </row>
    <row r="1210" spans="3:10" x14ac:dyDescent="0.25">
      <c r="C1210" s="41" t="str">
        <f t="shared" si="173"/>
        <v/>
      </c>
      <c r="D1210" s="5" t="str">
        <f t="shared" ca="1" si="174"/>
        <v/>
      </c>
      <c r="G1210" s="5" t="str">
        <f t="shared" si="175"/>
        <v/>
      </c>
      <c r="H1210" s="5" t="str">
        <f t="shared" ca="1" si="170"/>
        <v/>
      </c>
      <c r="I1210" s="5" t="str">
        <f t="shared" ca="1" si="171"/>
        <v/>
      </c>
      <c r="J1210" s="5" t="str">
        <f t="shared" ca="1" si="172"/>
        <v/>
      </c>
    </row>
    <row r="1211" spans="3:10" x14ac:dyDescent="0.25">
      <c r="C1211" s="41" t="str">
        <f t="shared" si="173"/>
        <v/>
      </c>
      <c r="D1211" s="5" t="str">
        <f t="shared" ca="1" si="174"/>
        <v/>
      </c>
      <c r="G1211" s="5" t="str">
        <f t="shared" si="175"/>
        <v/>
      </c>
      <c r="H1211" s="5" t="str">
        <f t="shared" ca="1" si="170"/>
        <v/>
      </c>
      <c r="I1211" s="5" t="str">
        <f t="shared" ca="1" si="171"/>
        <v/>
      </c>
      <c r="J1211" s="5" t="str">
        <f t="shared" ca="1" si="172"/>
        <v/>
      </c>
    </row>
    <row r="1212" spans="3:10" x14ac:dyDescent="0.25">
      <c r="C1212" s="41" t="str">
        <f t="shared" si="173"/>
        <v/>
      </c>
      <c r="D1212" s="5" t="str">
        <f t="shared" ca="1" si="174"/>
        <v/>
      </c>
      <c r="G1212" s="5" t="str">
        <f t="shared" si="175"/>
        <v/>
      </c>
      <c r="H1212" s="5" t="str">
        <f t="shared" ca="1" si="170"/>
        <v/>
      </c>
      <c r="I1212" s="5" t="str">
        <f t="shared" ca="1" si="171"/>
        <v/>
      </c>
      <c r="J1212" s="5" t="str">
        <f t="shared" ca="1" si="172"/>
        <v/>
      </c>
    </row>
    <row r="1213" spans="3:10" x14ac:dyDescent="0.25">
      <c r="C1213" s="41" t="str">
        <f t="shared" si="173"/>
        <v/>
      </c>
      <c r="D1213" s="5" t="str">
        <f t="shared" ca="1" si="174"/>
        <v/>
      </c>
      <c r="G1213" s="5" t="str">
        <f t="shared" si="175"/>
        <v/>
      </c>
      <c r="H1213" s="5"/>
      <c r="I1213" s="5"/>
      <c r="J1213" s="5"/>
    </row>
    <row r="1214" spans="3:10" x14ac:dyDescent="0.25">
      <c r="C1214" s="41" t="str">
        <f t="shared" si="173"/>
        <v/>
      </c>
      <c r="D1214" s="5" t="str">
        <f t="shared" ca="1" si="174"/>
        <v/>
      </c>
      <c r="G1214" s="5" t="str">
        <f t="shared" si="175"/>
        <v/>
      </c>
      <c r="H1214" s="5"/>
      <c r="I1214" s="5"/>
      <c r="J1214" s="5"/>
    </row>
    <row r="1215" spans="3:10" x14ac:dyDescent="0.25">
      <c r="C1215" s="41" t="str">
        <f t="shared" si="173"/>
        <v/>
      </c>
      <c r="D1215" s="5" t="str">
        <f t="shared" ca="1" si="174"/>
        <v/>
      </c>
      <c r="G1215" s="5" t="str">
        <f t="shared" si="175"/>
        <v/>
      </c>
      <c r="H1215" s="5"/>
      <c r="I1215" s="5"/>
      <c r="J1215" s="5"/>
    </row>
    <row r="1216" spans="3:10" x14ac:dyDescent="0.25">
      <c r="C1216" s="41" t="str">
        <f t="shared" si="173"/>
        <v/>
      </c>
      <c r="D1216" s="5" t="str">
        <f t="shared" ca="1" si="174"/>
        <v/>
      </c>
      <c r="G1216" s="5" t="str">
        <f t="shared" si="175"/>
        <v/>
      </c>
      <c r="H1216" s="5"/>
      <c r="I1216" s="5"/>
      <c r="J1216" s="5"/>
    </row>
    <row r="1217" spans="3:10" x14ac:dyDescent="0.25">
      <c r="C1217" s="41" t="str">
        <f t="shared" si="173"/>
        <v/>
      </c>
      <c r="D1217" s="5" t="str">
        <f t="shared" ca="1" si="174"/>
        <v/>
      </c>
      <c r="G1217" s="5" t="str">
        <f t="shared" si="175"/>
        <v/>
      </c>
      <c r="H1217" s="5"/>
      <c r="I1217" s="5"/>
      <c r="J1217" s="5"/>
    </row>
    <row r="1218" spans="3:10" x14ac:dyDescent="0.25">
      <c r="C1218" s="41" t="str">
        <f t="shared" si="173"/>
        <v/>
      </c>
      <c r="D1218" s="5" t="str">
        <f t="shared" ca="1" si="174"/>
        <v/>
      </c>
      <c r="G1218" s="5" t="str">
        <f t="shared" si="175"/>
        <v/>
      </c>
      <c r="H1218" s="5"/>
      <c r="I1218" s="5"/>
      <c r="J1218" s="5"/>
    </row>
    <row r="1219" spans="3:10" x14ac:dyDescent="0.25">
      <c r="C1219" s="41" t="str">
        <f t="shared" si="173"/>
        <v/>
      </c>
      <c r="D1219" s="5" t="str">
        <f t="shared" ca="1" si="174"/>
        <v/>
      </c>
      <c r="G1219" s="5" t="str">
        <f t="shared" si="175"/>
        <v/>
      </c>
      <c r="H1219" s="5"/>
      <c r="I1219" s="5"/>
      <c r="J1219" s="5"/>
    </row>
    <row r="1220" spans="3:10" x14ac:dyDescent="0.25">
      <c r="C1220" s="41" t="str">
        <f t="shared" si="173"/>
        <v/>
      </c>
      <c r="D1220" s="5" t="str">
        <f t="shared" ca="1" si="174"/>
        <v/>
      </c>
      <c r="G1220" s="5" t="str">
        <f t="shared" si="175"/>
        <v/>
      </c>
      <c r="H1220" s="5"/>
      <c r="I1220" s="5"/>
      <c r="J1220" s="5"/>
    </row>
    <row r="1221" spans="3:10" x14ac:dyDescent="0.25">
      <c r="C1221" s="41" t="str">
        <f t="shared" si="173"/>
        <v/>
      </c>
      <c r="D1221" s="5" t="str">
        <f t="shared" ca="1" si="174"/>
        <v/>
      </c>
      <c r="G1221" s="5" t="str">
        <f t="shared" si="175"/>
        <v/>
      </c>
      <c r="H1221" s="5"/>
      <c r="I1221" s="5"/>
      <c r="J1221" s="5"/>
    </row>
    <row r="1222" spans="3:10" x14ac:dyDescent="0.25">
      <c r="C1222" s="41" t="str">
        <f t="shared" si="173"/>
        <v/>
      </c>
      <c r="D1222" s="5" t="str">
        <f t="shared" ca="1" si="174"/>
        <v/>
      </c>
      <c r="G1222" s="5" t="str">
        <f t="shared" si="175"/>
        <v/>
      </c>
      <c r="H1222" s="5"/>
      <c r="I1222" s="5"/>
      <c r="J1222" s="5"/>
    </row>
    <row r="1223" spans="3:10" x14ac:dyDescent="0.25">
      <c r="C1223" s="41" t="str">
        <f t="shared" si="173"/>
        <v/>
      </c>
      <c r="D1223" s="5" t="str">
        <f t="shared" ca="1" si="174"/>
        <v/>
      </c>
      <c r="G1223" s="5" t="str">
        <f t="shared" si="175"/>
        <v/>
      </c>
      <c r="H1223" s="5"/>
      <c r="I1223" s="5"/>
      <c r="J1223" s="5"/>
    </row>
    <row r="1224" spans="3:10" x14ac:dyDescent="0.25">
      <c r="C1224" s="41" t="str">
        <f t="shared" si="173"/>
        <v/>
      </c>
      <c r="D1224" s="5" t="str">
        <f t="shared" ca="1" si="174"/>
        <v/>
      </c>
      <c r="G1224" s="5" t="str">
        <f t="shared" si="175"/>
        <v/>
      </c>
      <c r="H1224" s="5"/>
      <c r="I1224" s="5"/>
      <c r="J1224" s="5"/>
    </row>
    <row r="1225" spans="3:10" x14ac:dyDescent="0.25">
      <c r="C1225" s="41" t="str">
        <f t="shared" si="173"/>
        <v/>
      </c>
      <c r="D1225" s="5" t="str">
        <f t="shared" ca="1" si="174"/>
        <v/>
      </c>
      <c r="G1225" s="5" t="str">
        <f t="shared" si="175"/>
        <v/>
      </c>
      <c r="H1225" s="5"/>
      <c r="I1225" s="5"/>
      <c r="J1225" s="5"/>
    </row>
    <row r="1226" spans="3:10" x14ac:dyDescent="0.25">
      <c r="C1226" s="41" t="str">
        <f t="shared" si="173"/>
        <v/>
      </c>
      <c r="D1226" s="5" t="str">
        <f t="shared" ca="1" si="174"/>
        <v/>
      </c>
      <c r="G1226" s="5" t="str">
        <f t="shared" si="175"/>
        <v/>
      </c>
      <c r="H1226" s="5"/>
      <c r="I1226" s="5"/>
      <c r="J1226" s="5"/>
    </row>
    <row r="1227" spans="3:10" x14ac:dyDescent="0.25">
      <c r="C1227" s="41" t="str">
        <f t="shared" si="173"/>
        <v/>
      </c>
      <c r="D1227" s="5" t="str">
        <f t="shared" ca="1" si="174"/>
        <v/>
      </c>
      <c r="G1227" s="5" t="str">
        <f t="shared" si="175"/>
        <v/>
      </c>
      <c r="H1227" s="5"/>
      <c r="I1227" s="5"/>
      <c r="J1227" s="5"/>
    </row>
    <row r="1228" spans="3:10" x14ac:dyDescent="0.25">
      <c r="C1228" s="41" t="str">
        <f t="shared" si="173"/>
        <v/>
      </c>
      <c r="D1228" s="5" t="str">
        <f t="shared" ca="1" si="174"/>
        <v/>
      </c>
      <c r="G1228" s="5" t="str">
        <f t="shared" si="175"/>
        <v/>
      </c>
      <c r="H1228" s="5"/>
      <c r="I1228" s="5"/>
      <c r="J1228" s="5"/>
    </row>
    <row r="1229" spans="3:10" x14ac:dyDescent="0.25">
      <c r="C1229" s="41" t="str">
        <f t="shared" si="173"/>
        <v/>
      </c>
      <c r="D1229" s="5" t="str">
        <f t="shared" ca="1" si="174"/>
        <v/>
      </c>
      <c r="G1229" s="5" t="str">
        <f t="shared" si="175"/>
        <v/>
      </c>
      <c r="H1229" s="5"/>
      <c r="I1229" s="5"/>
      <c r="J1229" s="5"/>
    </row>
    <row r="1230" spans="3:10" x14ac:dyDescent="0.25">
      <c r="C1230" s="41" t="str">
        <f t="shared" si="173"/>
        <v/>
      </c>
      <c r="D1230" s="5" t="str">
        <f t="shared" ca="1" si="174"/>
        <v/>
      </c>
      <c r="G1230" s="5" t="str">
        <f t="shared" si="175"/>
        <v/>
      </c>
      <c r="H1230" s="5"/>
      <c r="I1230" s="5"/>
      <c r="J1230" s="5"/>
    </row>
    <row r="1231" spans="3:10" x14ac:dyDescent="0.25">
      <c r="C1231" s="41" t="str">
        <f t="shared" ref="C1231:C1294" si="176">IF(B1231,IFERROR(IF(E1230&gt;0,E1230*($E$4/12),""),""),"")</f>
        <v/>
      </c>
      <c r="D1231" s="5" t="str">
        <f t="shared" ref="D1231:D1294" ca="1" si="177">(IF(B1231,IFERROR(_xlfn.LET(_xlpm.YRPAY,IF(MOD(B1231,12)=1,OFFSET($P$13,B1231/12,0),0),_xlpm.NEWVAL,$M$4+F1231-C1231+_xlpm.YRPAY,IF(_xlpm.NEWVAL&lt;=E1230,_xlpm.NEWVAL,E1230)),""),""))</f>
        <v/>
      </c>
      <c r="G1231" s="5" t="str">
        <f t="shared" si="175"/>
        <v/>
      </c>
      <c r="H1231" s="5"/>
      <c r="I1231" s="5"/>
      <c r="J1231" s="5"/>
    </row>
    <row r="1232" spans="3:10" x14ac:dyDescent="0.25">
      <c r="C1232" s="41" t="str">
        <f t="shared" si="176"/>
        <v/>
      </c>
      <c r="D1232" s="5" t="str">
        <f t="shared" ca="1" si="177"/>
        <v/>
      </c>
      <c r="G1232" s="5" t="str">
        <f t="shared" si="175"/>
        <v/>
      </c>
      <c r="H1232" s="5"/>
      <c r="I1232" s="5"/>
      <c r="J1232" s="5"/>
    </row>
    <row r="1233" spans="3:10" x14ac:dyDescent="0.25">
      <c r="C1233" s="41" t="str">
        <f t="shared" si="176"/>
        <v/>
      </c>
      <c r="D1233" s="5" t="str">
        <f t="shared" ca="1" si="177"/>
        <v/>
      </c>
      <c r="G1233" s="5" t="str">
        <f t="shared" si="175"/>
        <v/>
      </c>
      <c r="H1233" s="5"/>
      <c r="I1233" s="5"/>
      <c r="J1233" s="5"/>
    </row>
    <row r="1234" spans="3:10" x14ac:dyDescent="0.25">
      <c r="C1234" s="41" t="str">
        <f t="shared" si="176"/>
        <v/>
      </c>
      <c r="D1234" s="5" t="str">
        <f t="shared" ca="1" si="177"/>
        <v/>
      </c>
      <c r="G1234" s="5" t="str">
        <f t="shared" si="175"/>
        <v/>
      </c>
      <c r="H1234" s="5"/>
      <c r="I1234" s="5"/>
      <c r="J1234" s="5"/>
    </row>
    <row r="1235" spans="3:10" x14ac:dyDescent="0.25">
      <c r="C1235" s="41" t="str">
        <f t="shared" si="176"/>
        <v/>
      </c>
      <c r="D1235" s="5" t="str">
        <f t="shared" ca="1" si="177"/>
        <v/>
      </c>
      <c r="G1235" s="5" t="str">
        <f t="shared" si="175"/>
        <v/>
      </c>
      <c r="H1235" s="5"/>
      <c r="I1235" s="5"/>
      <c r="J1235" s="5"/>
    </row>
    <row r="1236" spans="3:10" x14ac:dyDescent="0.25">
      <c r="C1236" s="41" t="str">
        <f t="shared" si="176"/>
        <v/>
      </c>
      <c r="D1236" s="5" t="str">
        <f t="shared" ca="1" si="177"/>
        <v/>
      </c>
      <c r="G1236" s="5" t="str">
        <f t="shared" si="175"/>
        <v/>
      </c>
      <c r="H1236" s="5"/>
      <c r="I1236" s="5"/>
      <c r="J1236" s="5"/>
    </row>
    <row r="1237" spans="3:10" x14ac:dyDescent="0.25">
      <c r="C1237" s="41" t="str">
        <f t="shared" si="176"/>
        <v/>
      </c>
      <c r="D1237" s="5" t="str">
        <f t="shared" ca="1" si="177"/>
        <v/>
      </c>
      <c r="G1237" s="5" t="str">
        <f t="shared" si="175"/>
        <v/>
      </c>
      <c r="H1237" s="5"/>
      <c r="I1237" s="5"/>
      <c r="J1237" s="5"/>
    </row>
    <row r="1238" spans="3:10" x14ac:dyDescent="0.25">
      <c r="C1238" s="41" t="str">
        <f t="shared" si="176"/>
        <v/>
      </c>
      <c r="D1238" s="5" t="str">
        <f t="shared" ca="1" si="177"/>
        <v/>
      </c>
      <c r="G1238" s="5" t="str">
        <f t="shared" si="175"/>
        <v/>
      </c>
      <c r="H1238" s="5"/>
      <c r="I1238" s="5"/>
      <c r="J1238" s="5"/>
    </row>
    <row r="1239" spans="3:10" x14ac:dyDescent="0.25">
      <c r="C1239" s="41" t="str">
        <f t="shared" si="176"/>
        <v/>
      </c>
      <c r="D1239" s="5" t="str">
        <f t="shared" ca="1" si="177"/>
        <v/>
      </c>
      <c r="G1239" s="5" t="str">
        <f t="shared" si="175"/>
        <v/>
      </c>
      <c r="H1239" s="5"/>
      <c r="I1239" s="5"/>
      <c r="J1239" s="5"/>
    </row>
    <row r="1240" spans="3:10" x14ac:dyDescent="0.25">
      <c r="C1240" s="41" t="str">
        <f t="shared" si="176"/>
        <v/>
      </c>
      <c r="D1240" s="5" t="str">
        <f t="shared" ca="1" si="177"/>
        <v/>
      </c>
      <c r="G1240" s="5" t="str">
        <f t="shared" si="175"/>
        <v/>
      </c>
      <c r="H1240" s="5"/>
      <c r="I1240" s="5"/>
      <c r="J1240" s="5"/>
    </row>
    <row r="1241" spans="3:10" x14ac:dyDescent="0.25">
      <c r="C1241" s="41" t="str">
        <f t="shared" si="176"/>
        <v/>
      </c>
      <c r="D1241" s="5" t="str">
        <f t="shared" ca="1" si="177"/>
        <v/>
      </c>
      <c r="G1241" s="5" t="str">
        <f t="shared" si="175"/>
        <v/>
      </c>
      <c r="H1241" s="5"/>
      <c r="I1241" s="5"/>
      <c r="J1241" s="5"/>
    </row>
    <row r="1242" spans="3:10" x14ac:dyDescent="0.25">
      <c r="C1242" s="41" t="str">
        <f t="shared" si="176"/>
        <v/>
      </c>
      <c r="D1242" s="5" t="str">
        <f t="shared" ca="1" si="177"/>
        <v/>
      </c>
      <c r="G1242" s="5" t="str">
        <f t="shared" si="175"/>
        <v/>
      </c>
      <c r="H1242" s="5"/>
      <c r="I1242" s="5"/>
      <c r="J1242" s="5"/>
    </row>
    <row r="1243" spans="3:10" x14ac:dyDescent="0.25">
      <c r="C1243" s="41" t="str">
        <f t="shared" si="176"/>
        <v/>
      </c>
      <c r="D1243" s="5" t="str">
        <f t="shared" ca="1" si="177"/>
        <v/>
      </c>
      <c r="G1243" s="5" t="str">
        <f t="shared" si="175"/>
        <v/>
      </c>
      <c r="H1243" s="5"/>
      <c r="I1243" s="5"/>
      <c r="J1243" s="5"/>
    </row>
    <row r="1244" spans="3:10" x14ac:dyDescent="0.25">
      <c r="C1244" s="41" t="str">
        <f t="shared" si="176"/>
        <v/>
      </c>
      <c r="D1244" s="5" t="str">
        <f t="shared" ca="1" si="177"/>
        <v/>
      </c>
      <c r="G1244" s="5" t="str">
        <f t="shared" si="175"/>
        <v/>
      </c>
      <c r="H1244" s="5"/>
      <c r="I1244" s="5"/>
      <c r="J1244" s="5"/>
    </row>
    <row r="1245" spans="3:10" x14ac:dyDescent="0.25">
      <c r="C1245" s="41" t="str">
        <f t="shared" si="176"/>
        <v/>
      </c>
      <c r="D1245" s="5" t="str">
        <f t="shared" ca="1" si="177"/>
        <v/>
      </c>
      <c r="G1245" s="5" t="str">
        <f t="shared" si="175"/>
        <v/>
      </c>
      <c r="H1245" s="5"/>
      <c r="I1245" s="5"/>
      <c r="J1245" s="5"/>
    </row>
    <row r="1246" spans="3:10" x14ac:dyDescent="0.25">
      <c r="C1246" s="41" t="str">
        <f t="shared" si="176"/>
        <v/>
      </c>
      <c r="D1246" s="5" t="str">
        <f t="shared" ca="1" si="177"/>
        <v/>
      </c>
      <c r="G1246" s="5" t="str">
        <f t="shared" si="175"/>
        <v/>
      </c>
      <c r="H1246" s="5"/>
      <c r="I1246" s="5"/>
      <c r="J1246" s="5"/>
    </row>
    <row r="1247" spans="3:10" x14ac:dyDescent="0.25">
      <c r="C1247" s="41" t="str">
        <f t="shared" si="176"/>
        <v/>
      </c>
      <c r="D1247" s="5" t="str">
        <f t="shared" ca="1" si="177"/>
        <v/>
      </c>
      <c r="G1247" s="5" t="str">
        <f t="shared" si="175"/>
        <v/>
      </c>
      <c r="H1247" s="5"/>
      <c r="I1247" s="5"/>
      <c r="J1247" s="5"/>
    </row>
    <row r="1248" spans="3:10" x14ac:dyDescent="0.25">
      <c r="C1248" s="41" t="str">
        <f t="shared" si="176"/>
        <v/>
      </c>
      <c r="D1248" s="5" t="str">
        <f t="shared" ca="1" si="177"/>
        <v/>
      </c>
      <c r="G1248" s="5" t="str">
        <f t="shared" si="175"/>
        <v/>
      </c>
      <c r="H1248" s="5"/>
      <c r="I1248" s="5"/>
      <c r="J1248" s="5"/>
    </row>
    <row r="1249" spans="3:10" x14ac:dyDescent="0.25">
      <c r="C1249" s="41" t="str">
        <f t="shared" si="176"/>
        <v/>
      </c>
      <c r="D1249" s="5" t="str">
        <f t="shared" ca="1" si="177"/>
        <v/>
      </c>
      <c r="G1249" s="5" t="str">
        <f t="shared" si="175"/>
        <v/>
      </c>
      <c r="H1249" s="5"/>
      <c r="I1249" s="5"/>
      <c r="J1249" s="5"/>
    </row>
    <row r="1250" spans="3:10" x14ac:dyDescent="0.25">
      <c r="C1250" s="41" t="str">
        <f t="shared" si="176"/>
        <v/>
      </c>
      <c r="D1250" s="5" t="str">
        <f t="shared" ca="1" si="177"/>
        <v/>
      </c>
      <c r="G1250" s="5" t="str">
        <f t="shared" si="175"/>
        <v/>
      </c>
      <c r="H1250" s="5"/>
      <c r="I1250" s="5"/>
      <c r="J1250" s="5"/>
    </row>
    <row r="1251" spans="3:10" x14ac:dyDescent="0.25">
      <c r="C1251" s="41" t="str">
        <f t="shared" si="176"/>
        <v/>
      </c>
      <c r="D1251" s="5" t="str">
        <f t="shared" ca="1" si="177"/>
        <v/>
      </c>
      <c r="G1251" s="5" t="str">
        <f t="shared" si="175"/>
        <v/>
      </c>
      <c r="H1251" s="5"/>
      <c r="I1251" s="5"/>
      <c r="J1251" s="5"/>
    </row>
    <row r="1252" spans="3:10" x14ac:dyDescent="0.25">
      <c r="C1252" s="41" t="str">
        <f t="shared" si="176"/>
        <v/>
      </c>
      <c r="D1252" s="5" t="str">
        <f t="shared" ca="1" si="177"/>
        <v/>
      </c>
      <c r="G1252" s="5" t="str">
        <f t="shared" ref="G1252:G1315" si="178">IFERROR(IF(B1252,C1252+D1252,""),"")</f>
        <v/>
      </c>
      <c r="H1252" s="5"/>
      <c r="I1252" s="5"/>
      <c r="J1252" s="5"/>
    </row>
    <row r="1253" spans="3:10" x14ac:dyDescent="0.25">
      <c r="C1253" s="41" t="str">
        <f t="shared" si="176"/>
        <v/>
      </c>
      <c r="D1253" s="5" t="str">
        <f t="shared" ca="1" si="177"/>
        <v/>
      </c>
      <c r="G1253" s="5" t="str">
        <f t="shared" si="178"/>
        <v/>
      </c>
      <c r="H1253" s="5"/>
      <c r="I1253" s="5"/>
      <c r="J1253" s="5"/>
    </row>
    <row r="1254" spans="3:10" x14ac:dyDescent="0.25">
      <c r="C1254" s="41" t="str">
        <f t="shared" si="176"/>
        <v/>
      </c>
      <c r="D1254" s="5" t="str">
        <f t="shared" ca="1" si="177"/>
        <v/>
      </c>
      <c r="G1254" s="5" t="str">
        <f t="shared" si="178"/>
        <v/>
      </c>
      <c r="H1254" s="5"/>
      <c r="I1254" s="5"/>
      <c r="J1254" s="5"/>
    </row>
    <row r="1255" spans="3:10" x14ac:dyDescent="0.25">
      <c r="C1255" s="41" t="str">
        <f t="shared" si="176"/>
        <v/>
      </c>
      <c r="D1255" s="5" t="str">
        <f t="shared" ca="1" si="177"/>
        <v/>
      </c>
      <c r="G1255" s="5" t="str">
        <f t="shared" si="178"/>
        <v/>
      </c>
      <c r="H1255" s="5"/>
      <c r="I1255" s="5"/>
      <c r="J1255" s="5"/>
    </row>
    <row r="1256" spans="3:10" x14ac:dyDescent="0.25">
      <c r="C1256" s="41" t="str">
        <f t="shared" si="176"/>
        <v/>
      </c>
      <c r="D1256" s="5" t="str">
        <f t="shared" ca="1" si="177"/>
        <v/>
      </c>
      <c r="G1256" s="5" t="str">
        <f t="shared" si="178"/>
        <v/>
      </c>
      <c r="H1256" s="5"/>
      <c r="I1256" s="5"/>
      <c r="J1256" s="5"/>
    </row>
    <row r="1257" spans="3:10" x14ac:dyDescent="0.25">
      <c r="C1257" s="41" t="str">
        <f t="shared" si="176"/>
        <v/>
      </c>
      <c r="D1257" s="5" t="str">
        <f t="shared" ca="1" si="177"/>
        <v/>
      </c>
      <c r="G1257" s="5" t="str">
        <f t="shared" si="178"/>
        <v/>
      </c>
      <c r="H1257" s="5"/>
      <c r="I1257" s="5"/>
      <c r="J1257" s="5"/>
    </row>
    <row r="1258" spans="3:10" x14ac:dyDescent="0.25">
      <c r="C1258" s="41" t="str">
        <f t="shared" si="176"/>
        <v/>
      </c>
      <c r="D1258" s="5" t="str">
        <f t="shared" ca="1" si="177"/>
        <v/>
      </c>
      <c r="G1258" s="5" t="str">
        <f t="shared" si="178"/>
        <v/>
      </c>
      <c r="H1258" s="5"/>
      <c r="I1258" s="5"/>
      <c r="J1258" s="5"/>
    </row>
    <row r="1259" spans="3:10" x14ac:dyDescent="0.25">
      <c r="C1259" s="41" t="str">
        <f t="shared" si="176"/>
        <v/>
      </c>
      <c r="D1259" s="5" t="str">
        <f t="shared" ca="1" si="177"/>
        <v/>
      </c>
      <c r="G1259" s="5" t="str">
        <f t="shared" si="178"/>
        <v/>
      </c>
      <c r="H1259" s="5"/>
      <c r="I1259" s="5"/>
      <c r="J1259" s="5"/>
    </row>
    <row r="1260" spans="3:10" x14ac:dyDescent="0.25">
      <c r="C1260" s="41" t="str">
        <f t="shared" si="176"/>
        <v/>
      </c>
      <c r="D1260" s="5" t="str">
        <f t="shared" ca="1" si="177"/>
        <v/>
      </c>
      <c r="G1260" s="5" t="str">
        <f t="shared" si="178"/>
        <v/>
      </c>
      <c r="H1260" s="5"/>
      <c r="I1260" s="5"/>
      <c r="J1260" s="5"/>
    </row>
    <row r="1261" spans="3:10" x14ac:dyDescent="0.25">
      <c r="C1261" s="41" t="str">
        <f t="shared" si="176"/>
        <v/>
      </c>
      <c r="D1261" s="5" t="str">
        <f t="shared" ca="1" si="177"/>
        <v/>
      </c>
      <c r="G1261" s="5" t="str">
        <f t="shared" si="178"/>
        <v/>
      </c>
      <c r="H1261" s="5"/>
      <c r="I1261" s="5"/>
      <c r="J1261" s="5"/>
    </row>
    <row r="1262" spans="3:10" x14ac:dyDescent="0.25">
      <c r="C1262" s="41" t="str">
        <f t="shared" si="176"/>
        <v/>
      </c>
      <c r="D1262" s="5" t="str">
        <f t="shared" ca="1" si="177"/>
        <v/>
      </c>
      <c r="G1262" s="5" t="str">
        <f t="shared" si="178"/>
        <v/>
      </c>
      <c r="H1262" s="5"/>
      <c r="I1262" s="5"/>
      <c r="J1262" s="5"/>
    </row>
    <row r="1263" spans="3:10" x14ac:dyDescent="0.25">
      <c r="C1263" s="41" t="str">
        <f t="shared" si="176"/>
        <v/>
      </c>
      <c r="D1263" s="5" t="str">
        <f t="shared" ca="1" si="177"/>
        <v/>
      </c>
      <c r="G1263" s="5" t="str">
        <f t="shared" si="178"/>
        <v/>
      </c>
      <c r="H1263" s="5"/>
      <c r="I1263" s="5"/>
      <c r="J1263" s="5"/>
    </row>
    <row r="1264" spans="3:10" x14ac:dyDescent="0.25">
      <c r="C1264" s="41" t="str">
        <f t="shared" si="176"/>
        <v/>
      </c>
      <c r="D1264" s="5" t="str">
        <f t="shared" ca="1" si="177"/>
        <v/>
      </c>
      <c r="G1264" s="5" t="str">
        <f t="shared" si="178"/>
        <v/>
      </c>
      <c r="H1264" s="5"/>
      <c r="I1264" s="5"/>
      <c r="J1264" s="5"/>
    </row>
    <row r="1265" spans="3:10" x14ac:dyDescent="0.25">
      <c r="C1265" s="41" t="str">
        <f t="shared" si="176"/>
        <v/>
      </c>
      <c r="D1265" s="5" t="str">
        <f t="shared" ca="1" si="177"/>
        <v/>
      </c>
      <c r="G1265" s="5" t="str">
        <f t="shared" si="178"/>
        <v/>
      </c>
      <c r="H1265" s="5"/>
      <c r="I1265" s="5"/>
      <c r="J1265" s="5"/>
    </row>
    <row r="1266" spans="3:10" x14ac:dyDescent="0.25">
      <c r="C1266" s="41" t="str">
        <f t="shared" si="176"/>
        <v/>
      </c>
      <c r="D1266" s="5" t="str">
        <f t="shared" ca="1" si="177"/>
        <v/>
      </c>
      <c r="G1266" s="5" t="str">
        <f t="shared" si="178"/>
        <v/>
      </c>
      <c r="H1266" s="5"/>
      <c r="I1266" s="5"/>
      <c r="J1266" s="5"/>
    </row>
    <row r="1267" spans="3:10" x14ac:dyDescent="0.25">
      <c r="C1267" s="41" t="str">
        <f t="shared" si="176"/>
        <v/>
      </c>
      <c r="D1267" s="5" t="str">
        <f t="shared" ca="1" si="177"/>
        <v/>
      </c>
      <c r="G1267" s="5" t="str">
        <f t="shared" si="178"/>
        <v/>
      </c>
      <c r="H1267" s="5"/>
      <c r="I1267" s="5"/>
      <c r="J1267" s="5"/>
    </row>
    <row r="1268" spans="3:10" x14ac:dyDescent="0.25">
      <c r="C1268" s="41" t="str">
        <f t="shared" si="176"/>
        <v/>
      </c>
      <c r="D1268" s="5" t="str">
        <f t="shared" ca="1" si="177"/>
        <v/>
      </c>
      <c r="G1268" s="5" t="str">
        <f t="shared" si="178"/>
        <v/>
      </c>
      <c r="H1268" s="5"/>
      <c r="I1268" s="5"/>
      <c r="J1268" s="5"/>
    </row>
    <row r="1269" spans="3:10" x14ac:dyDescent="0.25">
      <c r="C1269" s="41" t="str">
        <f t="shared" si="176"/>
        <v/>
      </c>
      <c r="D1269" s="5" t="str">
        <f t="shared" ca="1" si="177"/>
        <v/>
      </c>
      <c r="G1269" s="5" t="str">
        <f t="shared" si="178"/>
        <v/>
      </c>
      <c r="H1269" s="5"/>
      <c r="I1269" s="5"/>
      <c r="J1269" s="5"/>
    </row>
    <row r="1270" spans="3:10" x14ac:dyDescent="0.25">
      <c r="C1270" s="41" t="str">
        <f t="shared" si="176"/>
        <v/>
      </c>
      <c r="D1270" s="5" t="str">
        <f t="shared" ca="1" si="177"/>
        <v/>
      </c>
      <c r="G1270" s="5" t="str">
        <f t="shared" si="178"/>
        <v/>
      </c>
      <c r="H1270" s="5"/>
      <c r="I1270" s="5"/>
      <c r="J1270" s="5"/>
    </row>
    <row r="1271" spans="3:10" x14ac:dyDescent="0.25">
      <c r="C1271" s="41" t="str">
        <f t="shared" si="176"/>
        <v/>
      </c>
      <c r="D1271" s="5" t="str">
        <f t="shared" ca="1" si="177"/>
        <v/>
      </c>
      <c r="G1271" s="5" t="str">
        <f t="shared" si="178"/>
        <v/>
      </c>
      <c r="H1271" s="5"/>
      <c r="I1271" s="5"/>
      <c r="J1271" s="5"/>
    </row>
    <row r="1272" spans="3:10" x14ac:dyDescent="0.25">
      <c r="C1272" s="41" t="str">
        <f t="shared" si="176"/>
        <v/>
      </c>
      <c r="D1272" s="5" t="str">
        <f t="shared" ca="1" si="177"/>
        <v/>
      </c>
      <c r="G1272" s="5" t="str">
        <f t="shared" si="178"/>
        <v/>
      </c>
      <c r="H1272" s="5"/>
      <c r="I1272" s="5"/>
      <c r="J1272" s="5"/>
    </row>
    <row r="1273" spans="3:10" x14ac:dyDescent="0.25">
      <c r="C1273" s="41" t="str">
        <f t="shared" si="176"/>
        <v/>
      </c>
      <c r="D1273" s="5" t="str">
        <f t="shared" ca="1" si="177"/>
        <v/>
      </c>
      <c r="G1273" s="5" t="str">
        <f t="shared" si="178"/>
        <v/>
      </c>
      <c r="H1273" s="5"/>
      <c r="I1273" s="5"/>
      <c r="J1273" s="5"/>
    </row>
    <row r="1274" spans="3:10" x14ac:dyDescent="0.25">
      <c r="C1274" s="41" t="str">
        <f t="shared" si="176"/>
        <v/>
      </c>
      <c r="D1274" s="5" t="str">
        <f t="shared" ca="1" si="177"/>
        <v/>
      </c>
      <c r="G1274" s="5" t="str">
        <f t="shared" si="178"/>
        <v/>
      </c>
      <c r="H1274" s="5"/>
      <c r="I1274" s="5"/>
      <c r="J1274" s="5"/>
    </row>
    <row r="1275" spans="3:10" x14ac:dyDescent="0.25">
      <c r="C1275" s="41" t="str">
        <f t="shared" si="176"/>
        <v/>
      </c>
      <c r="D1275" s="5" t="str">
        <f t="shared" ca="1" si="177"/>
        <v/>
      </c>
      <c r="G1275" s="5" t="str">
        <f t="shared" si="178"/>
        <v/>
      </c>
      <c r="H1275" s="5"/>
      <c r="I1275" s="5"/>
      <c r="J1275" s="5"/>
    </row>
    <row r="1276" spans="3:10" x14ac:dyDescent="0.25">
      <c r="C1276" s="41" t="str">
        <f t="shared" si="176"/>
        <v/>
      </c>
      <c r="D1276" s="5" t="str">
        <f t="shared" ca="1" si="177"/>
        <v/>
      </c>
      <c r="G1276" s="5" t="str">
        <f t="shared" si="178"/>
        <v/>
      </c>
      <c r="H1276" s="5"/>
      <c r="I1276" s="5"/>
      <c r="J1276" s="5"/>
    </row>
    <row r="1277" spans="3:10" x14ac:dyDescent="0.25">
      <c r="C1277" s="41" t="str">
        <f t="shared" si="176"/>
        <v/>
      </c>
      <c r="D1277" s="5" t="str">
        <f t="shared" ca="1" si="177"/>
        <v/>
      </c>
      <c r="G1277" s="5" t="str">
        <f t="shared" si="178"/>
        <v/>
      </c>
      <c r="H1277" s="5"/>
      <c r="I1277" s="5"/>
      <c r="J1277" s="5"/>
    </row>
    <row r="1278" spans="3:10" x14ac:dyDescent="0.25">
      <c r="C1278" s="41" t="str">
        <f t="shared" si="176"/>
        <v/>
      </c>
      <c r="D1278" s="5" t="str">
        <f t="shared" ca="1" si="177"/>
        <v/>
      </c>
      <c r="G1278" s="5" t="str">
        <f t="shared" si="178"/>
        <v/>
      </c>
      <c r="H1278" s="5"/>
      <c r="I1278" s="5"/>
      <c r="J1278" s="5"/>
    </row>
    <row r="1279" spans="3:10" x14ac:dyDescent="0.25">
      <c r="C1279" s="41" t="str">
        <f t="shared" si="176"/>
        <v/>
      </c>
      <c r="D1279" s="5" t="str">
        <f t="shared" ca="1" si="177"/>
        <v/>
      </c>
      <c r="G1279" s="5" t="str">
        <f t="shared" si="178"/>
        <v/>
      </c>
      <c r="H1279" s="5"/>
      <c r="I1279" s="5"/>
      <c r="J1279" s="5"/>
    </row>
    <row r="1280" spans="3:10" x14ac:dyDescent="0.25">
      <c r="C1280" s="41" t="str">
        <f t="shared" si="176"/>
        <v/>
      </c>
      <c r="D1280" s="5" t="str">
        <f t="shared" ca="1" si="177"/>
        <v/>
      </c>
      <c r="G1280" s="5" t="str">
        <f t="shared" si="178"/>
        <v/>
      </c>
      <c r="H1280" s="5"/>
      <c r="I1280" s="5"/>
      <c r="J1280" s="5"/>
    </row>
    <row r="1281" spans="3:10" x14ac:dyDescent="0.25">
      <c r="C1281" s="41" t="str">
        <f t="shared" si="176"/>
        <v/>
      </c>
      <c r="D1281" s="5" t="str">
        <f t="shared" ca="1" si="177"/>
        <v/>
      </c>
      <c r="G1281" s="5" t="str">
        <f t="shared" si="178"/>
        <v/>
      </c>
      <c r="H1281" s="5"/>
      <c r="I1281" s="5"/>
      <c r="J1281" s="5"/>
    </row>
    <row r="1282" spans="3:10" x14ac:dyDescent="0.25">
      <c r="C1282" s="41" t="str">
        <f t="shared" si="176"/>
        <v/>
      </c>
      <c r="D1282" s="5" t="str">
        <f t="shared" ca="1" si="177"/>
        <v/>
      </c>
      <c r="G1282" s="5" t="str">
        <f t="shared" si="178"/>
        <v/>
      </c>
      <c r="H1282" s="5"/>
      <c r="I1282" s="5"/>
      <c r="J1282" s="5"/>
    </row>
    <row r="1283" spans="3:10" x14ac:dyDescent="0.25">
      <c r="C1283" s="41" t="str">
        <f t="shared" si="176"/>
        <v/>
      </c>
      <c r="D1283" s="5" t="str">
        <f t="shared" ca="1" si="177"/>
        <v/>
      </c>
      <c r="G1283" s="5" t="str">
        <f t="shared" si="178"/>
        <v/>
      </c>
      <c r="H1283" s="5"/>
      <c r="I1283" s="5"/>
      <c r="J1283" s="5"/>
    </row>
    <row r="1284" spans="3:10" x14ac:dyDescent="0.25">
      <c r="C1284" s="41" t="str">
        <f t="shared" si="176"/>
        <v/>
      </c>
      <c r="D1284" s="5" t="str">
        <f t="shared" ca="1" si="177"/>
        <v/>
      </c>
      <c r="G1284" s="5" t="str">
        <f t="shared" si="178"/>
        <v/>
      </c>
      <c r="H1284" s="5"/>
      <c r="I1284" s="5"/>
      <c r="J1284" s="5"/>
    </row>
    <row r="1285" spans="3:10" x14ac:dyDescent="0.25">
      <c r="C1285" s="41" t="str">
        <f t="shared" si="176"/>
        <v/>
      </c>
      <c r="D1285" s="5" t="str">
        <f t="shared" ca="1" si="177"/>
        <v/>
      </c>
      <c r="G1285" s="5" t="str">
        <f t="shared" si="178"/>
        <v/>
      </c>
      <c r="H1285" s="5"/>
      <c r="I1285" s="5"/>
      <c r="J1285" s="5"/>
    </row>
    <row r="1286" spans="3:10" x14ac:dyDescent="0.25">
      <c r="C1286" s="41" t="str">
        <f t="shared" si="176"/>
        <v/>
      </c>
      <c r="D1286" s="5" t="str">
        <f t="shared" ca="1" si="177"/>
        <v/>
      </c>
      <c r="G1286" s="5" t="str">
        <f t="shared" si="178"/>
        <v/>
      </c>
      <c r="H1286" s="5"/>
      <c r="I1286" s="5"/>
      <c r="J1286" s="5"/>
    </row>
    <row r="1287" spans="3:10" x14ac:dyDescent="0.25">
      <c r="C1287" s="41" t="str">
        <f t="shared" si="176"/>
        <v/>
      </c>
      <c r="D1287" s="5" t="str">
        <f t="shared" ca="1" si="177"/>
        <v/>
      </c>
      <c r="G1287" s="5" t="str">
        <f t="shared" si="178"/>
        <v/>
      </c>
      <c r="H1287" s="5"/>
      <c r="I1287" s="5"/>
      <c r="J1287" s="5"/>
    </row>
    <row r="1288" spans="3:10" x14ac:dyDescent="0.25">
      <c r="C1288" s="41" t="str">
        <f t="shared" si="176"/>
        <v/>
      </c>
      <c r="D1288" s="5" t="str">
        <f t="shared" ca="1" si="177"/>
        <v/>
      </c>
      <c r="G1288" s="5" t="str">
        <f t="shared" si="178"/>
        <v/>
      </c>
      <c r="H1288" s="5"/>
      <c r="I1288" s="5"/>
      <c r="J1288" s="5"/>
    </row>
    <row r="1289" spans="3:10" x14ac:dyDescent="0.25">
      <c r="C1289" s="41" t="str">
        <f t="shared" si="176"/>
        <v/>
      </c>
      <c r="D1289" s="5" t="str">
        <f t="shared" ca="1" si="177"/>
        <v/>
      </c>
      <c r="G1289" s="5" t="str">
        <f t="shared" si="178"/>
        <v/>
      </c>
      <c r="H1289" s="5"/>
      <c r="I1289" s="5"/>
      <c r="J1289" s="5"/>
    </row>
    <row r="1290" spans="3:10" x14ac:dyDescent="0.25">
      <c r="C1290" s="41" t="str">
        <f t="shared" si="176"/>
        <v/>
      </c>
      <c r="D1290" s="5" t="str">
        <f t="shared" ca="1" si="177"/>
        <v/>
      </c>
      <c r="G1290" s="5" t="str">
        <f t="shared" si="178"/>
        <v/>
      </c>
      <c r="H1290" s="5"/>
      <c r="I1290" s="5"/>
      <c r="J1290" s="5"/>
    </row>
    <row r="1291" spans="3:10" x14ac:dyDescent="0.25">
      <c r="C1291" s="41" t="str">
        <f t="shared" si="176"/>
        <v/>
      </c>
      <c r="D1291" s="5" t="str">
        <f t="shared" ca="1" si="177"/>
        <v/>
      </c>
      <c r="G1291" s="5" t="str">
        <f t="shared" si="178"/>
        <v/>
      </c>
      <c r="H1291" s="5"/>
      <c r="I1291" s="5"/>
      <c r="J1291" s="5"/>
    </row>
    <row r="1292" spans="3:10" x14ac:dyDescent="0.25">
      <c r="C1292" s="41" t="str">
        <f t="shared" si="176"/>
        <v/>
      </c>
      <c r="D1292" s="5" t="str">
        <f t="shared" ca="1" si="177"/>
        <v/>
      </c>
      <c r="G1292" s="5" t="str">
        <f t="shared" si="178"/>
        <v/>
      </c>
      <c r="H1292" s="5"/>
      <c r="I1292" s="5"/>
      <c r="J1292" s="5"/>
    </row>
    <row r="1293" spans="3:10" x14ac:dyDescent="0.25">
      <c r="C1293" s="41" t="str">
        <f t="shared" si="176"/>
        <v/>
      </c>
      <c r="D1293" s="5" t="str">
        <f t="shared" ca="1" si="177"/>
        <v/>
      </c>
      <c r="G1293" s="5" t="str">
        <f t="shared" si="178"/>
        <v/>
      </c>
      <c r="H1293" s="5"/>
      <c r="I1293" s="5"/>
      <c r="J1293" s="5"/>
    </row>
    <row r="1294" spans="3:10" x14ac:dyDescent="0.25">
      <c r="C1294" s="41" t="str">
        <f t="shared" si="176"/>
        <v/>
      </c>
      <c r="D1294" s="5" t="str">
        <f t="shared" ca="1" si="177"/>
        <v/>
      </c>
      <c r="G1294" s="5" t="str">
        <f t="shared" si="178"/>
        <v/>
      </c>
      <c r="H1294" s="5"/>
      <c r="I1294" s="5"/>
      <c r="J1294" s="5"/>
    </row>
    <row r="1295" spans="3:10" x14ac:dyDescent="0.25">
      <c r="C1295" s="41" t="str">
        <f t="shared" ref="C1295:C1358" si="179">IF(B1295,IFERROR(IF(E1294&gt;0,E1294*($E$4/12),""),""),"")</f>
        <v/>
      </c>
      <c r="D1295" s="5" t="str">
        <f t="shared" ref="D1295:D1358" ca="1" si="180">(IF(B1295,IFERROR(_xlfn.LET(_xlpm.YRPAY,IF(MOD(B1295,12)=1,OFFSET($P$13,B1295/12,0),0),_xlpm.NEWVAL,$M$4+F1295-C1295+_xlpm.YRPAY,IF(_xlpm.NEWVAL&lt;=E1294,_xlpm.NEWVAL,E1294)),""),""))</f>
        <v/>
      </c>
      <c r="G1295" s="5" t="str">
        <f t="shared" si="178"/>
        <v/>
      </c>
      <c r="H1295" s="5"/>
      <c r="I1295" s="5"/>
      <c r="J1295" s="5"/>
    </row>
    <row r="1296" spans="3:10" x14ac:dyDescent="0.25">
      <c r="C1296" s="41" t="str">
        <f t="shared" si="179"/>
        <v/>
      </c>
      <c r="D1296" s="5" t="str">
        <f t="shared" ca="1" si="180"/>
        <v/>
      </c>
      <c r="G1296" s="5" t="str">
        <f t="shared" si="178"/>
        <v/>
      </c>
      <c r="H1296" s="5"/>
      <c r="I1296" s="5"/>
      <c r="J1296" s="5"/>
    </row>
    <row r="1297" spans="3:10" x14ac:dyDescent="0.25">
      <c r="C1297" s="41" t="str">
        <f t="shared" si="179"/>
        <v/>
      </c>
      <c r="D1297" s="5" t="str">
        <f t="shared" ca="1" si="180"/>
        <v/>
      </c>
      <c r="G1297" s="5" t="str">
        <f t="shared" si="178"/>
        <v/>
      </c>
      <c r="H1297" s="5"/>
      <c r="I1297" s="5"/>
      <c r="J1297" s="5"/>
    </row>
    <row r="1298" spans="3:10" x14ac:dyDescent="0.25">
      <c r="C1298" s="41" t="str">
        <f t="shared" si="179"/>
        <v/>
      </c>
      <c r="D1298" s="5" t="str">
        <f t="shared" ca="1" si="180"/>
        <v/>
      </c>
      <c r="G1298" s="5" t="str">
        <f t="shared" si="178"/>
        <v/>
      </c>
      <c r="H1298" s="5"/>
      <c r="I1298" s="5"/>
      <c r="J1298" s="5"/>
    </row>
    <row r="1299" spans="3:10" x14ac:dyDescent="0.25">
      <c r="C1299" s="41" t="str">
        <f t="shared" si="179"/>
        <v/>
      </c>
      <c r="D1299" s="5" t="str">
        <f t="shared" ca="1" si="180"/>
        <v/>
      </c>
      <c r="G1299" s="5" t="str">
        <f t="shared" si="178"/>
        <v/>
      </c>
      <c r="H1299" s="5"/>
      <c r="I1299" s="5"/>
      <c r="J1299" s="5"/>
    </row>
    <row r="1300" spans="3:10" x14ac:dyDescent="0.25">
      <c r="C1300" s="41" t="str">
        <f t="shared" si="179"/>
        <v/>
      </c>
      <c r="D1300" s="5" t="str">
        <f t="shared" ca="1" si="180"/>
        <v/>
      </c>
      <c r="G1300" s="5" t="str">
        <f t="shared" si="178"/>
        <v/>
      </c>
      <c r="H1300" s="5"/>
      <c r="I1300" s="5"/>
      <c r="J1300" s="5"/>
    </row>
    <row r="1301" spans="3:10" x14ac:dyDescent="0.25">
      <c r="C1301" s="41" t="str">
        <f t="shared" si="179"/>
        <v/>
      </c>
      <c r="D1301" s="5" t="str">
        <f t="shared" ca="1" si="180"/>
        <v/>
      </c>
      <c r="G1301" s="5" t="str">
        <f t="shared" si="178"/>
        <v/>
      </c>
      <c r="H1301" s="5"/>
      <c r="I1301" s="5"/>
      <c r="J1301" s="5"/>
    </row>
    <row r="1302" spans="3:10" x14ac:dyDescent="0.25">
      <c r="C1302" s="41" t="str">
        <f t="shared" si="179"/>
        <v/>
      </c>
      <c r="D1302" s="5" t="str">
        <f t="shared" ca="1" si="180"/>
        <v/>
      </c>
      <c r="G1302" s="5" t="str">
        <f t="shared" si="178"/>
        <v/>
      </c>
      <c r="H1302" s="5"/>
      <c r="I1302" s="5"/>
      <c r="J1302" s="5"/>
    </row>
    <row r="1303" spans="3:10" x14ac:dyDescent="0.25">
      <c r="C1303" s="41" t="str">
        <f t="shared" si="179"/>
        <v/>
      </c>
      <c r="D1303" s="5" t="str">
        <f t="shared" ca="1" si="180"/>
        <v/>
      </c>
      <c r="G1303" s="5" t="str">
        <f t="shared" si="178"/>
        <v/>
      </c>
      <c r="H1303" s="5"/>
      <c r="I1303" s="5"/>
      <c r="J1303" s="5"/>
    </row>
    <row r="1304" spans="3:10" x14ac:dyDescent="0.25">
      <c r="C1304" s="41" t="str">
        <f t="shared" si="179"/>
        <v/>
      </c>
      <c r="D1304" s="5" t="str">
        <f t="shared" ca="1" si="180"/>
        <v/>
      </c>
      <c r="G1304" s="5" t="str">
        <f t="shared" si="178"/>
        <v/>
      </c>
      <c r="H1304" s="5"/>
      <c r="I1304" s="5"/>
      <c r="J1304" s="5"/>
    </row>
    <row r="1305" spans="3:10" x14ac:dyDescent="0.25">
      <c r="C1305" s="41" t="str">
        <f t="shared" si="179"/>
        <v/>
      </c>
      <c r="D1305" s="5" t="str">
        <f t="shared" ca="1" si="180"/>
        <v/>
      </c>
      <c r="G1305" s="5" t="str">
        <f t="shared" si="178"/>
        <v/>
      </c>
      <c r="H1305" s="5"/>
      <c r="I1305" s="5"/>
      <c r="J1305" s="5"/>
    </row>
    <row r="1306" spans="3:10" x14ac:dyDescent="0.25">
      <c r="C1306" s="41" t="str">
        <f t="shared" si="179"/>
        <v/>
      </c>
      <c r="D1306" s="5" t="str">
        <f t="shared" ca="1" si="180"/>
        <v/>
      </c>
      <c r="G1306" s="5" t="str">
        <f t="shared" si="178"/>
        <v/>
      </c>
      <c r="H1306" s="5"/>
      <c r="I1306" s="5"/>
      <c r="J1306" s="5"/>
    </row>
    <row r="1307" spans="3:10" x14ac:dyDescent="0.25">
      <c r="C1307" s="41" t="str">
        <f t="shared" si="179"/>
        <v/>
      </c>
      <c r="D1307" s="5" t="str">
        <f t="shared" ca="1" si="180"/>
        <v/>
      </c>
      <c r="G1307" s="5" t="str">
        <f t="shared" si="178"/>
        <v/>
      </c>
      <c r="H1307" s="5"/>
      <c r="I1307" s="5"/>
      <c r="J1307" s="5"/>
    </row>
    <row r="1308" spans="3:10" x14ac:dyDescent="0.25">
      <c r="C1308" s="41" t="str">
        <f t="shared" si="179"/>
        <v/>
      </c>
      <c r="D1308" s="5" t="str">
        <f t="shared" ca="1" si="180"/>
        <v/>
      </c>
      <c r="G1308" s="5" t="str">
        <f t="shared" si="178"/>
        <v/>
      </c>
      <c r="H1308" s="5"/>
      <c r="I1308" s="5"/>
      <c r="J1308" s="5"/>
    </row>
    <row r="1309" spans="3:10" x14ac:dyDescent="0.25">
      <c r="C1309" s="41" t="str">
        <f t="shared" si="179"/>
        <v/>
      </c>
      <c r="D1309" s="5" t="str">
        <f t="shared" ca="1" si="180"/>
        <v/>
      </c>
      <c r="G1309" s="5" t="str">
        <f t="shared" si="178"/>
        <v/>
      </c>
      <c r="H1309" s="5"/>
      <c r="I1309" s="5"/>
      <c r="J1309" s="5"/>
    </row>
    <row r="1310" spans="3:10" x14ac:dyDescent="0.25">
      <c r="C1310" s="41" t="str">
        <f t="shared" si="179"/>
        <v/>
      </c>
      <c r="D1310" s="5" t="str">
        <f t="shared" ca="1" si="180"/>
        <v/>
      </c>
      <c r="G1310" s="5" t="str">
        <f t="shared" si="178"/>
        <v/>
      </c>
      <c r="H1310" s="5"/>
      <c r="I1310" s="5"/>
      <c r="J1310" s="5"/>
    </row>
    <row r="1311" spans="3:10" x14ac:dyDescent="0.25">
      <c r="C1311" s="41" t="str">
        <f t="shared" si="179"/>
        <v/>
      </c>
      <c r="D1311" s="5" t="str">
        <f t="shared" ca="1" si="180"/>
        <v/>
      </c>
      <c r="G1311" s="5" t="str">
        <f t="shared" si="178"/>
        <v/>
      </c>
      <c r="H1311" s="5"/>
      <c r="I1311" s="5"/>
      <c r="J1311" s="5"/>
    </row>
    <row r="1312" spans="3:10" x14ac:dyDescent="0.25">
      <c r="C1312" s="41" t="str">
        <f t="shared" si="179"/>
        <v/>
      </c>
      <c r="D1312" s="5" t="str">
        <f t="shared" ca="1" si="180"/>
        <v/>
      </c>
      <c r="G1312" s="5" t="str">
        <f t="shared" si="178"/>
        <v/>
      </c>
      <c r="H1312" s="5"/>
      <c r="I1312" s="5"/>
      <c r="J1312" s="5"/>
    </row>
    <row r="1313" spans="3:10" x14ac:dyDescent="0.25">
      <c r="C1313" s="41" t="str">
        <f t="shared" si="179"/>
        <v/>
      </c>
      <c r="D1313" s="5" t="str">
        <f t="shared" ca="1" si="180"/>
        <v/>
      </c>
      <c r="G1313" s="5" t="str">
        <f t="shared" si="178"/>
        <v/>
      </c>
      <c r="H1313" s="5"/>
      <c r="I1313" s="5"/>
      <c r="J1313" s="5"/>
    </row>
    <row r="1314" spans="3:10" x14ac:dyDescent="0.25">
      <c r="C1314" s="41" t="str">
        <f t="shared" si="179"/>
        <v/>
      </c>
      <c r="D1314" s="5" t="str">
        <f t="shared" ca="1" si="180"/>
        <v/>
      </c>
      <c r="G1314" s="5" t="str">
        <f t="shared" si="178"/>
        <v/>
      </c>
      <c r="H1314" s="5"/>
      <c r="I1314" s="5"/>
      <c r="J1314" s="5"/>
    </row>
    <row r="1315" spans="3:10" x14ac:dyDescent="0.25">
      <c r="C1315" s="41" t="str">
        <f t="shared" si="179"/>
        <v/>
      </c>
      <c r="D1315" s="5" t="str">
        <f t="shared" ca="1" si="180"/>
        <v/>
      </c>
      <c r="G1315" s="5" t="str">
        <f t="shared" si="178"/>
        <v/>
      </c>
      <c r="H1315" s="5"/>
      <c r="I1315" s="5"/>
      <c r="J1315" s="5"/>
    </row>
    <row r="1316" spans="3:10" x14ac:dyDescent="0.25">
      <c r="C1316" s="41" t="str">
        <f t="shared" si="179"/>
        <v/>
      </c>
      <c r="D1316" s="5" t="str">
        <f t="shared" ca="1" si="180"/>
        <v/>
      </c>
      <c r="G1316" s="5" t="str">
        <f t="shared" ref="G1316:G1379" si="181">IFERROR(IF(B1316,C1316+D1316,""),"")</f>
        <v/>
      </c>
      <c r="H1316" s="5"/>
      <c r="I1316" s="5"/>
      <c r="J1316" s="5"/>
    </row>
    <row r="1317" spans="3:10" x14ac:dyDescent="0.25">
      <c r="C1317" s="41" t="str">
        <f t="shared" si="179"/>
        <v/>
      </c>
      <c r="D1317" s="5" t="str">
        <f t="shared" ca="1" si="180"/>
        <v/>
      </c>
      <c r="G1317" s="5" t="str">
        <f t="shared" si="181"/>
        <v/>
      </c>
      <c r="H1317" s="5"/>
      <c r="I1317" s="5"/>
      <c r="J1317" s="5"/>
    </row>
    <row r="1318" spans="3:10" x14ac:dyDescent="0.25">
      <c r="C1318" s="41" t="str">
        <f t="shared" si="179"/>
        <v/>
      </c>
      <c r="D1318" s="5" t="str">
        <f t="shared" ca="1" si="180"/>
        <v/>
      </c>
      <c r="G1318" s="5" t="str">
        <f t="shared" si="181"/>
        <v/>
      </c>
      <c r="H1318" s="5"/>
      <c r="I1318" s="5"/>
      <c r="J1318" s="5"/>
    </row>
    <row r="1319" spans="3:10" x14ac:dyDescent="0.25">
      <c r="C1319" s="41" t="str">
        <f t="shared" si="179"/>
        <v/>
      </c>
      <c r="D1319" s="5" t="str">
        <f t="shared" ca="1" si="180"/>
        <v/>
      </c>
      <c r="G1319" s="5" t="str">
        <f t="shared" si="181"/>
        <v/>
      </c>
      <c r="H1319" s="5"/>
      <c r="I1319" s="5"/>
      <c r="J1319" s="5"/>
    </row>
    <row r="1320" spans="3:10" x14ac:dyDescent="0.25">
      <c r="C1320" s="41" t="str">
        <f t="shared" si="179"/>
        <v/>
      </c>
      <c r="D1320" s="5" t="str">
        <f t="shared" ca="1" si="180"/>
        <v/>
      </c>
      <c r="G1320" s="5" t="str">
        <f t="shared" si="181"/>
        <v/>
      </c>
      <c r="H1320" s="5"/>
      <c r="I1320" s="5"/>
      <c r="J1320" s="5"/>
    </row>
    <row r="1321" spans="3:10" x14ac:dyDescent="0.25">
      <c r="C1321" s="41" t="str">
        <f t="shared" si="179"/>
        <v/>
      </c>
      <c r="D1321" s="5" t="str">
        <f t="shared" ca="1" si="180"/>
        <v/>
      </c>
      <c r="G1321" s="5" t="str">
        <f t="shared" si="181"/>
        <v/>
      </c>
      <c r="H1321" s="5"/>
      <c r="I1321" s="5"/>
      <c r="J1321" s="5"/>
    </row>
    <row r="1322" spans="3:10" x14ac:dyDescent="0.25">
      <c r="C1322" s="41" t="str">
        <f t="shared" si="179"/>
        <v/>
      </c>
      <c r="D1322" s="5" t="str">
        <f t="shared" ca="1" si="180"/>
        <v/>
      </c>
      <c r="G1322" s="5" t="str">
        <f t="shared" si="181"/>
        <v/>
      </c>
      <c r="H1322" s="5"/>
      <c r="I1322" s="5"/>
      <c r="J1322" s="5"/>
    </row>
    <row r="1323" spans="3:10" x14ac:dyDescent="0.25">
      <c r="C1323" s="41" t="str">
        <f t="shared" si="179"/>
        <v/>
      </c>
      <c r="D1323" s="5" t="str">
        <f t="shared" ca="1" si="180"/>
        <v/>
      </c>
      <c r="G1323" s="5" t="str">
        <f t="shared" si="181"/>
        <v/>
      </c>
      <c r="H1323" s="5"/>
      <c r="I1323" s="5"/>
      <c r="J1323" s="5"/>
    </row>
    <row r="1324" spans="3:10" x14ac:dyDescent="0.25">
      <c r="C1324" s="41" t="str">
        <f t="shared" si="179"/>
        <v/>
      </c>
      <c r="D1324" s="5" t="str">
        <f t="shared" ca="1" si="180"/>
        <v/>
      </c>
      <c r="G1324" s="5" t="str">
        <f t="shared" si="181"/>
        <v/>
      </c>
      <c r="H1324" s="5"/>
      <c r="I1324" s="5"/>
      <c r="J1324" s="5"/>
    </row>
    <row r="1325" spans="3:10" x14ac:dyDescent="0.25">
      <c r="C1325" s="41" t="str">
        <f t="shared" si="179"/>
        <v/>
      </c>
      <c r="D1325" s="5" t="str">
        <f t="shared" ca="1" si="180"/>
        <v/>
      </c>
      <c r="G1325" s="5" t="str">
        <f t="shared" si="181"/>
        <v/>
      </c>
      <c r="H1325" s="5"/>
      <c r="I1325" s="5"/>
      <c r="J1325" s="5"/>
    </row>
    <row r="1326" spans="3:10" x14ac:dyDescent="0.25">
      <c r="C1326" s="41" t="str">
        <f t="shared" si="179"/>
        <v/>
      </c>
      <c r="D1326" s="5" t="str">
        <f t="shared" ca="1" si="180"/>
        <v/>
      </c>
      <c r="G1326" s="5" t="str">
        <f t="shared" si="181"/>
        <v/>
      </c>
      <c r="H1326" s="5"/>
      <c r="I1326" s="5"/>
      <c r="J1326" s="5"/>
    </row>
    <row r="1327" spans="3:10" x14ac:dyDescent="0.25">
      <c r="C1327" s="41" t="str">
        <f t="shared" si="179"/>
        <v/>
      </c>
      <c r="D1327" s="5" t="str">
        <f t="shared" ca="1" si="180"/>
        <v/>
      </c>
      <c r="G1327" s="5" t="str">
        <f t="shared" si="181"/>
        <v/>
      </c>
      <c r="H1327" s="5"/>
      <c r="I1327" s="5"/>
      <c r="J1327" s="5"/>
    </row>
    <row r="1328" spans="3:10" x14ac:dyDescent="0.25">
      <c r="C1328" s="41" t="str">
        <f t="shared" si="179"/>
        <v/>
      </c>
      <c r="D1328" s="5" t="str">
        <f t="shared" ca="1" si="180"/>
        <v/>
      </c>
      <c r="G1328" s="5" t="str">
        <f t="shared" si="181"/>
        <v/>
      </c>
      <c r="H1328" s="5"/>
      <c r="I1328" s="5"/>
      <c r="J1328" s="5"/>
    </row>
    <row r="1329" spans="3:10" x14ac:dyDescent="0.25">
      <c r="C1329" s="41" t="str">
        <f t="shared" si="179"/>
        <v/>
      </c>
      <c r="D1329" s="5" t="str">
        <f t="shared" ca="1" si="180"/>
        <v/>
      </c>
      <c r="G1329" s="5" t="str">
        <f t="shared" si="181"/>
        <v/>
      </c>
      <c r="H1329" s="5"/>
      <c r="I1329" s="5"/>
      <c r="J1329" s="5"/>
    </row>
    <row r="1330" spans="3:10" x14ac:dyDescent="0.25">
      <c r="C1330" s="41" t="str">
        <f t="shared" si="179"/>
        <v/>
      </c>
      <c r="D1330" s="5" t="str">
        <f t="shared" ca="1" si="180"/>
        <v/>
      </c>
      <c r="G1330" s="5" t="str">
        <f t="shared" si="181"/>
        <v/>
      </c>
      <c r="H1330" s="5"/>
      <c r="I1330" s="5"/>
      <c r="J1330" s="5"/>
    </row>
    <row r="1331" spans="3:10" x14ac:dyDescent="0.25">
      <c r="C1331" s="41" t="str">
        <f t="shared" si="179"/>
        <v/>
      </c>
      <c r="D1331" s="5" t="str">
        <f t="shared" ca="1" si="180"/>
        <v/>
      </c>
      <c r="G1331" s="5" t="str">
        <f t="shared" si="181"/>
        <v/>
      </c>
      <c r="H1331" s="5"/>
      <c r="I1331" s="5"/>
      <c r="J1331" s="5"/>
    </row>
    <row r="1332" spans="3:10" x14ac:dyDescent="0.25">
      <c r="C1332" s="41" t="str">
        <f t="shared" si="179"/>
        <v/>
      </c>
      <c r="D1332" s="5" t="str">
        <f t="shared" ca="1" si="180"/>
        <v/>
      </c>
      <c r="G1332" s="5" t="str">
        <f t="shared" si="181"/>
        <v/>
      </c>
      <c r="H1332" s="5"/>
      <c r="I1332" s="5"/>
      <c r="J1332" s="5"/>
    </row>
    <row r="1333" spans="3:10" x14ac:dyDescent="0.25">
      <c r="C1333" s="41" t="str">
        <f t="shared" si="179"/>
        <v/>
      </c>
      <c r="D1333" s="5" t="str">
        <f t="shared" ca="1" si="180"/>
        <v/>
      </c>
      <c r="G1333" s="5" t="str">
        <f t="shared" si="181"/>
        <v/>
      </c>
      <c r="H1333" s="5"/>
      <c r="I1333" s="5"/>
      <c r="J1333" s="5"/>
    </row>
    <row r="1334" spans="3:10" x14ac:dyDescent="0.25">
      <c r="C1334" s="41" t="str">
        <f t="shared" si="179"/>
        <v/>
      </c>
      <c r="D1334" s="5" t="str">
        <f t="shared" ca="1" si="180"/>
        <v/>
      </c>
      <c r="G1334" s="5" t="str">
        <f t="shared" si="181"/>
        <v/>
      </c>
      <c r="H1334" s="5"/>
      <c r="I1334" s="5"/>
      <c r="J1334" s="5"/>
    </row>
    <row r="1335" spans="3:10" x14ac:dyDescent="0.25">
      <c r="C1335" s="41" t="str">
        <f t="shared" si="179"/>
        <v/>
      </c>
      <c r="D1335" s="5" t="str">
        <f t="shared" ca="1" si="180"/>
        <v/>
      </c>
      <c r="G1335" s="5" t="str">
        <f t="shared" si="181"/>
        <v/>
      </c>
      <c r="H1335" s="5"/>
      <c r="I1335" s="5"/>
      <c r="J1335" s="5"/>
    </row>
    <row r="1336" spans="3:10" x14ac:dyDescent="0.25">
      <c r="C1336" s="41" t="str">
        <f t="shared" si="179"/>
        <v/>
      </c>
      <c r="D1336" s="5" t="str">
        <f t="shared" ca="1" si="180"/>
        <v/>
      </c>
      <c r="G1336" s="5" t="str">
        <f t="shared" si="181"/>
        <v/>
      </c>
      <c r="H1336" s="5"/>
      <c r="I1336" s="5"/>
      <c r="J1336" s="5"/>
    </row>
    <row r="1337" spans="3:10" x14ac:dyDescent="0.25">
      <c r="C1337" s="41" t="str">
        <f t="shared" si="179"/>
        <v/>
      </c>
      <c r="D1337" s="5" t="str">
        <f t="shared" ca="1" si="180"/>
        <v/>
      </c>
      <c r="G1337" s="5" t="str">
        <f t="shared" si="181"/>
        <v/>
      </c>
      <c r="H1337" s="5"/>
      <c r="I1337" s="5"/>
      <c r="J1337" s="5"/>
    </row>
    <row r="1338" spans="3:10" x14ac:dyDescent="0.25">
      <c r="C1338" s="41" t="str">
        <f t="shared" si="179"/>
        <v/>
      </c>
      <c r="D1338" s="5" t="str">
        <f t="shared" ca="1" si="180"/>
        <v/>
      </c>
      <c r="G1338" s="5" t="str">
        <f t="shared" si="181"/>
        <v/>
      </c>
      <c r="H1338" s="5"/>
      <c r="I1338" s="5"/>
      <c r="J1338" s="5"/>
    </row>
    <row r="1339" spans="3:10" x14ac:dyDescent="0.25">
      <c r="C1339" s="41" t="str">
        <f t="shared" si="179"/>
        <v/>
      </c>
      <c r="D1339" s="5" t="str">
        <f t="shared" ca="1" si="180"/>
        <v/>
      </c>
      <c r="G1339" s="5" t="str">
        <f t="shared" si="181"/>
        <v/>
      </c>
      <c r="H1339" s="5"/>
      <c r="I1339" s="5"/>
      <c r="J1339" s="5"/>
    </row>
    <row r="1340" spans="3:10" x14ac:dyDescent="0.25">
      <c r="C1340" s="41" t="str">
        <f t="shared" si="179"/>
        <v/>
      </c>
      <c r="D1340" s="5" t="str">
        <f t="shared" ca="1" si="180"/>
        <v/>
      </c>
      <c r="G1340" s="5" t="str">
        <f t="shared" si="181"/>
        <v/>
      </c>
      <c r="H1340" s="5"/>
      <c r="I1340" s="5"/>
      <c r="J1340" s="5"/>
    </row>
    <row r="1341" spans="3:10" x14ac:dyDescent="0.25">
      <c r="C1341" s="41" t="str">
        <f t="shared" si="179"/>
        <v/>
      </c>
      <c r="D1341" s="5" t="str">
        <f t="shared" ca="1" si="180"/>
        <v/>
      </c>
      <c r="G1341" s="5" t="str">
        <f t="shared" si="181"/>
        <v/>
      </c>
      <c r="H1341" s="5"/>
      <c r="I1341" s="5"/>
      <c r="J1341" s="5"/>
    </row>
    <row r="1342" spans="3:10" x14ac:dyDescent="0.25">
      <c r="C1342" s="41" t="str">
        <f t="shared" si="179"/>
        <v/>
      </c>
      <c r="D1342" s="5" t="str">
        <f t="shared" ca="1" si="180"/>
        <v/>
      </c>
      <c r="G1342" s="5" t="str">
        <f t="shared" si="181"/>
        <v/>
      </c>
      <c r="H1342" s="5"/>
      <c r="I1342" s="5"/>
      <c r="J1342" s="5"/>
    </row>
    <row r="1343" spans="3:10" x14ac:dyDescent="0.25">
      <c r="C1343" s="41" t="str">
        <f t="shared" si="179"/>
        <v/>
      </c>
      <c r="D1343" s="5" t="str">
        <f t="shared" ca="1" si="180"/>
        <v/>
      </c>
      <c r="G1343" s="5" t="str">
        <f t="shared" si="181"/>
        <v/>
      </c>
      <c r="H1343" s="5"/>
      <c r="I1343" s="5"/>
      <c r="J1343" s="5"/>
    </row>
    <row r="1344" spans="3:10" x14ac:dyDescent="0.25">
      <c r="C1344" s="41" t="str">
        <f t="shared" si="179"/>
        <v/>
      </c>
      <c r="D1344" s="5" t="str">
        <f t="shared" ca="1" si="180"/>
        <v/>
      </c>
      <c r="G1344" s="5" t="str">
        <f t="shared" si="181"/>
        <v/>
      </c>
      <c r="H1344" s="5"/>
      <c r="I1344" s="5"/>
      <c r="J1344" s="5"/>
    </row>
    <row r="1345" spans="3:10" x14ac:dyDescent="0.25">
      <c r="C1345" s="41" t="str">
        <f t="shared" si="179"/>
        <v/>
      </c>
      <c r="D1345" s="5" t="str">
        <f t="shared" ca="1" si="180"/>
        <v/>
      </c>
      <c r="G1345" s="5" t="str">
        <f t="shared" si="181"/>
        <v/>
      </c>
      <c r="H1345" s="5"/>
      <c r="I1345" s="5"/>
      <c r="J1345" s="5"/>
    </row>
    <row r="1346" spans="3:10" x14ac:dyDescent="0.25">
      <c r="C1346" s="41" t="str">
        <f t="shared" si="179"/>
        <v/>
      </c>
      <c r="D1346" s="5" t="str">
        <f t="shared" ca="1" si="180"/>
        <v/>
      </c>
      <c r="G1346" s="5" t="str">
        <f t="shared" si="181"/>
        <v/>
      </c>
      <c r="H1346" s="5"/>
      <c r="I1346" s="5"/>
      <c r="J1346" s="5"/>
    </row>
    <row r="1347" spans="3:10" x14ac:dyDescent="0.25">
      <c r="C1347" s="41" t="str">
        <f t="shared" si="179"/>
        <v/>
      </c>
      <c r="D1347" s="5" t="str">
        <f t="shared" ca="1" si="180"/>
        <v/>
      </c>
      <c r="G1347" s="5" t="str">
        <f t="shared" si="181"/>
        <v/>
      </c>
      <c r="H1347" s="5"/>
      <c r="I1347" s="5"/>
      <c r="J1347" s="5"/>
    </row>
    <row r="1348" spans="3:10" x14ac:dyDescent="0.25">
      <c r="C1348" s="41" t="str">
        <f t="shared" si="179"/>
        <v/>
      </c>
      <c r="D1348" s="5" t="str">
        <f t="shared" ca="1" si="180"/>
        <v/>
      </c>
      <c r="G1348" s="5" t="str">
        <f t="shared" si="181"/>
        <v/>
      </c>
      <c r="H1348" s="5"/>
      <c r="I1348" s="5"/>
      <c r="J1348" s="5"/>
    </row>
    <row r="1349" spans="3:10" x14ac:dyDescent="0.25">
      <c r="C1349" s="41" t="str">
        <f t="shared" si="179"/>
        <v/>
      </c>
      <c r="D1349" s="5" t="str">
        <f t="shared" ca="1" si="180"/>
        <v/>
      </c>
      <c r="G1349" s="5" t="str">
        <f t="shared" si="181"/>
        <v/>
      </c>
      <c r="H1349" s="5"/>
      <c r="I1349" s="5"/>
      <c r="J1349" s="5"/>
    </row>
    <row r="1350" spans="3:10" x14ac:dyDescent="0.25">
      <c r="C1350" s="41" t="str">
        <f t="shared" si="179"/>
        <v/>
      </c>
      <c r="D1350" s="5" t="str">
        <f t="shared" ca="1" si="180"/>
        <v/>
      </c>
      <c r="G1350" s="5" t="str">
        <f t="shared" si="181"/>
        <v/>
      </c>
      <c r="H1350" s="5"/>
      <c r="I1350" s="5"/>
      <c r="J1350" s="5"/>
    </row>
    <row r="1351" spans="3:10" x14ac:dyDescent="0.25">
      <c r="C1351" s="41" t="str">
        <f t="shared" si="179"/>
        <v/>
      </c>
      <c r="D1351" s="5" t="str">
        <f t="shared" ca="1" si="180"/>
        <v/>
      </c>
      <c r="G1351" s="5" t="str">
        <f t="shared" si="181"/>
        <v/>
      </c>
      <c r="H1351" s="5"/>
      <c r="I1351" s="5"/>
      <c r="J1351" s="5"/>
    </row>
    <row r="1352" spans="3:10" x14ac:dyDescent="0.25">
      <c r="C1352" s="41" t="str">
        <f t="shared" si="179"/>
        <v/>
      </c>
      <c r="D1352" s="5" t="str">
        <f t="shared" ca="1" si="180"/>
        <v/>
      </c>
      <c r="G1352" s="5" t="str">
        <f t="shared" si="181"/>
        <v/>
      </c>
      <c r="H1352" s="5"/>
      <c r="I1352" s="5"/>
      <c r="J1352" s="5"/>
    </row>
    <row r="1353" spans="3:10" x14ac:dyDescent="0.25">
      <c r="C1353" s="41" t="str">
        <f t="shared" si="179"/>
        <v/>
      </c>
      <c r="D1353" s="5" t="str">
        <f t="shared" ca="1" si="180"/>
        <v/>
      </c>
      <c r="G1353" s="5" t="str">
        <f t="shared" si="181"/>
        <v/>
      </c>
      <c r="H1353" s="5"/>
      <c r="I1353" s="5"/>
      <c r="J1353" s="5"/>
    </row>
    <row r="1354" spans="3:10" x14ac:dyDescent="0.25">
      <c r="C1354" s="41" t="str">
        <f t="shared" si="179"/>
        <v/>
      </c>
      <c r="D1354" s="5" t="str">
        <f t="shared" ca="1" si="180"/>
        <v/>
      </c>
      <c r="G1354" s="5" t="str">
        <f t="shared" si="181"/>
        <v/>
      </c>
      <c r="H1354" s="5"/>
      <c r="I1354" s="5"/>
      <c r="J1354" s="5"/>
    </row>
    <row r="1355" spans="3:10" x14ac:dyDescent="0.25">
      <c r="C1355" s="41" t="str">
        <f t="shared" si="179"/>
        <v/>
      </c>
      <c r="D1355" s="5" t="str">
        <f t="shared" ca="1" si="180"/>
        <v/>
      </c>
      <c r="G1355" s="5" t="str">
        <f t="shared" si="181"/>
        <v/>
      </c>
      <c r="H1355" s="5"/>
      <c r="I1355" s="5"/>
      <c r="J1355" s="5"/>
    </row>
    <row r="1356" spans="3:10" x14ac:dyDescent="0.25">
      <c r="C1356" s="41" t="str">
        <f t="shared" si="179"/>
        <v/>
      </c>
      <c r="D1356" s="5" t="str">
        <f t="shared" ca="1" si="180"/>
        <v/>
      </c>
      <c r="G1356" s="5" t="str">
        <f t="shared" si="181"/>
        <v/>
      </c>
      <c r="H1356" s="5"/>
      <c r="I1356" s="5"/>
      <c r="J1356" s="5"/>
    </row>
    <row r="1357" spans="3:10" x14ac:dyDescent="0.25">
      <c r="C1357" s="41" t="str">
        <f t="shared" si="179"/>
        <v/>
      </c>
      <c r="D1357" s="5" t="str">
        <f t="shared" ca="1" si="180"/>
        <v/>
      </c>
      <c r="G1357" s="5" t="str">
        <f t="shared" si="181"/>
        <v/>
      </c>
      <c r="H1357" s="5"/>
      <c r="I1357" s="5"/>
      <c r="J1357" s="5"/>
    </row>
    <row r="1358" spans="3:10" x14ac:dyDescent="0.25">
      <c r="C1358" s="41" t="str">
        <f t="shared" si="179"/>
        <v/>
      </c>
      <c r="D1358" s="5" t="str">
        <f t="shared" ca="1" si="180"/>
        <v/>
      </c>
      <c r="G1358" s="5" t="str">
        <f t="shared" si="181"/>
        <v/>
      </c>
      <c r="H1358" s="5"/>
      <c r="I1358" s="5"/>
      <c r="J1358" s="5"/>
    </row>
    <row r="1359" spans="3:10" x14ac:dyDescent="0.25">
      <c r="C1359" s="41" t="str">
        <f t="shared" ref="C1359:C1398" si="182">IF(B1359,IFERROR(IF(E1358&gt;0,E1358*($E$4/12),""),""),"")</f>
        <v/>
      </c>
      <c r="D1359" s="5" t="str">
        <f t="shared" ref="D1359:D1398" ca="1" si="183">(IF(B1359,IFERROR(_xlfn.LET(_xlpm.YRPAY,IF(MOD(B1359,12)=1,OFFSET($P$13,B1359/12,0),0),_xlpm.NEWVAL,$M$4+F1359-C1359+_xlpm.YRPAY,IF(_xlpm.NEWVAL&lt;=E1358,_xlpm.NEWVAL,E1358)),""),""))</f>
        <v/>
      </c>
      <c r="G1359" s="5" t="str">
        <f t="shared" si="181"/>
        <v/>
      </c>
      <c r="H1359" s="5"/>
      <c r="I1359" s="5"/>
      <c r="J1359" s="5"/>
    </row>
    <row r="1360" spans="3:10" x14ac:dyDescent="0.25">
      <c r="C1360" s="41" t="str">
        <f t="shared" si="182"/>
        <v/>
      </c>
      <c r="D1360" s="5" t="str">
        <f t="shared" ca="1" si="183"/>
        <v/>
      </c>
      <c r="G1360" s="5" t="str">
        <f t="shared" si="181"/>
        <v/>
      </c>
      <c r="H1360" s="5"/>
      <c r="I1360" s="5"/>
      <c r="J1360" s="5"/>
    </row>
    <row r="1361" spans="3:10" x14ac:dyDescent="0.25">
      <c r="C1361" s="41" t="str">
        <f t="shared" si="182"/>
        <v/>
      </c>
      <c r="D1361" s="5" t="str">
        <f t="shared" ca="1" si="183"/>
        <v/>
      </c>
      <c r="G1361" s="5" t="str">
        <f t="shared" si="181"/>
        <v/>
      </c>
      <c r="H1361" s="5"/>
      <c r="I1361" s="5"/>
      <c r="J1361" s="5"/>
    </row>
    <row r="1362" spans="3:10" x14ac:dyDescent="0.25">
      <c r="C1362" s="41" t="str">
        <f t="shared" si="182"/>
        <v/>
      </c>
      <c r="D1362" s="5" t="str">
        <f t="shared" ca="1" si="183"/>
        <v/>
      </c>
      <c r="G1362" s="5" t="str">
        <f t="shared" si="181"/>
        <v/>
      </c>
      <c r="H1362" s="5"/>
      <c r="I1362" s="5"/>
      <c r="J1362" s="5"/>
    </row>
    <row r="1363" spans="3:10" x14ac:dyDescent="0.25">
      <c r="C1363" s="41" t="str">
        <f t="shared" si="182"/>
        <v/>
      </c>
      <c r="D1363" s="5" t="str">
        <f t="shared" ca="1" si="183"/>
        <v/>
      </c>
      <c r="G1363" s="5" t="str">
        <f t="shared" si="181"/>
        <v/>
      </c>
      <c r="H1363" s="5"/>
      <c r="I1363" s="5"/>
      <c r="J1363" s="5"/>
    </row>
    <row r="1364" spans="3:10" x14ac:dyDescent="0.25">
      <c r="C1364" s="41" t="str">
        <f t="shared" si="182"/>
        <v/>
      </c>
      <c r="D1364" s="5" t="str">
        <f t="shared" ca="1" si="183"/>
        <v/>
      </c>
      <c r="G1364" s="5" t="str">
        <f t="shared" si="181"/>
        <v/>
      </c>
      <c r="H1364" s="5"/>
      <c r="I1364" s="5"/>
      <c r="J1364" s="5"/>
    </row>
    <row r="1365" spans="3:10" x14ac:dyDescent="0.25">
      <c r="C1365" s="41" t="str">
        <f t="shared" si="182"/>
        <v/>
      </c>
      <c r="D1365" s="5" t="str">
        <f t="shared" ca="1" si="183"/>
        <v/>
      </c>
      <c r="G1365" s="5" t="str">
        <f t="shared" si="181"/>
        <v/>
      </c>
      <c r="H1365" s="5"/>
      <c r="I1365" s="5"/>
      <c r="J1365" s="5"/>
    </row>
    <row r="1366" spans="3:10" x14ac:dyDescent="0.25">
      <c r="C1366" s="41" t="str">
        <f t="shared" si="182"/>
        <v/>
      </c>
      <c r="D1366" s="5" t="str">
        <f t="shared" ca="1" si="183"/>
        <v/>
      </c>
      <c r="G1366" s="5" t="str">
        <f t="shared" si="181"/>
        <v/>
      </c>
      <c r="H1366" s="5"/>
      <c r="I1366" s="5"/>
      <c r="J1366" s="5"/>
    </row>
    <row r="1367" spans="3:10" x14ac:dyDescent="0.25">
      <c r="C1367" s="41" t="str">
        <f t="shared" si="182"/>
        <v/>
      </c>
      <c r="D1367" s="5" t="str">
        <f t="shared" ca="1" si="183"/>
        <v/>
      </c>
      <c r="G1367" s="5" t="str">
        <f t="shared" si="181"/>
        <v/>
      </c>
      <c r="H1367" s="5"/>
      <c r="I1367" s="5"/>
      <c r="J1367" s="5"/>
    </row>
    <row r="1368" spans="3:10" x14ac:dyDescent="0.25">
      <c r="C1368" s="41" t="str">
        <f t="shared" si="182"/>
        <v/>
      </c>
      <c r="D1368" s="5" t="str">
        <f t="shared" ca="1" si="183"/>
        <v/>
      </c>
      <c r="G1368" s="5" t="str">
        <f t="shared" si="181"/>
        <v/>
      </c>
      <c r="H1368" s="5"/>
      <c r="I1368" s="5"/>
      <c r="J1368" s="5"/>
    </row>
    <row r="1369" spans="3:10" x14ac:dyDescent="0.25">
      <c r="C1369" s="41" t="str">
        <f t="shared" si="182"/>
        <v/>
      </c>
      <c r="D1369" s="5" t="str">
        <f t="shared" ca="1" si="183"/>
        <v/>
      </c>
      <c r="G1369" s="5" t="str">
        <f t="shared" si="181"/>
        <v/>
      </c>
      <c r="H1369" s="5"/>
      <c r="I1369" s="5"/>
      <c r="J1369" s="5"/>
    </row>
    <row r="1370" spans="3:10" x14ac:dyDescent="0.25">
      <c r="C1370" s="41" t="str">
        <f t="shared" si="182"/>
        <v/>
      </c>
      <c r="D1370" s="5" t="str">
        <f t="shared" ca="1" si="183"/>
        <v/>
      </c>
      <c r="G1370" s="5" t="str">
        <f t="shared" si="181"/>
        <v/>
      </c>
      <c r="H1370" s="5"/>
      <c r="I1370" s="5"/>
      <c r="J1370" s="5"/>
    </row>
    <row r="1371" spans="3:10" x14ac:dyDescent="0.25">
      <c r="C1371" s="41" t="str">
        <f t="shared" si="182"/>
        <v/>
      </c>
      <c r="D1371" s="5" t="str">
        <f t="shared" ca="1" si="183"/>
        <v/>
      </c>
      <c r="G1371" s="5" t="str">
        <f t="shared" si="181"/>
        <v/>
      </c>
      <c r="H1371" s="5"/>
      <c r="I1371" s="5"/>
      <c r="J1371" s="5"/>
    </row>
    <row r="1372" spans="3:10" x14ac:dyDescent="0.25">
      <c r="C1372" s="41" t="str">
        <f t="shared" si="182"/>
        <v/>
      </c>
      <c r="D1372" s="5" t="str">
        <f t="shared" ca="1" si="183"/>
        <v/>
      </c>
      <c r="G1372" s="5" t="str">
        <f t="shared" si="181"/>
        <v/>
      </c>
      <c r="H1372" s="5"/>
      <c r="I1372" s="5"/>
      <c r="J1372" s="5"/>
    </row>
    <row r="1373" spans="3:10" x14ac:dyDescent="0.25">
      <c r="C1373" s="41" t="str">
        <f t="shared" si="182"/>
        <v/>
      </c>
      <c r="D1373" s="5" t="str">
        <f t="shared" ca="1" si="183"/>
        <v/>
      </c>
      <c r="G1373" s="5" t="str">
        <f t="shared" si="181"/>
        <v/>
      </c>
      <c r="H1373" s="5"/>
      <c r="I1373" s="5"/>
      <c r="J1373" s="5"/>
    </row>
    <row r="1374" spans="3:10" x14ac:dyDescent="0.25">
      <c r="C1374" s="41" t="str">
        <f t="shared" si="182"/>
        <v/>
      </c>
      <c r="D1374" s="5" t="str">
        <f t="shared" ca="1" si="183"/>
        <v/>
      </c>
      <c r="G1374" s="5" t="str">
        <f t="shared" si="181"/>
        <v/>
      </c>
      <c r="H1374" s="5"/>
      <c r="I1374" s="5"/>
      <c r="J1374" s="5"/>
    </row>
    <row r="1375" spans="3:10" x14ac:dyDescent="0.25">
      <c r="C1375" s="41" t="str">
        <f t="shared" si="182"/>
        <v/>
      </c>
      <c r="D1375" s="5" t="str">
        <f t="shared" ca="1" si="183"/>
        <v/>
      </c>
      <c r="G1375" s="5" t="str">
        <f t="shared" si="181"/>
        <v/>
      </c>
      <c r="H1375" s="5"/>
      <c r="I1375" s="5"/>
      <c r="J1375" s="5"/>
    </row>
    <row r="1376" spans="3:10" x14ac:dyDescent="0.25">
      <c r="C1376" s="41" t="str">
        <f t="shared" si="182"/>
        <v/>
      </c>
      <c r="D1376" s="5" t="str">
        <f t="shared" ca="1" si="183"/>
        <v/>
      </c>
      <c r="G1376" s="5" t="str">
        <f t="shared" si="181"/>
        <v/>
      </c>
      <c r="H1376" s="5"/>
      <c r="I1376" s="5"/>
      <c r="J1376" s="5"/>
    </row>
    <row r="1377" spans="3:10" x14ac:dyDescent="0.25">
      <c r="C1377" s="41" t="str">
        <f t="shared" si="182"/>
        <v/>
      </c>
      <c r="D1377" s="5" t="str">
        <f t="shared" ca="1" si="183"/>
        <v/>
      </c>
      <c r="G1377" s="5" t="str">
        <f t="shared" si="181"/>
        <v/>
      </c>
      <c r="H1377" s="5"/>
      <c r="I1377" s="5"/>
      <c r="J1377" s="5"/>
    </row>
    <row r="1378" spans="3:10" x14ac:dyDescent="0.25">
      <c r="C1378" s="41" t="str">
        <f t="shared" si="182"/>
        <v/>
      </c>
      <c r="D1378" s="5" t="str">
        <f t="shared" ca="1" si="183"/>
        <v/>
      </c>
      <c r="G1378" s="5" t="str">
        <f t="shared" si="181"/>
        <v/>
      </c>
      <c r="H1378" s="5"/>
      <c r="I1378" s="5"/>
      <c r="J1378" s="5"/>
    </row>
    <row r="1379" spans="3:10" x14ac:dyDescent="0.25">
      <c r="C1379" s="41" t="str">
        <f t="shared" si="182"/>
        <v/>
      </c>
      <c r="D1379" s="5" t="str">
        <f t="shared" ca="1" si="183"/>
        <v/>
      </c>
      <c r="G1379" s="5" t="str">
        <f t="shared" si="181"/>
        <v/>
      </c>
      <c r="H1379" s="5"/>
      <c r="I1379" s="5"/>
      <c r="J1379" s="5"/>
    </row>
    <row r="1380" spans="3:10" x14ac:dyDescent="0.25">
      <c r="C1380" s="41" t="str">
        <f t="shared" si="182"/>
        <v/>
      </c>
      <c r="D1380" s="5" t="str">
        <f t="shared" ca="1" si="183"/>
        <v/>
      </c>
      <c r="G1380" s="5" t="str">
        <f t="shared" ref="G1380:G1398" si="184">IFERROR(IF(B1380,C1380+D1380,""),"")</f>
        <v/>
      </c>
      <c r="H1380" s="5"/>
      <c r="I1380" s="5"/>
      <c r="J1380" s="5"/>
    </row>
    <row r="1381" spans="3:10" x14ac:dyDescent="0.25">
      <c r="C1381" s="41" t="str">
        <f t="shared" si="182"/>
        <v/>
      </c>
      <c r="D1381" s="5" t="str">
        <f t="shared" ca="1" si="183"/>
        <v/>
      </c>
      <c r="G1381" s="5" t="str">
        <f t="shared" si="184"/>
        <v/>
      </c>
      <c r="H1381" s="5"/>
      <c r="I1381" s="5"/>
      <c r="J1381" s="5"/>
    </row>
    <row r="1382" spans="3:10" x14ac:dyDescent="0.25">
      <c r="C1382" s="41" t="str">
        <f t="shared" si="182"/>
        <v/>
      </c>
      <c r="D1382" s="5" t="str">
        <f t="shared" ca="1" si="183"/>
        <v/>
      </c>
      <c r="G1382" s="5" t="str">
        <f t="shared" si="184"/>
        <v/>
      </c>
      <c r="H1382" s="5"/>
      <c r="I1382" s="5"/>
      <c r="J1382" s="5"/>
    </row>
    <row r="1383" spans="3:10" x14ac:dyDescent="0.25">
      <c r="C1383" s="41" t="str">
        <f t="shared" si="182"/>
        <v/>
      </c>
      <c r="D1383" s="5" t="str">
        <f t="shared" ca="1" si="183"/>
        <v/>
      </c>
      <c r="G1383" s="5" t="str">
        <f t="shared" si="184"/>
        <v/>
      </c>
      <c r="H1383" s="5"/>
      <c r="I1383" s="5"/>
      <c r="J1383" s="5"/>
    </row>
    <row r="1384" spans="3:10" x14ac:dyDescent="0.25">
      <c r="C1384" s="41" t="str">
        <f t="shared" si="182"/>
        <v/>
      </c>
      <c r="D1384" s="5" t="str">
        <f t="shared" ca="1" si="183"/>
        <v/>
      </c>
      <c r="G1384" s="5" t="str">
        <f t="shared" si="184"/>
        <v/>
      </c>
      <c r="H1384" s="5"/>
      <c r="I1384" s="5"/>
      <c r="J1384" s="5"/>
    </row>
    <row r="1385" spans="3:10" x14ac:dyDescent="0.25">
      <c r="C1385" s="41" t="str">
        <f t="shared" si="182"/>
        <v/>
      </c>
      <c r="D1385" s="5" t="str">
        <f t="shared" ca="1" si="183"/>
        <v/>
      </c>
      <c r="G1385" s="5" t="str">
        <f t="shared" si="184"/>
        <v/>
      </c>
      <c r="H1385" s="5"/>
      <c r="I1385" s="5"/>
      <c r="J1385" s="5"/>
    </row>
    <row r="1386" spans="3:10" x14ac:dyDescent="0.25">
      <c r="C1386" s="41" t="str">
        <f t="shared" si="182"/>
        <v/>
      </c>
      <c r="D1386" s="5" t="str">
        <f t="shared" ca="1" si="183"/>
        <v/>
      </c>
      <c r="G1386" s="5" t="str">
        <f t="shared" si="184"/>
        <v/>
      </c>
      <c r="H1386" s="5"/>
      <c r="I1386" s="5"/>
      <c r="J1386" s="5"/>
    </row>
    <row r="1387" spans="3:10" x14ac:dyDescent="0.25">
      <c r="C1387" s="41" t="str">
        <f t="shared" si="182"/>
        <v/>
      </c>
      <c r="D1387" s="5" t="str">
        <f t="shared" ca="1" si="183"/>
        <v/>
      </c>
      <c r="G1387" s="5" t="str">
        <f t="shared" si="184"/>
        <v/>
      </c>
      <c r="H1387" s="5"/>
      <c r="I1387" s="5"/>
      <c r="J1387" s="5"/>
    </row>
    <row r="1388" spans="3:10" x14ac:dyDescent="0.25">
      <c r="C1388" s="41" t="str">
        <f t="shared" si="182"/>
        <v/>
      </c>
      <c r="D1388" s="5" t="str">
        <f t="shared" ca="1" si="183"/>
        <v/>
      </c>
      <c r="G1388" s="5" t="str">
        <f t="shared" si="184"/>
        <v/>
      </c>
      <c r="H1388" s="5"/>
      <c r="I1388" s="5"/>
      <c r="J1388" s="5"/>
    </row>
    <row r="1389" spans="3:10" x14ac:dyDescent="0.25">
      <c r="C1389" s="41" t="str">
        <f t="shared" si="182"/>
        <v/>
      </c>
      <c r="D1389" s="5" t="str">
        <f t="shared" ca="1" si="183"/>
        <v/>
      </c>
      <c r="G1389" s="5" t="str">
        <f t="shared" si="184"/>
        <v/>
      </c>
      <c r="H1389" s="5"/>
      <c r="I1389" s="5"/>
      <c r="J1389" s="5"/>
    </row>
    <row r="1390" spans="3:10" x14ac:dyDescent="0.25">
      <c r="C1390" s="41" t="str">
        <f t="shared" si="182"/>
        <v/>
      </c>
      <c r="D1390" s="5" t="str">
        <f t="shared" ca="1" si="183"/>
        <v/>
      </c>
      <c r="G1390" s="5" t="str">
        <f t="shared" si="184"/>
        <v/>
      </c>
      <c r="H1390" s="5"/>
      <c r="I1390" s="5"/>
      <c r="J1390" s="5"/>
    </row>
    <row r="1391" spans="3:10" x14ac:dyDescent="0.25">
      <c r="C1391" s="41" t="str">
        <f t="shared" si="182"/>
        <v/>
      </c>
      <c r="D1391" s="5" t="str">
        <f t="shared" ca="1" si="183"/>
        <v/>
      </c>
      <c r="G1391" s="5" t="str">
        <f t="shared" si="184"/>
        <v/>
      </c>
      <c r="H1391" s="5"/>
      <c r="I1391" s="5"/>
      <c r="J1391" s="5"/>
    </row>
    <row r="1392" spans="3:10" x14ac:dyDescent="0.25">
      <c r="C1392" s="41" t="str">
        <f t="shared" si="182"/>
        <v/>
      </c>
      <c r="D1392" s="5" t="str">
        <f t="shared" ca="1" si="183"/>
        <v/>
      </c>
      <c r="G1392" s="5" t="str">
        <f t="shared" si="184"/>
        <v/>
      </c>
      <c r="H1392" s="5"/>
      <c r="I1392" s="5"/>
      <c r="J1392" s="5"/>
    </row>
    <row r="1393" spans="3:10" x14ac:dyDescent="0.25">
      <c r="C1393" s="41" t="str">
        <f t="shared" si="182"/>
        <v/>
      </c>
      <c r="D1393" s="5" t="str">
        <f t="shared" ca="1" si="183"/>
        <v/>
      </c>
      <c r="G1393" s="5" t="str">
        <f t="shared" si="184"/>
        <v/>
      </c>
      <c r="H1393" s="5"/>
      <c r="I1393" s="5"/>
      <c r="J1393" s="5"/>
    </row>
    <row r="1394" spans="3:10" x14ac:dyDescent="0.25">
      <c r="C1394" s="41" t="str">
        <f t="shared" si="182"/>
        <v/>
      </c>
      <c r="D1394" s="5" t="str">
        <f t="shared" ca="1" si="183"/>
        <v/>
      </c>
      <c r="G1394" s="5" t="str">
        <f t="shared" si="184"/>
        <v/>
      </c>
      <c r="H1394" s="5"/>
      <c r="I1394" s="5"/>
      <c r="J1394" s="5"/>
    </row>
    <row r="1395" spans="3:10" x14ac:dyDescent="0.25">
      <c r="C1395" s="41" t="str">
        <f t="shared" si="182"/>
        <v/>
      </c>
      <c r="D1395" s="5" t="str">
        <f t="shared" ca="1" si="183"/>
        <v/>
      </c>
      <c r="G1395" s="5" t="str">
        <f t="shared" si="184"/>
        <v/>
      </c>
      <c r="H1395" s="5"/>
      <c r="I1395" s="5"/>
      <c r="J1395" s="5"/>
    </row>
    <row r="1396" spans="3:10" x14ac:dyDescent="0.25">
      <c r="C1396" s="41" t="str">
        <f t="shared" si="182"/>
        <v/>
      </c>
      <c r="D1396" s="5" t="str">
        <f t="shared" ca="1" si="183"/>
        <v/>
      </c>
      <c r="G1396" s="5" t="str">
        <f t="shared" si="184"/>
        <v/>
      </c>
      <c r="H1396" s="5"/>
      <c r="I1396" s="5"/>
      <c r="J1396" s="5"/>
    </row>
    <row r="1397" spans="3:10" x14ac:dyDescent="0.25">
      <c r="C1397" s="41" t="str">
        <f t="shared" si="182"/>
        <v/>
      </c>
      <c r="D1397" s="5" t="str">
        <f t="shared" ca="1" si="183"/>
        <v/>
      </c>
      <c r="G1397" s="5" t="str">
        <f t="shared" si="184"/>
        <v/>
      </c>
      <c r="H1397" s="5"/>
      <c r="I1397" s="5"/>
      <c r="J1397" s="5"/>
    </row>
    <row r="1398" spans="3:10" x14ac:dyDescent="0.25">
      <c r="C1398" s="41" t="str">
        <f t="shared" si="182"/>
        <v/>
      </c>
      <c r="D1398" s="5" t="str">
        <f t="shared" ca="1" si="183"/>
        <v/>
      </c>
      <c r="G1398" s="5" t="str">
        <f t="shared" si="184"/>
        <v/>
      </c>
      <c r="H1398" s="5"/>
      <c r="I1398" s="5"/>
      <c r="J1398" s="5"/>
    </row>
  </sheetData>
  <mergeCells count="33">
    <mergeCell ref="L11:T11"/>
    <mergeCell ref="B11:J11"/>
    <mergeCell ref="H1:T1"/>
    <mergeCell ref="J2:L2"/>
    <mergeCell ref="J3:L3"/>
    <mergeCell ref="J4:L4"/>
    <mergeCell ref="Q2:R2"/>
    <mergeCell ref="Q3:R3"/>
    <mergeCell ref="Q4:R4"/>
    <mergeCell ref="Q5:R5"/>
    <mergeCell ref="Q6:R6"/>
    <mergeCell ref="M2:N2"/>
    <mergeCell ref="M3:N3"/>
    <mergeCell ref="M4:N4"/>
    <mergeCell ref="M5:N5"/>
    <mergeCell ref="M6:N6"/>
    <mergeCell ref="J5:L5"/>
    <mergeCell ref="J6:L6"/>
    <mergeCell ref="B9:D9"/>
    <mergeCell ref="B1:F1"/>
    <mergeCell ref="B6:D6"/>
    <mergeCell ref="B7:D7"/>
    <mergeCell ref="B2:D2"/>
    <mergeCell ref="B3:D3"/>
    <mergeCell ref="B4:D4"/>
    <mergeCell ref="B5:D5"/>
    <mergeCell ref="B8:D8"/>
    <mergeCell ref="F2:F3"/>
    <mergeCell ref="O2:P2"/>
    <mergeCell ref="O3:P3"/>
    <mergeCell ref="O4:P4"/>
    <mergeCell ref="O5:P5"/>
    <mergeCell ref="O6:P6"/>
  </mergeCells>
  <conditionalFormatting sqref="B13">
    <cfRule type="expression" dxfId="15" priority="1">
      <formula>$B$13="..."</formula>
    </cfRule>
  </conditionalFormatting>
  <conditionalFormatting sqref="B13:B1500">
    <cfRule type="expression" dxfId="14" priority="25">
      <formula>AND(SUM($C13:$E13)=0,$B$13&lt;&gt;"…")</formula>
    </cfRule>
  </conditionalFormatting>
  <conditionalFormatting sqref="B13:J13 B14:G14 H14:J1212 F15:G204 B15:B928 F205:F927 G205:G1212 G1213:J1398 E15:E929 C15:D1398">
    <cfRule type="expression" dxfId="13" priority="24">
      <formula>SUM($C13:$E13)&lt;&gt;0</formula>
    </cfRule>
  </conditionalFormatting>
  <conditionalFormatting sqref="B9:K9">
    <cfRule type="expression" dxfId="12" priority="18">
      <formula>$B$9&lt;&gt;""</formula>
    </cfRule>
  </conditionalFormatting>
  <conditionalFormatting sqref="E2:E3">
    <cfRule type="expression" dxfId="11" priority="7">
      <formula>OR(0+$E$2,0+$E$3)=FALSE</formula>
    </cfRule>
  </conditionalFormatting>
  <conditionalFormatting sqref="E4:E5">
    <cfRule type="expression" dxfId="10" priority="4">
      <formula>$E4+0=0</formula>
    </cfRule>
  </conditionalFormatting>
  <conditionalFormatting sqref="F13:F927">
    <cfRule type="expression" dxfId="9" priority="26">
      <formula>$F13&gt;$G13</formula>
    </cfRule>
  </conditionalFormatting>
  <conditionalFormatting sqref="F13:F1200">
    <cfRule type="expression" dxfId="8" priority="44">
      <formula>$D13&gt;(($M$4+$F13-$C13)*1.001)</formula>
    </cfRule>
  </conditionalFormatting>
  <conditionalFormatting sqref="L9:Q9">
    <cfRule type="expression" dxfId="7" priority="5">
      <formula>$L$9&lt;&gt;""</formula>
    </cfRule>
  </conditionalFormatting>
  <conditionalFormatting sqref="L13:Q794">
    <cfRule type="expression" dxfId="6" priority="27">
      <formula>SUM($M13:$O13)&lt;&gt;0</formula>
    </cfRule>
  </conditionalFormatting>
  <conditionalFormatting sqref="L13:T800">
    <cfRule type="expression" dxfId="5" priority="20">
      <formula>AND(SUM($M13:$O13)=0,$B$13="…")</formula>
    </cfRule>
  </conditionalFormatting>
  <conditionalFormatting sqref="P13:P19">
    <cfRule type="cellIs" dxfId="4" priority="43" operator="greaterThan">
      <formula>0</formula>
    </cfRule>
  </conditionalFormatting>
  <conditionalFormatting sqref="Q6:R6">
    <cfRule type="expression" dxfId="3" priority="9">
      <formula>$Q$6&lt;0</formula>
    </cfRule>
  </conditionalFormatting>
  <conditionalFormatting sqref="Q3:S4">
    <cfRule type="expression" dxfId="2" priority="14">
      <formula>$Q$4&lt;0</formula>
    </cfRule>
    <cfRule type="expression" dxfId="1" priority="15">
      <formula>$Q$4&gt;0</formula>
    </cfRule>
  </conditionalFormatting>
  <conditionalFormatting sqref="R13:T429">
    <cfRule type="expression" dxfId="0" priority="11">
      <formula>SUM($M13:$O13)&lt;&gt;0</formula>
    </cfRule>
  </conditionalFormatting>
  <dataValidations count="1">
    <dataValidation type="whole" allowBlank="1" showInputMessage="1" showErrorMessage="1" sqref="E2:E3" xr:uid="{5D7FCA6C-3F3A-4F8B-8D8B-E32AB9A0AD92}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Syers</dc:creator>
  <cp:lastModifiedBy>Aaron Syers</cp:lastModifiedBy>
  <dcterms:created xsi:type="dcterms:W3CDTF">2023-08-30T20:35:55Z</dcterms:created>
  <dcterms:modified xsi:type="dcterms:W3CDTF">2024-03-26T04:51:53Z</dcterms:modified>
</cp:coreProperties>
</file>