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aaron_t_wong_vanderbilt_edu/Documents/Desktop/initial_states/"/>
    </mc:Choice>
  </mc:AlternateContent>
  <xr:revisionPtr revIDLastSave="12" documentId="8_{B5293DC6-EEED-426E-94F0-CC2519FDED99}" xr6:coauthVersionLast="46" xr6:coauthVersionMax="46" xr10:uidLastSave="{11049E37-C84F-4D13-B6BE-76E28BA20861}"/>
  <bookViews>
    <workbookView xWindow="13065" yWindow="750" windowWidth="23025" windowHeight="15555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N2" i="1"/>
  <c r="M2" i="1"/>
  <c r="L2" i="1"/>
  <c r="K2" i="1"/>
  <c r="J2" i="1"/>
  <c r="I2" i="1"/>
  <c r="H2" i="1"/>
  <c r="F2" i="1"/>
  <c r="E2" i="1"/>
  <c r="D2" i="1"/>
  <c r="C2" i="1"/>
  <c r="C3" i="1"/>
  <c r="D3" i="1"/>
  <c r="E3" i="1"/>
  <c r="F3" i="1"/>
  <c r="G3" i="1"/>
  <c r="H3" i="1"/>
  <c r="I3" i="1"/>
  <c r="J3" i="1"/>
  <c r="K3" i="1"/>
  <c r="L3" i="1"/>
  <c r="M3" i="1"/>
  <c r="N3" i="1"/>
  <c r="O3" i="1"/>
  <c r="C4" i="1"/>
  <c r="D4" i="1"/>
  <c r="E4" i="1"/>
  <c r="F4" i="1"/>
  <c r="G4" i="1"/>
  <c r="H4" i="1"/>
  <c r="I4" i="1"/>
  <c r="J4" i="1"/>
  <c r="K4" i="1"/>
  <c r="L4" i="1"/>
  <c r="M4" i="1"/>
  <c r="N4" i="1"/>
  <c r="O4" i="1"/>
  <c r="C5" i="1"/>
  <c r="D5" i="1"/>
  <c r="E5" i="1"/>
  <c r="F5" i="1"/>
  <c r="G5" i="1"/>
  <c r="H5" i="1"/>
  <c r="I5" i="1"/>
  <c r="J5" i="1"/>
  <c r="K5" i="1"/>
  <c r="L5" i="1"/>
  <c r="M5" i="1"/>
  <c r="N5" i="1"/>
  <c r="O5" i="1"/>
  <c r="C6" i="1"/>
  <c r="D6" i="1"/>
  <c r="E6" i="1"/>
  <c r="F6" i="1"/>
  <c r="G6" i="1"/>
  <c r="H6" i="1"/>
  <c r="I6" i="1"/>
  <c r="J6" i="1"/>
  <c r="K6" i="1"/>
  <c r="L6" i="1"/>
  <c r="M6" i="1"/>
  <c r="N6" i="1"/>
  <c r="O6" i="1"/>
  <c r="G2" i="1"/>
</calcChain>
</file>

<file path=xl/sharedStrings.xml><?xml version="1.0" encoding="utf-8"?>
<sst xmlns="http://schemas.openxmlformats.org/spreadsheetml/2006/main" count="28" uniqueCount="28">
  <si>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</si>
  <si>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</si>
  <si>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</si>
  <si>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</si>
  <si>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</si>
  <si>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</si>
  <si>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</si>
  <si>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</si>
  <si>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</si>
  <si>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</si>
  <si>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</si>
  <si>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</si>
  <si>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</si>
  <si>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R21</t>
  </si>
  <si>
    <t>R22</t>
  </si>
  <si>
    <t>R1'</t>
  </si>
  <si>
    <t>R5'</t>
  </si>
  <si>
    <t>R6'</t>
  </si>
  <si>
    <t>R18'</t>
  </si>
  <si>
    <t>R19'</t>
  </si>
  <si>
    <t>R20'</t>
  </si>
  <si>
    <t>R21'</t>
  </si>
  <si>
    <t>R22'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</si>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</sst>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W6"/>
  <sheetViews>
    <sheetView tabSelected="1" workbookViewId="0">
      <selection activeCell="F14" sqref="F1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100</v>
      </c>
      <c r="C2" s="1">
        <f>1.5*B2</f>
        <v>150</v>
      </c>
      <c r="D2" s="1">
        <f>1*B2</f>
        <v>100</v>
      </c>
      <c r="E2" s="2">
        <f>B2*6</f>
        <v>600</v>
      </c>
      <c r="F2" s="2">
        <f>B2*50</f>
        <v>5000</v>
      </c>
      <c r="G2" s="2">
        <f>B2*50</f>
        <v>5000</v>
      </c>
      <c r="H2" s="2">
        <f>B2*300</f>
        <v>30000</v>
      </c>
      <c r="I2" s="1">
        <f>B2*33</f>
        <v>3300</v>
      </c>
      <c r="J2" s="1">
        <f>B2*2.5</f>
        <v>250</v>
      </c>
      <c r="K2" s="1">
        <f>B2*1.5</f>
        <v>150</v>
      </c>
      <c r="L2" s="1">
        <f>B2*0.4</f>
        <v>40</v>
      </c>
      <c r="M2" s="1">
        <f>B2*10</f>
        <v>1000</v>
      </c>
      <c r="N2" s="1">
        <f>B2*10</f>
        <v>1000</v>
      </c>
      <c r="O2" s="1">
        <f>B2*1</f>
        <v>100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s="1" t="s">
        <v>24</v>
      </c>
      <c r="B3" s="1">
        <v>100</v>
      </c>
      <c r="C3" s="1">
        <f t="shared" ref="C3:C6" si="0">0.3*B3</f>
        <v>30</v>
      </c>
      <c r="D3" s="1">
        <f t="shared" ref="D3:D6" si="1">0.2*B3</f>
        <v>20</v>
      </c>
      <c r="E3" s="2">
        <f t="shared" ref="E3:E6" si="2">B3*1.2</f>
        <v>120</v>
      </c>
      <c r="F3" s="2">
        <f t="shared" ref="F3:F6" si="3">B3*10</f>
        <v>1000</v>
      </c>
      <c r="G3" s="2">
        <f t="shared" ref="G3:G6" si="4">B3*50</f>
        <v>5000</v>
      </c>
      <c r="H3" s="2">
        <f t="shared" ref="H3:H6" si="5">B3*60</f>
        <v>6000</v>
      </c>
      <c r="I3" s="1">
        <f t="shared" ref="I3:I6" si="6">B3*6.6</f>
        <v>660</v>
      </c>
      <c r="J3" s="1">
        <f t="shared" ref="J3:J6" si="7">B3*0.5</f>
        <v>50</v>
      </c>
      <c r="K3" s="1">
        <f t="shared" ref="K3:K6" si="8">B3*0.3</f>
        <v>30</v>
      </c>
      <c r="L3" s="1">
        <f t="shared" ref="L3:L6" si="9">B3*0.08</f>
        <v>8</v>
      </c>
      <c r="M3" s="1">
        <f t="shared" ref="M3:M6" si="10">B3*2</f>
        <v>200</v>
      </c>
      <c r="N3" s="1">
        <f t="shared" ref="N3:N6" si="11">B3*0.6</f>
        <v>60</v>
      </c>
      <c r="O3" s="1">
        <f t="shared" ref="O3:O6" si="12">B3*0.2</f>
        <v>20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s="1" t="s">
        <v>25</v>
      </c>
      <c r="B4" s="1">
        <v>100</v>
      </c>
      <c r="C4" s="1">
        <f t="shared" si="0"/>
        <v>30</v>
      </c>
      <c r="D4" s="1">
        <f t="shared" si="1"/>
        <v>20</v>
      </c>
      <c r="E4" s="2">
        <f t="shared" si="2"/>
        <v>120</v>
      </c>
      <c r="F4" s="2">
        <f t="shared" si="3"/>
        <v>1000</v>
      </c>
      <c r="G4" s="2">
        <f t="shared" si="4"/>
        <v>5000</v>
      </c>
      <c r="H4" s="2">
        <f t="shared" si="5"/>
        <v>6000</v>
      </c>
      <c r="I4" s="1">
        <f t="shared" si="6"/>
        <v>660</v>
      </c>
      <c r="J4" s="1">
        <f t="shared" si="7"/>
        <v>50</v>
      </c>
      <c r="K4" s="1">
        <f t="shared" si="8"/>
        <v>30</v>
      </c>
      <c r="L4" s="1">
        <f t="shared" si="9"/>
        <v>8</v>
      </c>
      <c r="M4" s="1">
        <f t="shared" si="10"/>
        <v>200</v>
      </c>
      <c r="N4" s="1">
        <f t="shared" si="11"/>
        <v>60</v>
      </c>
      <c r="O4" s="1">
        <f t="shared" si="12"/>
        <v>20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 s="1" t="s">
        <v>26</v>
      </c>
      <c r="B5" s="1">
        <v>100</v>
      </c>
      <c r="C5" s="1">
        <f t="shared" si="0"/>
        <v>30</v>
      </c>
      <c r="D5" s="1">
        <f t="shared" si="1"/>
        <v>20</v>
      </c>
      <c r="E5" s="2">
        <f t="shared" si="2"/>
        <v>120</v>
      </c>
      <c r="F5" s="2">
        <f t="shared" si="3"/>
        <v>1000</v>
      </c>
      <c r="G5" s="2">
        <f t="shared" si="4"/>
        <v>5000</v>
      </c>
      <c r="H5" s="2">
        <f t="shared" si="5"/>
        <v>6000</v>
      </c>
      <c r="I5" s="1">
        <f t="shared" si="6"/>
        <v>660</v>
      </c>
      <c r="J5" s="1">
        <f t="shared" si="7"/>
        <v>50</v>
      </c>
      <c r="K5" s="1">
        <f t="shared" si="8"/>
        <v>30</v>
      </c>
      <c r="L5" s="1">
        <f t="shared" si="9"/>
        <v>8</v>
      </c>
      <c r="M5" s="1">
        <f t="shared" si="10"/>
        <v>200</v>
      </c>
      <c r="N5" s="1">
        <f t="shared" si="11"/>
        <v>60</v>
      </c>
      <c r="O5" s="1">
        <f t="shared" si="12"/>
        <v>20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5">
      <c r="A6" s="1" t="s">
        <v>27</v>
      </c>
      <c r="B6" s="1">
        <v>100</v>
      </c>
      <c r="C6" s="1">
        <f t="shared" si="0"/>
        <v>30</v>
      </c>
      <c r="D6" s="1">
        <f t="shared" si="1"/>
        <v>20</v>
      </c>
      <c r="E6" s="2">
        <f t="shared" si="2"/>
        <v>120</v>
      </c>
      <c r="F6" s="2">
        <f t="shared" si="3"/>
        <v>1000</v>
      </c>
      <c r="G6" s="2">
        <f t="shared" si="4"/>
        <v>5000</v>
      </c>
      <c r="H6" s="2">
        <f t="shared" si="5"/>
        <v>6000</v>
      </c>
      <c r="I6" s="1">
        <f t="shared" si="6"/>
        <v>660</v>
      </c>
      <c r="J6" s="1">
        <f t="shared" si="7"/>
        <v>50</v>
      </c>
      <c r="K6" s="1">
        <f t="shared" si="8"/>
        <v>30</v>
      </c>
      <c r="L6" s="1">
        <f t="shared" si="9"/>
        <v>8</v>
      </c>
      <c r="M6" s="1">
        <f t="shared" si="10"/>
        <v>200</v>
      </c>
      <c r="N6" s="1">
        <f t="shared" si="11"/>
        <v>60</v>
      </c>
      <c r="O6" s="1">
        <f t="shared" si="12"/>
        <v>20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Wong</cp:lastModifiedBy>
  <dcterms:created xsi:type="dcterms:W3CDTF">2021-02-22T05:39:14Z</dcterms:created>
  <dcterms:modified xsi:type="dcterms:W3CDTF">2021-03-04T23:55:57Z</dcterms:modified>
</cp:coreProperties>
</file>