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QjFAXrsulCXpyTQMAaGha/mKNg=="/>
    </ext>
  </extLst>
</workbook>
</file>

<file path=xl/sharedStrings.xml><?xml version="1.0" encoding="utf-8"?>
<sst xmlns="http://schemas.openxmlformats.org/spreadsheetml/2006/main" count="59" uniqueCount="50">
  <si>
    <t>Nr</t>
  </si>
  <si>
    <t>Bauteil</t>
  </si>
  <si>
    <t>Bezeichnung</t>
  </si>
  <si>
    <t>Hersteller</t>
  </si>
  <si>
    <t>Link</t>
  </si>
  <si>
    <t>Stückzahl</t>
  </si>
  <si>
    <t>Preis [€]/Stück</t>
  </si>
  <si>
    <t>Gesamtpreis [€]</t>
  </si>
  <si>
    <t>Bestelllink</t>
  </si>
  <si>
    <t>Schütz</t>
  </si>
  <si>
    <t>Mini-Schütz LC1SK 2p, 2.2 kW, 6 A, 400 V AC3, Spule 24 V AC</t>
  </si>
  <si>
    <t>Schneider Electric</t>
  </si>
  <si>
    <t>https://www.se.com/de/de/product/CA3SK20BD/hilfssch%C3%BCtz-2s-24v-dc/?node=12661005502-steuerrelais&amp;range=767-tesys-sk-k-d&amp;selected-node-id=12661005502</t>
  </si>
  <si>
    <t>https://de.rs-online.com/web/p/uberlastrelais/7446753?cstrackid=4388f291-beba-4f30-81fb-0df7d410c3a9</t>
  </si>
  <si>
    <t>Endlage Schnecke</t>
  </si>
  <si>
    <t>XCMV2115M12</t>
  </si>
  <si>
    <t>Telemecanique</t>
  </si>
  <si>
    <t>https://tesensors.com/de/de/product/reference/XCMV2115M12</t>
  </si>
  <si>
    <t>https://www.mein-elektro24.com/dp/Schneider-Electric-Positionsschalter-XCMV-Kunststoffhebel-1NC-1NO-Sprungkontakt-M12-XCMV2115M12?utm_source=google&amp;utm_medium=plattforms</t>
  </si>
  <si>
    <t>Endlage Förderband</t>
  </si>
  <si>
    <t>XCMN2145L1</t>
  </si>
  <si>
    <t>https://tesensors.com/de/de/product/reference/XCMN2145L1</t>
  </si>
  <si>
    <t>https://www.elektromax24.de/Schneider-XCMN2145L1-XCMN-Pos.sch.-Laengenvers.-Rollenh.-mit-Kunstst.r.-1OE-1S-Sprungf.-1m?srsltid=AQP2TeMVkpSFMyBfAp0TXSbz2xwBLHlNDxja5Pu_wyxmww6jt2mMiXtWMH8</t>
  </si>
  <si>
    <t>NOT-HALT-Taster</t>
  </si>
  <si>
    <t>Not-Halt/Aus-Taster Eaton 197536 - M22-PVT30</t>
  </si>
  <si>
    <t>EATON</t>
  </si>
  <si>
    <t>https://www.automation24.de/not-halt-aus-taster-eaton-197536-m22-pvt30</t>
  </si>
  <si>
    <t>Not-Aus-Schild Eaton 216472 - M22-XZK-GB99</t>
  </si>
  <si>
    <t>https://www.automation24.de/not-aus-schild-eaton-216472-m22-xzk-gb99</t>
  </si>
  <si>
    <t>Kontaktelement Eaton 216376 - M22-K10</t>
  </si>
  <si>
    <t>https://www.automation24.de/kontaktelement-eaton-216376-m22-k10</t>
  </si>
  <si>
    <t>Kontaktelement Eaton 216378 - M22-K01</t>
  </si>
  <si>
    <t>https://www.automation24.de/kontaktelement-eaton-216378-m22-k01</t>
  </si>
  <si>
    <t>Rote Leuchtmelder</t>
  </si>
  <si>
    <t>Set Leuchtmelder (rot) Eaton M22-L-R/-A/-LED230-R</t>
  </si>
  <si>
    <t>https://www.automation24.de/set-leuchtmelder-rot-eaton-m22-l-r-a-led230-r</t>
  </si>
  <si>
    <t>Leuchttaster weiß</t>
  </si>
  <si>
    <t>Set Leuchtdrucktaster Eaton M22-DL-W/-A/-LED230-W/-K10</t>
  </si>
  <si>
    <t>https://www.automation24.de/set-leuchtdrucktaster-eaton-m22-dl-w-a-led230-w-k10</t>
  </si>
  <si>
    <t>Leuchtmelder grün</t>
  </si>
  <si>
    <t>Set Leuchtmelder (grün) Eaton M22-L-G/-A/-LED-G</t>
  </si>
  <si>
    <t>https://www.automation24.de/set-leuchtmelder-gruen-eaton-m22-l-g-a-led-g</t>
  </si>
  <si>
    <t>STOP-Leuchtdrucktaster</t>
  </si>
  <si>
    <t>Set Leuchtdrucktaster Eaton M22-DL-R-X0/-A/-LED-R/-K01</t>
  </si>
  <si>
    <t>https://www.automation24.de/set-leuchtdrucktaster-eaton-m22-dl-r-x0-a-led-r-k01</t>
  </si>
  <si>
    <t>START-Leuchtdrucktaster</t>
  </si>
  <si>
    <t>Set Leuchtdrucktaster Eaton M22-DL-G-X1/-A/-LED-G/-K10</t>
  </si>
  <si>
    <t>https://www.automation24.de/set-leuchtdrucktaster-eaton-m22-dl-g-x1-a-led-g-k10</t>
  </si>
  <si>
    <t>SUMME:</t>
  </si>
  <si>
    <t>Wichtige Anmerkung: SE Komponenten können möglicherweise über Kontakt von Herr Schöttke bezogen werden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</si>
</sst>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  <font>
      <u/>
      <sz val="10.0"/>
      <color rgb="FF1155CC"/>
      <name val="Arial"/>
    </font>
    <font>
      <color theme="1"/>
      <name val="Arial"/>
      <scheme val="minor"/>
    </font>
    <font>
      <u/>
      <color rgb="FF0000FF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b/>
      <color theme="1"/>
      <name val="Arial"/>
    </font>
    <font>
      <color rgb="FFEA4335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4" xfId="0" applyAlignment="1" applyBorder="1" applyFont="1" applyNumberFormat="1">
      <alignment readingOrder="0"/>
    </xf>
    <xf borderId="4" fillId="0" fontId="3" numFmtId="0" xfId="0" applyAlignment="1" applyBorder="1" applyFont="1">
      <alignment readingOrder="0"/>
    </xf>
    <xf borderId="5" fillId="0" fontId="4" numFmtId="0" xfId="0" applyBorder="1" applyFont="1"/>
    <xf borderId="6" fillId="0" fontId="4" numFmtId="0" xfId="0" applyBorder="1" applyFont="1"/>
    <xf borderId="6" fillId="0" fontId="5" numFmtId="0" xfId="0" applyAlignment="1" applyBorder="1" applyFont="1">
      <alignment readingOrder="0"/>
    </xf>
    <xf borderId="7" fillId="0" fontId="4" numFmtId="4" xfId="0" applyBorder="1" applyFont="1" applyNumberFormat="1"/>
    <xf borderId="0" fillId="0" fontId="4" numFmtId="4" xfId="0" applyAlignment="1" applyFont="1" applyNumberFormat="1">
      <alignment horizontal="right" readingOrder="0"/>
    </xf>
    <xf borderId="0" fillId="0" fontId="6" numFmtId="4" xfId="0" applyAlignment="1" applyFont="1" applyNumberFormat="1">
      <alignment readingOrder="0"/>
    </xf>
    <xf borderId="0" fillId="0" fontId="7" numFmtId="0" xfId="0" applyAlignment="1" applyFont="1">
      <alignment readingOrder="0"/>
    </xf>
    <xf borderId="6" fillId="0" fontId="8" numFmtId="0" xfId="0" applyBorder="1" applyFont="1"/>
    <xf borderId="6" fillId="0" fontId="9" numFmtId="0" xfId="0" applyBorder="1" applyFont="1"/>
    <xf borderId="6" fillId="0" fontId="4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7" fillId="0" fontId="4" numFmtId="4" xfId="0" applyAlignment="1" applyBorder="1" applyFont="1" applyNumberFormat="1">
      <alignment readingOrder="0"/>
    </xf>
    <xf borderId="0" fillId="0" fontId="11" numFmtId="0" xfId="0" applyAlignment="1" applyFont="1">
      <alignment horizontal="right" readingOrder="0"/>
    </xf>
    <xf borderId="0" fillId="0" fontId="11" numFmtId="4" xfId="0" applyAlignment="1" applyFont="1" applyNumberFormat="1">
      <alignment horizontal="right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utomation24.de/set-leuchtmelder-rot-eaton-m22-l-r-a-led230-r" TargetMode="External"/><Relationship Id="rId10" Type="http://schemas.openxmlformats.org/officeDocument/2006/relationships/hyperlink" Target="https://www.automation24.de/kontaktelement-eaton-216378-m22-k01" TargetMode="External"/><Relationship Id="rId13" Type="http://schemas.openxmlformats.org/officeDocument/2006/relationships/hyperlink" Target="https://www.automation24.de/set-leuchtmelder-gruen-eaton-m22-l-g-a-led-g" TargetMode="External"/><Relationship Id="rId12" Type="http://schemas.openxmlformats.org/officeDocument/2006/relationships/hyperlink" Target="https://www.automation24.de/set-leuchtdrucktaster-eaton-m22-dl-w-a-led230-w-k10" TargetMode="External"/><Relationship Id="rId1" Type="http://schemas.openxmlformats.org/officeDocument/2006/relationships/hyperlink" Target="https://www.se.com/de/de/product/LC1SK0600B7/minisch%C3%BCtz-lc1sk-2p-2-2-kw-6-a-400-v-ac3-spule-24-v-ac/?node=12146788094-minisch%C3%BCtze&amp;range=714-tesys-sk&amp;selected-node-id=12146788094" TargetMode="External"/><Relationship Id="rId2" Type="http://schemas.openxmlformats.org/officeDocument/2006/relationships/hyperlink" Target="https://de.rs-online.com/web/p/uberlastrelais/7446753?cstrackid=4388f291-beba-4f30-81fb-0df7d410c3a9" TargetMode="External"/><Relationship Id="rId3" Type="http://schemas.openxmlformats.org/officeDocument/2006/relationships/hyperlink" Target="https://tesensors.com/de/de/product/reference/XCMV2115M12" TargetMode="External"/><Relationship Id="rId4" Type="http://schemas.openxmlformats.org/officeDocument/2006/relationships/hyperlink" Target="https://www.mein-elektro24.com/dp/Schneider-Electric-Positionsschalter-XCMV-Kunststoffhebel-1NC-1NO-Sprungkontakt-M12-XCMV2115M12?utm_source=google&amp;utm_medium=plattforms" TargetMode="External"/><Relationship Id="rId9" Type="http://schemas.openxmlformats.org/officeDocument/2006/relationships/hyperlink" Target="https://www.automation24.de/kontaktelement-eaton-216376-m22-k10" TargetMode="External"/><Relationship Id="rId15" Type="http://schemas.openxmlformats.org/officeDocument/2006/relationships/hyperlink" Target="https://www.automation24.de/drucktaste-komplettgeraet-eaton-216512-m22-d-g-x1-k10" TargetMode="External"/><Relationship Id="rId14" Type="http://schemas.openxmlformats.org/officeDocument/2006/relationships/hyperlink" Target="https://www.automation24.de/drucktaste-komplettgeraet-eaton-216510-m22-d-r-x0-k01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tesensors.com/de/de/product/reference/XCMN2145L1" TargetMode="External"/><Relationship Id="rId6" Type="http://schemas.openxmlformats.org/officeDocument/2006/relationships/hyperlink" Target="https://www.elektromax24.de/Schneider-XCMN2145L1-XCMN-Pos.sch.-Laengenvers.-Rollenh.-mit-Kunstst.r.-1OE-1S-Sprungf.-1m?srsltid=AQP2TeMVkpSFMyBfAp0TXSbz2xwBLHlNDxja5Pu_wyxmww6jt2mMiXtWMH8" TargetMode="External"/><Relationship Id="rId7" Type="http://schemas.openxmlformats.org/officeDocument/2006/relationships/hyperlink" Target="https://www.automation24.de/not-halt-aus-taster-eaton-197536-m22-pvt30" TargetMode="External"/><Relationship Id="rId8" Type="http://schemas.openxmlformats.org/officeDocument/2006/relationships/hyperlink" Target="https://www.automation24.de/not-aus-schild-eaton-216472-m22-xzk-gb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20.0"/>
    <col customWidth="1" min="3" max="3" width="48.0"/>
    <col customWidth="1" min="4" max="4" width="14.38"/>
    <col customWidth="1" min="5" max="5" width="42.63"/>
    <col customWidth="1" min="6" max="6" width="11.13"/>
    <col customWidth="1" min="7" max="7" width="13.88"/>
    <col customWidth="1" min="8" max="8" width="13.75"/>
    <col customWidth="1" min="9" max="9" width="41.88"/>
    <col customWidth="1" min="10" max="27" width="11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</row>
    <row r="2" ht="15.75" customHeight="1">
      <c r="A2" s="6">
        <v>1.0</v>
      </c>
      <c r="B2" s="7" t="s">
        <v>9</v>
      </c>
      <c r="C2" s="7" t="s">
        <v>10</v>
      </c>
      <c r="D2" s="7" t="s">
        <v>11</v>
      </c>
      <c r="E2" s="8" t="s">
        <v>12</v>
      </c>
      <c r="F2" s="9">
        <v>2.0</v>
      </c>
      <c r="G2" s="10">
        <v>40.45</v>
      </c>
      <c r="H2" s="11">
        <f t="shared" ref="H2:H13" si="1">F2*G2</f>
        <v>80.9</v>
      </c>
      <c r="I2" s="12" t="s">
        <v>13</v>
      </c>
    </row>
    <row r="3" ht="15.75" customHeight="1">
      <c r="A3" s="6">
        <v>2.0</v>
      </c>
      <c r="B3" s="7" t="s">
        <v>14</v>
      </c>
      <c r="C3" s="7" t="s">
        <v>15</v>
      </c>
      <c r="D3" s="7" t="s">
        <v>16</v>
      </c>
      <c r="E3" s="13" t="s">
        <v>17</v>
      </c>
      <c r="F3" s="9">
        <v>1.0</v>
      </c>
      <c r="G3" s="10">
        <v>30.95</v>
      </c>
      <c r="H3" s="11">
        <f t="shared" si="1"/>
        <v>30.95</v>
      </c>
      <c r="I3" s="12" t="s">
        <v>18</v>
      </c>
    </row>
    <row r="4" ht="15.75" customHeight="1">
      <c r="A4" s="6">
        <v>3.0</v>
      </c>
      <c r="B4" s="7" t="s">
        <v>19</v>
      </c>
      <c r="C4" s="7" t="s">
        <v>20</v>
      </c>
      <c r="D4" s="7" t="s">
        <v>16</v>
      </c>
      <c r="E4" s="13" t="s">
        <v>21</v>
      </c>
      <c r="F4" s="9">
        <v>1.0</v>
      </c>
      <c r="G4" s="10">
        <v>34.94</v>
      </c>
      <c r="H4" s="11">
        <f t="shared" si="1"/>
        <v>34.94</v>
      </c>
      <c r="I4" s="12" t="s">
        <v>22</v>
      </c>
    </row>
    <row r="5" ht="15.75" customHeight="1">
      <c r="A5" s="6">
        <v>4.0</v>
      </c>
      <c r="B5" s="7" t="s">
        <v>23</v>
      </c>
      <c r="C5" s="7" t="s">
        <v>24</v>
      </c>
      <c r="D5" s="7" t="s">
        <v>25</v>
      </c>
      <c r="E5" s="14" t="s">
        <v>26</v>
      </c>
      <c r="F5" s="9">
        <v>1.0</v>
      </c>
      <c r="G5" s="10">
        <v>21.2</v>
      </c>
      <c r="H5" s="11">
        <f t="shared" si="1"/>
        <v>21.2</v>
      </c>
    </row>
    <row r="6" ht="15.75" customHeight="1">
      <c r="A6" s="6"/>
      <c r="B6" s="7"/>
      <c r="C6" s="7" t="s">
        <v>27</v>
      </c>
      <c r="D6" s="7" t="s">
        <v>25</v>
      </c>
      <c r="E6" s="14" t="s">
        <v>28</v>
      </c>
      <c r="F6" s="9">
        <v>1.0</v>
      </c>
      <c r="G6" s="10">
        <v>2.7</v>
      </c>
      <c r="H6" s="11">
        <f t="shared" si="1"/>
        <v>2.7</v>
      </c>
    </row>
    <row r="7" ht="15.75" customHeight="1">
      <c r="A7" s="6"/>
      <c r="B7" s="7"/>
      <c r="C7" s="7" t="s">
        <v>29</v>
      </c>
      <c r="D7" s="7" t="s">
        <v>25</v>
      </c>
      <c r="E7" s="14" t="s">
        <v>30</v>
      </c>
      <c r="F7" s="9">
        <v>1.0</v>
      </c>
      <c r="G7" s="10">
        <v>3.3</v>
      </c>
      <c r="H7" s="11">
        <f t="shared" si="1"/>
        <v>3.3</v>
      </c>
    </row>
    <row r="8" ht="15.75" customHeight="1">
      <c r="A8" s="6"/>
      <c r="B8" s="7"/>
      <c r="C8" s="7" t="s">
        <v>31</v>
      </c>
      <c r="D8" s="7" t="s">
        <v>25</v>
      </c>
      <c r="E8" s="14" t="s">
        <v>32</v>
      </c>
      <c r="F8" s="9">
        <v>1.0</v>
      </c>
      <c r="G8" s="10">
        <v>3.3</v>
      </c>
      <c r="H8" s="11">
        <f t="shared" si="1"/>
        <v>3.3</v>
      </c>
    </row>
    <row r="9" ht="15.75" customHeight="1">
      <c r="A9" s="6">
        <v>5.0</v>
      </c>
      <c r="B9" s="7" t="s">
        <v>33</v>
      </c>
      <c r="C9" s="15" t="s">
        <v>34</v>
      </c>
      <c r="D9" s="7" t="s">
        <v>25</v>
      </c>
      <c r="E9" s="16" t="s">
        <v>35</v>
      </c>
      <c r="F9" s="17">
        <v>1.0</v>
      </c>
      <c r="G9" s="10">
        <v>14.9</v>
      </c>
      <c r="H9" s="11">
        <f t="shared" si="1"/>
        <v>14.9</v>
      </c>
    </row>
    <row r="10" ht="15.75" customHeight="1">
      <c r="A10" s="6">
        <v>6.0</v>
      </c>
      <c r="B10" s="7" t="s">
        <v>36</v>
      </c>
      <c r="C10" s="7" t="s">
        <v>37</v>
      </c>
      <c r="D10" s="7" t="s">
        <v>25</v>
      </c>
      <c r="E10" s="13" t="s">
        <v>38</v>
      </c>
      <c r="F10" s="9">
        <v>1.0</v>
      </c>
      <c r="G10" s="10">
        <v>20.7</v>
      </c>
      <c r="H10" s="11">
        <f t="shared" si="1"/>
        <v>20.7</v>
      </c>
    </row>
    <row r="11" ht="15.75" customHeight="1">
      <c r="A11" s="6">
        <v>7.0</v>
      </c>
      <c r="B11" s="7" t="s">
        <v>39</v>
      </c>
      <c r="C11" s="7" t="s">
        <v>40</v>
      </c>
      <c r="D11" s="7" t="s">
        <v>25</v>
      </c>
      <c r="E11" s="13" t="s">
        <v>41</v>
      </c>
      <c r="F11" s="9">
        <v>2.0</v>
      </c>
      <c r="G11" s="10">
        <v>11.9</v>
      </c>
      <c r="H11" s="11">
        <f t="shared" si="1"/>
        <v>23.8</v>
      </c>
    </row>
    <row r="12" ht="15.75" customHeight="1">
      <c r="A12" s="6">
        <v>8.0</v>
      </c>
      <c r="B12" s="7" t="s">
        <v>42</v>
      </c>
      <c r="C12" s="7" t="s">
        <v>43</v>
      </c>
      <c r="D12" s="7" t="s">
        <v>25</v>
      </c>
      <c r="E12" s="14" t="s">
        <v>44</v>
      </c>
      <c r="F12" s="9">
        <v>1.0</v>
      </c>
      <c r="G12" s="10">
        <v>10.0</v>
      </c>
      <c r="H12" s="11">
        <f t="shared" si="1"/>
        <v>10</v>
      </c>
    </row>
    <row r="13" ht="15.75" customHeight="1">
      <c r="A13" s="6">
        <v>9.0</v>
      </c>
      <c r="B13" s="7" t="s">
        <v>45</v>
      </c>
      <c r="C13" s="7" t="s">
        <v>46</v>
      </c>
      <c r="D13" s="7" t="s">
        <v>25</v>
      </c>
      <c r="E13" s="14" t="s">
        <v>47</v>
      </c>
      <c r="F13" s="9">
        <v>1.0</v>
      </c>
      <c r="G13" s="10">
        <v>10.0</v>
      </c>
      <c r="H13" s="11">
        <f t="shared" si="1"/>
        <v>10</v>
      </c>
    </row>
    <row r="14" ht="15.75" customHeight="1"/>
    <row r="15" ht="15.75" customHeight="1">
      <c r="G15" s="18" t="s">
        <v>48</v>
      </c>
      <c r="H15" s="19">
        <f>SUM(H2:H13)</f>
        <v>256.69</v>
      </c>
    </row>
    <row r="16" ht="15.75" customHeight="1">
      <c r="A16" s="20" t="s">
        <v>49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I2"/>
    <hyperlink r:id="rId3" ref="E3"/>
    <hyperlink r:id="rId4" ref="I3"/>
    <hyperlink r:id="rId5" ref="E4"/>
    <hyperlink r:id="rId6" ref="I4"/>
    <hyperlink r:id="rId7" ref="E5"/>
    <hyperlink r:id="rId8" ref="E6"/>
    <hyperlink r:id="rId9" ref="E7"/>
    <hyperlink r:id="rId10" ref="E8"/>
    <hyperlink r:id="rId11" ref="E9"/>
    <hyperlink r:id="rId12" ref="E10"/>
    <hyperlink r:id="rId13" ref="E11"/>
    <hyperlink r:id="rId14" ref="E12"/>
    <hyperlink r:id="rId15" ref="E13"/>
  </hyperlinks>
  <printOptions/>
  <pageMargins bottom="0.787401575" footer="0.0" header="0.0" left="0.7" right="0.7" top="0.787401575"/>
  <pageSetup orientation="landscape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2022-06-19T15:31:40Z</dcterms:created>
  <dc:creator>Aaron Zielstorff</dc:creator>
</cp:coreProperties>
</file>