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nts\Bootcamp\"/>
    </mc:Choice>
  </mc:AlternateContent>
  <xr:revisionPtr revIDLastSave="0" documentId="13_ncr:1_{2FB85F4A-B2DF-4338-88D0-884425A335D3}" xr6:coauthVersionLast="47" xr6:coauthVersionMax="47" xr10:uidLastSave="{00000000-0000-0000-0000-000000000000}"/>
  <bookViews>
    <workbookView xWindow="-38510" yWindow="-110" windowWidth="38620" windowHeight="21220" activeTab="5" xr2:uid="{00000000-000D-0000-FFFF-FFFF00000000}"/>
  </bookViews>
  <sheets>
    <sheet name="Crowdfunding" sheetId="1" r:id="rId1"/>
    <sheet name="Parent Category Pivot Table" sheetId="2" r:id="rId2"/>
    <sheet name="Subcategory Pivot Table" sheetId="3" r:id="rId3"/>
    <sheet name="Date created conversion pivot" sheetId="4" r:id="rId4"/>
    <sheet name="Outcomes Based on Goal" sheetId="5" r:id="rId5"/>
    <sheet name="Statistical Analysis" sheetId="6" r:id="rId6"/>
  </sheets>
  <definedNames>
    <definedName name="_xlchart.v1.0" hidden="1">'Statistical Analysis'!$E$2:$E$365</definedName>
    <definedName name="_xlchart.v1.1" hidden="1">'Statistical Analysis'!$B$2:$B$566</definedName>
    <definedName name="_xlchart.v1.2" hidden="1">'Statistical Analysis'!$E$2:$E$365</definedName>
  </definedNames>
  <calcPr calcId="191029"/>
  <pivotCaches>
    <pivotCache cacheId="8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2" i="6"/>
  <c r="M3" i="6"/>
  <c r="M2" i="6"/>
  <c r="L3" i="6"/>
  <c r="L2" i="6"/>
  <c r="K3" i="6"/>
  <c r="K2" i="6"/>
  <c r="J2" i="6"/>
  <c r="J3" i="6"/>
  <c r="I3" i="6"/>
  <c r="I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5" i="5"/>
  <c r="B6" i="5"/>
  <c r="B7" i="5"/>
  <c r="E7" i="5" s="1"/>
  <c r="B8" i="5"/>
  <c r="B9" i="5"/>
  <c r="E9" i="5" s="1"/>
  <c r="B10" i="5"/>
  <c r="E10" i="5" s="1"/>
  <c r="B11" i="5"/>
  <c r="B12" i="5"/>
  <c r="B13" i="5"/>
  <c r="B4" i="5"/>
  <c r="E4" i="5" s="1"/>
  <c r="B3" i="5"/>
  <c r="E3" i="5" s="1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2" i="5" l="1"/>
  <c r="G10" i="5"/>
  <c r="E8" i="5"/>
  <c r="F8" i="5" s="1"/>
  <c r="H3" i="5"/>
  <c r="E6" i="5"/>
  <c r="G6" i="5" s="1"/>
  <c r="H4" i="5"/>
  <c r="E5" i="5"/>
  <c r="G5" i="5" s="1"/>
  <c r="E11" i="5"/>
  <c r="H11" i="5" s="1"/>
  <c r="G3" i="5"/>
  <c r="G4" i="5"/>
  <c r="G12" i="5"/>
  <c r="H5" i="5"/>
  <c r="H6" i="5"/>
  <c r="H7" i="5"/>
  <c r="H8" i="5"/>
  <c r="H9" i="5"/>
  <c r="H10" i="5"/>
  <c r="G7" i="5"/>
  <c r="G8" i="5"/>
  <c r="H12" i="5"/>
  <c r="G9" i="5"/>
  <c r="E2" i="5"/>
  <c r="G2" i="5" s="1"/>
  <c r="F12" i="5"/>
  <c r="E13" i="5"/>
  <c r="H13" i="5" s="1"/>
  <c r="F11" i="5"/>
  <c r="F10" i="5"/>
  <c r="F9" i="5"/>
  <c r="F7" i="5"/>
  <c r="F4" i="5"/>
  <c r="F3" i="5"/>
  <c r="G11" i="5" l="1"/>
  <c r="F5" i="5"/>
  <c r="F2" i="5"/>
  <c r="F6" i="5"/>
  <c r="H2" i="5"/>
  <c r="F13" i="5"/>
  <c r="G13" i="5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<sst xmlns="http://schemas.openxmlformats.org/spreadsheetml/2006/main" count="9064" uniqueCount="2117">
  <si>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</si>
  <si>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</si>
  <si>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</si>
  <si>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</si>
  <si>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</si>
  <si>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</si>
  <si>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</si>
  <si>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</si>
  <si>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</si>
  <si>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</si>
  <si>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</si>
  <si>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</si>
  <si>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</si>
  <si>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</si>
  <si>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</si>
  <si>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</si>
  <si>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</si>
  <si>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</si>
  <si>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</si>
  <si>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</si>
  <si>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</si>
  <si>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</si>
  <si>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</si>
  <si>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</si>
  <si>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</si>
  <si>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</si>
  <si>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</si>
  <si>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</si>
  <si>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</si>
  <si>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</si>
  <si>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</si>
  <si>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</si>
  <si>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</si>
  <si>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</si>
  <si>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</si>
  <si>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</si>
  <si>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</si>
  <si>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</si>
  <si>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</si>
  <si>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</si>
  <si>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</si>
  <si>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</si>
  <si>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</si>
  <si>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</si>
  <si>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</si>
  <si>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</si>
  <si>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</si>
  <si>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</si>
  <si>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</si>
  <si>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</si>
  <si>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</si>
  <si>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</si>
  <si>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</si>
  <si>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</si>
  <si>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</si>
  <si>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</si>
  <si>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</si>
  <si>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</si>
  <si>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</si>
  <si>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</si>
  <si>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</si>
  <si>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</si>
  <si>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</si>
  <si>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</si>
  <si>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</si>
  <si>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</si>
  <si>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</si>
  <si>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</si>
  <si>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</si>
  <si>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</si>
  <si>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</si>
  <si>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</si>
  <si>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</si>
  <si>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</si>
  <si>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</si>
  <si>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</si>
  <si>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</si>
  <si>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</si>
  <si>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</si>
  <si>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</si>
  <si>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</si>
  <si>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</si>
  <si>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</si>
  <si>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</si>
  <si>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</si>
  <si>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</si>
  <si>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</si>
  <si>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</si>
  <si>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</si>
  <si>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</si>
  <si>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</si>
  <si>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</si>
  <si>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</si>
  <si>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</si>
  <si>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</si>
  <si>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</si>
  <si>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</si>
  <si>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</si>
  <si>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</si>
  <si>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</si>
  <si>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</si>
  <si>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</si>
  <si>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</si>
  <si>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</si>
  <si>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</si>
  <si>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</si>
  <si>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</si>
  <si>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</si>
  <si>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</si>
  <si>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</si>
  <si>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</si>
  <si>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</si>
  <si>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</si>
  <si>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</si>
  <si>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</si>
  <si>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</si>
  <si>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</si>
  <si>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</si>
  <si>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</si>
  <si>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</si>
  <si>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</si>
  <si>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</si>
  <si>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</si>
  <si>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</si>
  <si>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</si>
  <si>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</si>
  <si>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</si>
  <si>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</si>
  <si>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</si>
  <si>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</si>
  <si>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</si>
  <si>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</si>
  <si>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</si>
  <si>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</si>
  <si>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</si>
  <si>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</si>
  <si>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</si>
  <si>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</si>
  <si>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</si>
  <si>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</si>
  <si>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</si>
  <si>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</si>
  <si>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</si>
  <si>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</si>
  <si>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</si>
  <si>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</si>
  <si>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</si>
  <si>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</si>
  <si>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</si>
  <si>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</si>
  <si>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</si>
  <si>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</si>
  <si>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</si>
  <si>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</si>
  <si>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</si>
  <si>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</si>
  <si>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</si>
  <si>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</si>
  <si>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</si>
  <si>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</si>
  <si>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</si>
  <si>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</si>
  <si>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</si>
  <si>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</si>
  <si>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</si>
  <si>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</si>
  <si>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</si>
  <si>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</si>
  <si>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</si>
  <si>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</si>
  <si>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</si>
  <si>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</si>
  <si>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</si>
  <si>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</si>
  <si>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</si>
  <si>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</si>
  <si>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</si>
  <si>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</si>
  <si>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</si>
  <si>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</si>
  <si>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</si>
  <si>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</si>
  <si>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</si>
  <si>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</si>
  <si>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</si>
  <si>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</si>
  <si>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</si>
  <si>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</si>
  <si>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</si>
  <si>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</si>
  <si>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</si>
  <si>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</si>
  <si>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</si>
  <si>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</si>
  <si>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</si>
  <si>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</si>
  <si>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</si>
  <si>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</si>
  <si>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</si>
  <si>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</si>
  <si>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</si>
  <si>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</si>
  <si>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</si>
  <si>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</si>
  <si>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</si>
  <si>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</si>
  <si>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</si>
  <si>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</si>
  <si>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</si>
  <si>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</si>
  <si>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</si>
  <si>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</si>
  <si>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</si>
  <si>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</si>
  <si>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</si>
  <si>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</si>
  <si>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</si>
  <si>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</si>
  <si>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</si>
  <si>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</si>
  <si>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</si>
  <si>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</si>
  <si>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</si>
  <si>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</si>
  <si>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</si>
  <si>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</si>
  <si>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</si>
  <si>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</si>
  <si>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</si>
  <si>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</si>
  <si>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</si>
  <si>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</si>
  <si>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</si>
  <si>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</si>
  <si>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</si>
  <si>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</si>
  <si>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</si>
  <si>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</si>
  <si>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</si>
  <si>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</si>
  <si>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</si>
  <si>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</si>
  <si>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</si>
  <si>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</si>
  <si>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</si>
  <si>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</si>
  <si>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</si>
  <si>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</si>
  <si>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</si>
  <si>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</si>
  <si>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</si>
  <si>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</si>
  <si>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</si>
  <si>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</si>
  <si>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</si>
  <si>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</si>
  <si>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</si>
  <si>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</si>
  <si>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</si>
  <si>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</si>
  <si>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</si>
  <si>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</si>
  <si>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</si>
  <si>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</si>
  <si>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</si>
  <si>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</si>
  <si>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</si>
  <si>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</si>
  <si>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</si>
  <si>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</si>
  <si>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</si>
  <si>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</si>
  <si>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</si>
  <si>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</si>
  <si>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</si>
  <si>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</si>
  <si>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</si>
  <si>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</si>
  <si>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</si>
  <si>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</si>
  <si>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</si>
  <si>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</si>
  <si>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</si>
  <si>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</si>
  <si>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</si>
  <si>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</si>
  <si>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</si>
  <si>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</si>
  <si>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</si>
  <si>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</si>
  <si>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</si>
  <si>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</si>
  <si>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</si>
  <si>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</si>
  <si>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</si>
  <si>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</si>
  <si>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</si>
  <si>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</si>
  <si>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</si>
  <si>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</si>
  <si>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</si>
  <si>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</si>
  <si>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</si>
  <si>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</si>
  <si>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</si>
  <si>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</si>
  <si>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</si>
  <si>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</si>
  <si>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</si>
  <si>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</si>
  <si>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</si>
  <si>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</si>
  <si>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</si>
  <si>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</si>
  <si>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</si>
  <si>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</si>
  <si>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</si>
  <si>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</si>
  <si>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</si>
  <si>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</si>
  <si>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</si>
  <si>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</si>
  <si>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</si>
  <si>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</si>
  <si>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</si>
  <si>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</si>
  <si>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</si>
  <si>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</si>
  <si>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</si>
  <si>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</si>
  <si>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</si>
  <si>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</si>
  <si>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</si>
  <si>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</si>
  <si>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</si>
  <si>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</si>
  <si>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</si>
  <si>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</si>
  <si>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</si>
  <si>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</si>
  <si>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</si>
  <si>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</si>
  <si>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</si>
  <si>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</si>
  <si>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</si>
  <si>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</si>
  <si>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</si>
  <si>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</si>
  <si>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</si>
  <si>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</si>
  <si>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</si>
  <si>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</si>
  <si>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</si>
  <si>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</si>
  <si>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</si>
  <si>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</si>
  <si>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</si>
  <si>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</si>
  <si>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</si>
  <si>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</si>
  <si>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</si>
  <si>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</si>
  <si>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</si>
  <si>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</si>
  <si>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</si>
  <si>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</si>
  <si>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</si>
  <si>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</si>
  <si>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</si>
  <si>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</si>
  <si>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</si>
  <si>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</si>
  <si>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</si>
  <si>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</si>
  <si>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</si>
  <si>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</si>
  <si>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</si>
  <si>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</si>
  <si>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</si>
  <si>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</si>
  <si>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</si>
  <si>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</si>
  <si>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</si>
  <si>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</si>
  <si>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</si>
  <si>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</si>
  <si>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</si>
  <si>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</si>
  <si>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</si>
  <si>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</si>
  <si>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</si>
  <si>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</si>
  <si>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</si>
  <si>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</si>
  <si>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</si>
  <si>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</si>
  <si>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</si>
  <si>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</si>
  <si>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</si>
  <si>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</si>
  <si>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</si>
  <si>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</si>
  <si>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</si>
  <si>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</si>
  <si>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</si>
  <si>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</si>
  <si>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</si>
  <si>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</si>
  <si>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</si>
  <si>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</si>
  <si>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</si>
  <si>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</si>
  <si>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</si>
  <si>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</si>
  <si>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</si>
  <si>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</si>
  <si>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</si>
  <si>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</si>
  <si>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</si>
  <si>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</si>
  <si>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</si>
  <si>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</si>
  <si>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</si>
  <si>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</si>
  <si>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</si>
  <si>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</si>
  <si>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</si>
  <si>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</si>
  <si>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</si>
  <si>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</si>
  <si>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</si>
  <si>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</si>
  <si>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</si>
  <si>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</si>
  <si>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</si>
  <si>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</si>
  <si>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</si>
  <si>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</si>
  <si>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</si>
  <si>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</si>
  <si>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</si>
  <si>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</si>
  <si>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</si>
  <si>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</si>
  <si>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</si>
  <si>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</si>
  <si>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</si>
  <si>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</si>
  <si>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</si>
  <si>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</si>
  <si>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</si>
  <si>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</si>
  <si>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</si>
  <si>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</si>
  <si>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</si>
  <si>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</si>
  <si>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</si>
  <si>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</si>
  <si>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</si>
  <si>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</si>
  <si>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</si>
  <si>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</si>
  <si>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</si>
  <si>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</si>
  <si>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</si>
  <si>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</si>
  <si>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</si>
  <si>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</si>
  <si>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</si>
  <si>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</si>
  <si>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</si>
  <si>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</si>
  <si>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</si>
  <si>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</si>
  <si>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</si>
  <si>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</si>
  <si>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</si>
  <si>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</si>
  <si>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</si>
  <si>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</si>
  <si>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</si>
  <si>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</si>
  <si>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</si>
  <si>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</si>
  <si>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</si>
  <si>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</si>
  <si>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</si>
  <si>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</si>
  <si>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</si>
  <si>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</si>
  <si>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</si>
  <si>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</si>
  <si>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</si>
  <si>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</si>
  <si>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</si>
  <si>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</si>
  <si>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</si>
  <si>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</si>
  <si>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</si>
  <si>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</si>
  <si>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</si>
  <si>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</si>
  <si>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</si>
  <si>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</si>
  <si>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</si>
  <si>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</si>
  <si>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</si>
  <si>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</si>
  <si>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</si>
  <si>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</si>
  <si>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</si>
  <si>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</si>
  <si>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</si>
  <si>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</si>
  <si>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</si>
  <si>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</si>
  <si>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</si>
  <si>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</si>
  <si>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</si>
  <si>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</si>
  <si>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</si>
  <si>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</si>
  <si>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</si>
  <si>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</si>
  <si>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</si>
  <si>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</si>
  <si>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</si>
  <si>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</si>
  <si>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</si>
  <si>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</si>
  <si>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</si>
  <si>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</si>
  <si>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</si>
  <si>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</si>
  <si>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</si>
  <si>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</si>
  <si>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</si>
  <si>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</si>
  <si>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</si>
  <si>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</si>
  <si>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</si>
  <si>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</si>
  <si>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</si>
  <si>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</si>
  <si>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</si>
  <si>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</si>
  <si>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</si>
  <si>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</si>
  <si>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</si>
  <si>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</si>
  <si>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</si>
  <si>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</si>
  <si>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</si>
  <si>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</si>
  <si>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</si>
  <si>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</si>
  <si>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</si>
  <si>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</si>
  <si>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</si>
  <si>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</si>
  <si>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</si>
  <si>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</si>
  <si>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</si>
  <si>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</si>
  <si>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</si>
  <si>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</si>
  <si>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</si>
  <si>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</si>
  <si>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</si>
  <si>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</si>
  <si>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</si>
  <si>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</si>
  <si>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</si>
  <si>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</si>
  <si>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</si>
  <si>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</si>
  <si>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</si>
  <si>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</si>
  <si>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</si>
  <si>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</si>
  <si>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</si>
  <si>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</si>
  <si>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</si>
  <si>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</si>
  <si>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</si>
  <si>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</si>
  <si>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</si>
  <si>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</si>
  <si>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</si>
  <si>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</si>
  <si>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</si>
  <si>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</si>
  <si>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</si>
  <si>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</si>
  <si>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</si>
  <si>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</si>
  <si>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</si>
  <si>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</si>
  <si>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</si>
  <si>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</si>
  <si>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</si>
  <si>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</si>
  <si>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</si>
  <si>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</si>
  <si>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</si>
  <si>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</si>
  <si>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</si>
  <si>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</si>
  <si>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</si>
  <si>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</si>
  <si>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</si>
  <si>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</si>
  <si>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</si>
  <si>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</si>
  <si>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</si>
  <si>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</si>
  <si>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</si>
  <si>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</si>
  <si>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</si>
  <si>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</si>
  <si>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</si>
  <si>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</si>
  <si>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</si>
  <si>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</si>
  <si>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</si>
  <si>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</si>
  <si>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</si>
  <si>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</si>
  <si>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</si>
  <si>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</si>
  <si>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</si>
  <si>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</si>
  <si>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</si>
  <si>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</si>
  <si>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</si>
  <si>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</si>
  <si>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</si>
  <si>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</si>
  <si>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</si>
  <si>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</si>
  <si>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</si>
  <si>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</si>
  <si>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</si>
  <si>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</si>
  <si>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</si>
  <si>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</si>
  <si>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</si>
  <si>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</si>
  <si>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</si>
  <si>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</si>
  <si>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</si>
  <si>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</si>
  <si>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</si>
  <si>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</si>
  <si>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</si>
  <si>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</si>
  <si>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</si>
  <si>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</si>
  <si>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</si>
  <si>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</si>
  <si>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</si>
  <si>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</si>
  <si>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</si>
  <si>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</si>
  <si>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</si>
  <si>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</si>
  <si>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</si>
  <si>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</si>
  <si>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</si>
  <si>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</si>
  <si>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</si>
  <si>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</si>
  <si>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</si>
  <si>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</si>
  <si>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</si>
  <si>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</si>
  <si>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</si>
  <si>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</si>
  <si>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</si>
  <si>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</si>
  <si>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</si>
  <si>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</si>
  <si>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</si>
  <si>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</si>
  <si>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</si>
  <si>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</si>
  <si>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</si>
  <si>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</si>
  <si>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</si>
  <si>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</si>
  <si>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</si>
  <si>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</si>
  <si>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</si>
  <si>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</si>
  <si>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</si>
  <si>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</si>
  <si>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</si>
  <si>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</si>
  <si>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</si>
  <si>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</si>
  <si>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</si>
  <si>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</si>
  <si>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</si>
  <si>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</si>
  <si>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</si>
  <si>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</si>
  <si>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</si>
  <si>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</si>
  <si>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</si>
  <si>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</si>
  <si>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</si>
  <si>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</si>
  <si>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</si>
  <si>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</si>
  <si>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</si>
  <si>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</si>
  <si>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</si>
  <si>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</si>
  <si>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</si>
  <si>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</si>
  <si>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</si>
  <si>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</si>
  <si>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</si>
  <si>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</si>
  <si>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</si>
  <si>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</si>
  <si>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</si>
  <si>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</si>
  <si>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</si>
  <si>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</si>
  <si>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</si>
  <si>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</si>
  <si>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</si>
  <si>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</si>
  <si>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</si>
  <si>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</si>
  <si>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</si>
  <si>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</si>
  <si>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</si>
  <si>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</si>
  <si>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</si>
  <si>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</si>
  <si>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</si>
  <si>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</si>
  <si>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</si>
  <si>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</si>
  <si>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</si>
  <si>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</si>
  <si>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</si>
  <si>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</si>
  <si>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</si>
  <si>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</si>
  <si>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</si>
  <si>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</si>
  <si>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</si>
  <si>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</si>
  <si>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</si>
  <si>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</si>
  <si>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</si>
  <si>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</si>
  <si>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</si>
  <si>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</si>
  <si>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</si>
  <si>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</si>
  <si>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</si>
  <si>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</si>
  <si>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</si>
  <si>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</si>
  <si>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</si>
  <si>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</si>
  <si>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</si>
  <si>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</si>
  <si>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</si>
  <si>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</si>
  <si>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</si>
  <si>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</si>
  <si>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</si>
  <si>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</si>
  <si>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</si>
  <si>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</si>
  <si>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</si>
  <si>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</si>
  <si>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</si>
  <si>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</si>
  <si>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</si>
  <si>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</si>
  <si>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</si>
  <si>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</si>
  <si>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</si>
  <si>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</si>
  <si>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</si>
  <si>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</si>
  <si>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</si>
  <si>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</si>
  <si>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</si>
  <si>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</si>
  <si>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</si>
  <si>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</si>
  <si>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</si>
  <si>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</si>
  <si>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</si>
  <si>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</si>
  <si>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</si>
  <si>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</si>
  <si>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</si>
  <si>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</si>
  <si>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</si>
  <si>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</si>
  <si>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</si>
  <si>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</si>
  <si>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</si>
  <si>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</si>
  <si>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</si>
  <si>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</si>
  <si>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</si>
  <si>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</si>
  <si>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</si>
  <si>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</si>
  <si>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</si>
  <si>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</si>
  <si>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</si>
  <si>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</si>
  <si>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</si>
  <si>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</si>
  <si>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</si>
  <si>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</si>
  <si>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</si>
  <si>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</si>
  <si>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</si>
  <si>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</si>
  <si>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</si>
  <si>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</si>
  <si>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</si>
  <si>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</si>
  <si>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</si>
  <si>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</si>
  <si>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</si>
  <si>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</si>
  <si>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</si>
  <si>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</si>
  <si>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</si>
  <si>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</si>
  <si>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</si>
  <si>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</si>
  <si>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</si>
  <si>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</si>
  <si>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</si>
  <si>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</si>
  <si>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</si>
  <si>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</si>
  <si>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</si>
  <si>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</si>
  <si>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</si>
  <si>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</si>
  <si>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</si>
  <si>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</si>
  <si>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</si>
  <si>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</si>
  <si>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</si>
  <si>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</si>
  <si>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</si>
  <si>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</si>
  <si>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</si>
  <si>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</si>
  <si>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</si>
  <si>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</si>
  <si>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</si>
  <si>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</si>
  <si>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</si>
  <si>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</si>
  <si>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</si>
  <si>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</si>
  <si>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</si>
  <si>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</si>
  <si>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</si>
  <si>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</si>
  <si>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</si>
  <si>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</si>
  <si>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</si>
  <si>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</si>
  <si>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</si>
  <si>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</si>
  <si>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</si>
  <si>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</si>
  <si>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</si>
  <si>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</si>
  <si>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</si>
  <si>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</si>
  <si>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</si>
  <si>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</si>
  <si>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</si>
  <si>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</si>
  <si>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</si>
  <si>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</si>
  <si>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</si>
  <si>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</si>
  <si>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</si>
  <si>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</si>
  <si>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</si>
  <si>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</si>
  <si>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</si>
  <si>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</si>
  <si>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</si>
  <si>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</si>
  <si>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</si>
  <si>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</si>
  <si>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</si>
  <si>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</si>
  <si>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</si>
  <si>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</si>
  <si>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</si>
  <si>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</si>
  <si>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</si>
  <si>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</si>
  <si>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</si>
  <si>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</si>
  <si>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</si>
  <si>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</si>
  <si>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</si>
  <si>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</si>
  <si>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</si>
  <si>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</si>
  <si>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</si>
  <si>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</si>
  <si>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</si>
  <si>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</si>
  <si>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</si>
  <si>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</si>
  <si>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</si>
  <si>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</si>
  <si>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</si>
  <si>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</si>
  <si>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</si>
  <si>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</si>
  <si>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</si>
  <si>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</si>
  <si>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</si>
  <si>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</si>
  <si>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</si>
  <si>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</si>
  <si>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</si>
  <si>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</si>
  <si>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</si>
  <si>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</si>
  <si>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</si>
  <si>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</si>
  <si>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</si>
  <si>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</si>
  <si>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</si>
  <si>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</si>
  <si>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</si>
  <si>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</si>
  <si>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</si>
  <si>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</si>
  <si>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</si>
  <si>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</si>
  <si>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</si>
  <si>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</si>
  <si>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</si>
  <si>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</si>
  <si>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</si>
  <si>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</si>
  <si>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</si>
  <si>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</si>
  <si>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</si>
  <si>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</si>
  <si>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</si>
  <si>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</si>
  <si>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</si>
  <si>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</si>
  <si>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</si>
  <si>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</si>
  <si>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</si>
  <si>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</si>
  <si>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</si>
  <si>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</si>
  <si>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</si>
  <si>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</si>
  <si>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</si>
  <si>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</si>
  <si>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</si>
  <si>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</si>
  <si>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</si>
  <si>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</si>
  <si>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</si>
  <si>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</si>
  <si>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</si>
  <si>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</si>
  <si>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</si>
  <si>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</si>
  <si>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</si>
  <si>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</si>
  <si>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</si>
  <si>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</si>
  <si>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</si>
  <si>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</si>
  <si>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</si>
  <si>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</si>
  <si>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</si>
  <si>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</si>
  <si>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</si>
  <si>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</si>
  <si>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</si>
  <si>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</si>
  <si>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</si>
  <si>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</si>
  <si>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</si>
  <si>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</si>
  <si>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</si>
  <si>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</si>
  <si>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</si>
  <si>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</si>
  <si>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</si>
  <si>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</si>
  <si>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</si>
  <si>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</si>
  <si>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</si>
  <si>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</si>
  <si>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</si>
  <si>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</si>
  <si>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</si>
  <si>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</si>
  <si>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</si>
  <si>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</si>
  <si>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</si>
  <si>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</si>
  <si>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</si>
  <si>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</si>
  <si>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</si>
  <si>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</si>
  <si>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</si>
  <si>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</si>
  <si>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</si>
  <si>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</si>
  <si>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</si>
  <si>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</si>
  <si>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</si>
  <si>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</si>
  <si>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</si>
  <si>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</si>
  <si>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</si>
  <si>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</si>
  <si>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</si>
  <si>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</si>
  <si>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</si>
  <si>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</si>
  <si>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</si>
  <si>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</si>
  <si>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</si>
  <si>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</si>
  <si>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</si>
  <si>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</si>
  <si>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</si>
  <si>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</si>
  <si>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</si>
  <si>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</si>
  <si>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</si>
  <si>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</si>
  <si>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</si>
  <si>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</si>
  <si>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</si>
  <si>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</si>
  <si>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</si>
  <si>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</si>
  <si>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</si>
  <si>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</si>
  <si>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</si>
  <si>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</si>
  <si>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</si>
  <si>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</si>
  <si>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</si>
  <si>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</si>
  <si>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</si>
  <si>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</si>
  <si>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</si>
  <si>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</si>
  <si>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</si>
  <si>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</si>
  <si>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</si>
  <si>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</si>
  <si>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</si>
  <si>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</si>
  <si>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</si>
  <si>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</si>
  <si>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</si>
  <si>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</si>
  <si>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</si>
  <si>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</si>
  <si>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</si>
  <si>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</si>
  <si>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</si>
  <si>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</si>
  <si>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</si>
  <si>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</si>
  <si>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</si>
  <si>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</si>
  <si>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</si>
  <si>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</si>
  <si>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</si>
  <si>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</si>
  <si>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</si>
  <si>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</si>
  <si>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</si>
  <si>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</si>
  <si>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</si>
  <si>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</si>
  <si>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</si>
  <si>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</si>
  <si>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</si>
  <si>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</si>
  <si>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</si>
  <si>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</si>
  <si>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</si>
  <si>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</si>
  <si>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</si>
  <si>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</si>
  <si>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</si>
  <si>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</si>
  <si>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</si>
  <si>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</si>
  <si>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</si>
  <si>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</si>
  <si>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</si>
  <si>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</si>
  <si>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</si>
  <si>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</si>
  <si>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</si>
  <si>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</si>
  <si>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</si>
  <si>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</si>
  <si>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</si>
  <si>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</si>
  <si>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</si>
  <si>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</si>
  <si>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</si>
  <si>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</si>
  <si>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</si>
  <si>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</si>
  <si>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</si>
  <si>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</si>
  <si>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</si>
  <si>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</si>
  <si>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</si>
  <si>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</si>
  <si>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</si>
  <si>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</si>
  <si>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</si>
  <si>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</si>
  <si>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</si>
  <si>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</si>
  <si>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</si>
  <si>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</si>
  <si>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</si>
  <si>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</si>
  <si>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</si>
  <si>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</si>
  <si>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</si>
  <si>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</si>
  <si>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</si>
  <si>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</si>
  <si>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</si>
  <si>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</si>
  <si>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</si>
  <si>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</si>
  <si>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</si>
  <si>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</si>
  <si>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</si>
  <si>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</si>
  <si>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</si>
  <si>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</si>
  <si>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</si>
  <si>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</si>
  <si>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</si>
  <si>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</si>
  <si>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</si>
  <si>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</si>
  <si>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</si>
  <si>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</si>
  <si>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</si>
  <si>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</si>
  <si>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</si>
  <si>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</si>
  <si>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</si>
  <si>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</si>
  <si>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</si>
  <si>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</si>
  <si>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</si>
  <si>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</si>
  <si>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</si>
  <si>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</si>
  <si>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</si>
  <si>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</si>
  <si>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</si>
  <si>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</si>
  <si>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</si>
  <si>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</si>
  <si>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</si>
  <si>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</si>
  <si>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</si>
  <si>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</si>
  <si>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</si>
  <si>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</si>
  <si>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</si>
  <si>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</si>
  <si>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</si>
  <si>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</si>
  <si>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</si>
  <si>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</si>
  <si>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</si>
  <si>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</si>
  <si>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</si>
  <si>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</si>
  <si>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</si>
  <si>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</si>
  <si>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</si>
  <si>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</si>
  <si>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</si>
  <si>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</si>
  <si>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</si>
  <si>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</si>
  <si>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</si>
  <si>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</si>
  <si>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</si>
  <si>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</si>
  <si>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</si>
  <si>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</si>
  <si>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</si>
  <si>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</si>
  <si>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</si>
  <si>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</si>
  <si>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</si>
  <si>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</si>
  <si>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</si>
  <si>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</si>
  <si>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</si>
  <si>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</si>
  <si>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</si>
  <si>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</si>
  <si>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</si>
  <si>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</si>
  <si>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</si>
  <si>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</si>
  <si>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</si>
  <si>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</si>
  <si>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</si>
  <si>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</si>
  <si>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</si>
  <si>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</si>
  <si>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</si>
  <si>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</si>
  <si>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</si>
  <si>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</si>
  <si>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</si>
  <si>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</si>
  <si>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</si>
  <si>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</si>
  <si>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</si>
  <si>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</si>
  <si>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</si>
  <si>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</si>
  <si>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</si>
  <si>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</si>
  <si>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</si>
  <si>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</si>
  <si>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</si>
  <si>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</si>
  <si>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</si>
  <si>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</si>
  <si>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</si>
  <si>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</si>
  <si>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</si>
  <si>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</si>
  <si>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</si>
  <si>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</si>
  <si>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</si>
  <si>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</si>
  <si>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</si>
  <si>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</si>
  <si>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</si>
  <si>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</si>
  <si>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</si>
  <si>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</si>
  <si>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</si>
  <si>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</si>
  <si>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</si>
  <si>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</si>
  <si>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</si>
  <si>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</si>
  <si>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</si>
  <si>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</si>
  <si>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</si>
  <si>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</si>
  <si>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</si>
  <si>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</si>
  <si>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</si>
  <si>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</si>
  <si>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</si>
  <si>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</si>
  <si>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</si>
  <si>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</si>
  <si>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</si>
  <si>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</si>
  <si>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</si>
  <si>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</si>
  <si>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</si>
  <si>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</si>
  <si>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</si>
  <si>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</si>
  <si>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</si>
  <si>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</si>
  <si>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</si>
  <si>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</si>
  <si>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</si>
  <si>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</si>
  <si>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</si>
  <si>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</si>
  <si>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</si>
  <si>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</si>
  <si>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</si>
  <si>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</si>
  <si>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</si>
  <si>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</si>
  <si>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</si>
  <si>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</si>
  <si>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</si>
  <si>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</si>
  <si>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</si>
  <si>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</si>
  <si>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</si>
  <si>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</si>
  <si>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</si>
  <si>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</si>
  <si>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</si>
  <si>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</si>
  <si>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</si>
  <si>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</si>
  <si>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</si>
  <si>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</si>
  <si>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</si>
  <si>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</si>
  <si>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</si>
  <si>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</si>
  <si>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</si>
  <si>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</si>
  <si>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</si>
  <si>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</si>
  <si>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</si>
  <si>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</si>
  <si>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</si>
  <si>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</si>
  <si>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</si>
  <si>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</si>
  <si>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</si>
  <si>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</si>
  <si>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</si>
  <si>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</si>
  <si>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</si>
  <si>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</si>
  <si>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</si>
  <si>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</si>
  <si>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</si>
  <si>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</si>
  <si>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</si>
  <si>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</si>
  <si>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</si>
  <si>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</si>
  <si>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</si>
  <si>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</si>
  <si>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</si>
  <si>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</si>
  <si>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</si>
  <si>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</si>
  <si>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</si>
  <si>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</si>
  <si>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</si>
  <si>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</si>
  <si>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</si>
  <si>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</si>
  <si>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</si>
  <si>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</si>
  <si>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</si>
  <si>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</si>
  <si>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</si>
  <si>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</si>
  <si>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</si>
  <si>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</si>
  <si>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</si>
  <si>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</si>
  <si>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</si>
  <si>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</si>
  <si>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</si>
  <si>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</si>
  <si>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</si>
  <si>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</si>
  <si>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</si>
  <si>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</si>
  <si>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</si>
  <si>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</si>
  <si>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</si>
  <si>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</si>
  <si>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</si>
  <si>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</si>
  <si>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</si>
  <si>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</si>
  <si>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</si>
  <si>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</si>
  <si>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</si>
  <si>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</si>
  <si>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</si>
  <si>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</si>
  <si>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</si>
  <si>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</si>
  <si>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</si>
  <si>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</si>
  <si>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</si>
  <si>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</si>
  <si>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</si>
  <si>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</si>
  <si>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</si>
  <si>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</si>
  <si>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</si>
  <si>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</si>
  <si>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</si>
  <si>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</si>
  <si>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</si>
  <si>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</si>
  <si>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</si>
  <si>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</si>
  <si>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</si>
  <si>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</si>
  <si>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</si>
  <si>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</si>
  <si>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</si>
  <si>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</si>
  <si>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</si>
  <si>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</si>
  <si>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</si>
  <si>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</si>
  <si>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</si>
  <si>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</si>
  <si>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</si>
  <si>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</si>
  <si>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</si>
  <si>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</si>
  <si>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</si>
  <si>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</si>
  <si>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</si>
  <si>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</si>
  <si>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</si>
  <si>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</si>
  <si>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</si>
  <si>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</si>
  <si>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</si>
  <si>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</si>
  <si>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</si>
  <si>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</si>
  <si>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</si>
  <si>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</si>
  <si>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</si>
  <si>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</si>
  <si>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</si>
  <si>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</si>
  <si>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</si>
  <si>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</si>
  <si>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</si>
  <si>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</si>
  <si>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</si>
  <si>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</si>
  <si>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</si>
  <si>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</si>
  <si>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</si>
  <si>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</si>
  <si>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</si>
  <si>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</si>
  <si>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</si>
  <si>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</si>
  <si>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</si>
  <si>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</si>
  <si>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</si>
  <si>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</si>
  <si>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</si>
  <si>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</si>
  <si>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</si>
  <si>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</si>
  <si>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</si>
  <si>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</si>
  <si>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</si>
  <si>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</si>
  <si>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</si>
  <si>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</si>
  <si>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</si>
  <si>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</si>
  <si>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</si>
  <si>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</si>
  <si>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</si>
  <si>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</si>
  <si>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</si>
  <si>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</si>
  <si>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</si>
  <si>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</si>
  <si>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</si>
  <si>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</si>
  <si>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</si>
  <si>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</si>
  <si>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</si>
  <si>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</si>
  <si>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</si>
  <si>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</si>
  <si>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</si>
  <si>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</si>
  <si>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</si>
  <si>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</si>
  <si>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</si>
  <si>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</si>
  <si>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</si>
  <si>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</si>
  <si>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</si>
  <si>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</si>
  <si>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</si>
  <si>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</si>
  <si>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</si>
  <si>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</si>
  <si>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</si>
  <si>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</si>
  <si>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</si>
  <si>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</si>
  <si>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</si>
  <si>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</si>
  <si>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</si>
  <si>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</si>
  <si>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</si>
  <si>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</si>
  <si>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</si>
  <si>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</si>
  <si>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</si>
  <si>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</si>
  <si>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</si>
  <si>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</si>
  <si>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</si>
  <si>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</si>
  <si>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</si>
  <si>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</si>
  <si>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</si>
  <si>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</si>
  <si>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</si>
  <si>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</si>
  <si>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</si>
  <si>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</si>
  <si>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</si>
  <si>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</si>
  <si>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</si>
  <si>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</si>
  <si>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</si>
  <si>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</si>
  <si>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</si>
  <si>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</si>
  <si>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</si>
  <si>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</si>
  <si>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</si>
  <si>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</si>
  <si>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</si>
  <si>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</si>
  <si>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</si>
  <si>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</si>
  <si>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</si>
  <si>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</si>
  <si>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</si>
  <si>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</si>
  <si>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</si>
  <si>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</si>
  <si>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</si>
  <si>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</si>
  <si>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</si>
  <si>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</si>
  <si>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</si>
  <si>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</si>
  <si>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</si>
  <si>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</si>
  <si>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</si>
  <si>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</si>
  <si>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</si>
  <si>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</si>
  <si>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</si>
  <si>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</si>
  <si>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</si>
  <si>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</si>
  <si>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</si>
  <si>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</si>
  <si>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</si>
  <si>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</si>
  <si>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</si>
  <si>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</si>
  <si>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</si>
  <si>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</si>
  <si>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</si>
  <si>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</si>
  <si>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</si>
  <si>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</si>
  <si>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</si>
  <si>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</si>
  <si>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</si>
  <si>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</si>
  <si>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</si>
  <si>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</si>
  <si>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</si>
  <si>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</si>
  <si>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</si>
  <si>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</si>
  <si>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</si>
  <si>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</si>
  <si>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</si>
  <si>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</si>
  <si>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</si>
  <si>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</si>
  <si>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</si>
  <si>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</si>
  <si>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</si>
  <si>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</si>
  <si>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</si>
  <si>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</si>
  <si>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</si>
  <si>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</si>
  <si>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</si>
  <si>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</si>
  <si>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</si>
  <si>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</si>
  <si>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</si>
  <si>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</si>
  <si>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</si>
  <si>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</si>
  <si>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</si>
  <si>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</si>
  <si>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</si>
  <si>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</si>
  <si>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</si>
  <si>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</si>
  <si>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</si>
  <si>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</si>
  <si>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</si>
  <si>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</si>
  <si>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</si>
  <si>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</si>
  <si>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</si>
  <si>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</si>
  <si>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</si>
  <si>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</si>
  <si>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</si>
  <si>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</si>
  <si>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</si>
  <si>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</si>
  <si>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</si>
  <si>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</si>
  <si>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</si>
  <si>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</si>
  <si>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</si>
  <si>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</si>
  <si>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</si>
  <si>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</si>
  <si>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</si>
  <si>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</si>
  <si>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</si>
  <si>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</si>
  <si>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</si>
  <si>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</si>
  <si>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</si>
  <si>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</si>
  <si>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</si>
  <si>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</si>
  <si>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</si>
  <si>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</si>
  <si>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</si>
  <si>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</si>
  <si>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</si>
  <si>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</si>
  <si>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</si>
  <si>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</si>
  <si>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</si>
  <si>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</si>
  <si>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</si>
  <si>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</si>
  <si>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</si>
  <si>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</si>
  <si>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</si>
  <si>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</si>
  <si>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</si>
  <si>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</si>
  <si>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</si>
  <si>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</si>
  <si>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</si>
  <si>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</si>
  <si>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</si>
  <si>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</si>
  <si>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</si>
  <si>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</si>
  <si>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</si>
  <si>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</si>
  <si>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</si>
  <si>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</si>
  <si>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</si>
  <si>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</si>
  <si>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</si>
  <si>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</si>
  <si>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</si>
  <si>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</si>
  <si>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</si>
  <si>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</si>
  <si>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</si>
  <si>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</si>
  <si>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</si>
  <si>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</si>
  <si>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</si>
  <si>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</si>
  <si>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</si>
  <si>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</si>
  <si>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</si>
  <si>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</si>
  <si>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</si>
  <si>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</si>
  <si>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</si>
  <si>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</si>
  <si>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</si>
  <si>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</si>
  <si>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</si>
  <si>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</si>
  <si>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</si>
  <si>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</si>
  <si>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</si>
  <si>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</si>
  <si>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</si>
  <si>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</si>
  <si>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</si>
  <si>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</si>
  <si>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</si>
  <si>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</si>
  <si>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</si>
  <si>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</si>
  <si>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</si>
  <si>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</si>
  <si>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</si>
  <si>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</si>
  <si>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</si>
  <si>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</si>
  <si>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</si>
  <si>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</si>
  <si>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</si>
  <si>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</si>
  <si>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</si>
  <si>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</si>
  <si>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</si>
  <si>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</si>
  <si>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</si>
  <si>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</si>
  <si>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</si>
  <si>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</si>
  <si>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</si>
  <si>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</si>
  <si>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</si>
  <si>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</si>
  <si>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</si>
  <si>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</si>
  <si>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</si>
  <si>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</si>
  <si>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</si>
  <si>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</si>
  <si>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</si>
  <si>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</si>
  <si>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</si>
  <si>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</si>
  <si>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</si>
  <si>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</si>
  <si>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</si>
  <si>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</si>
  <si>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</si>
  <si>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</si>
  <si>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</si>
  <si>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</si>
  <si>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</si>
  <si>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</si>
  <si>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</si>
  <si>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</si>
  <si>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</si>
  <si>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</si>
  <si>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</si>
  <si>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</si>
  <si>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</si>
  <si>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</si>
  <si>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</si>
  <si>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</si>
  <si>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</si>
  <si>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</si>
  <si>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</si>
  <si>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</si>
  <si>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</si>
  <si>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</si>
  <si>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</si>
  <si>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</si>
  <si>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</si>
  <si>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</si>
  <si>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</si>
  <si>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</si>
  <si>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</si>
  <si>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</si>
  <si>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</si>
  <si>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</si>
  <si>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</si>
  <si>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</si>
  <si>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</si>
  <si>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</si>
  <si>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</si>
  <si>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</si>
  <si>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</si>
  <si>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</si>
  <si>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</si>
  <si>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</si>
  <si>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</si>
  <si>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</si>
  <si>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</si>
  <si>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</si>
  <si>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</si>
  <si>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</si>
  <si>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</si>
  <si>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</si>
  <si>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</si>
  <si>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</si>
  <si>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</si>
  <si>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</si>
  <si>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</si>
  <si>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</si>
  <si>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</si>
  <si>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</si>
  <si>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</si>
  <si>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</si>
  <si>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</si>
  <si>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</si>
  <si>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</si>
  <si>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</si>
  <si>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</si>
  <si>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</si>
  <si>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</si>
  <si>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</si>
  <si>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</si>
  <si>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</si>
  <si>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</si>
  <si>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</si>
  <si>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</si>
  <si>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</si>
  <si>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</si>
  <si>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</si>
  <si>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</si>
  <si>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</si>
  <si>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</si>
  <si>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</si>
  <si>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</si>
  <si>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</si>
  <si>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</si>
  <si>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</si>
  <si>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</si>
  <si>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</si>
  <si>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</si>
  <si>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</si>
  <si>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</si>
  <si>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</si>
  <si>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</si>
  <si>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</si>
  <si>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</si>
  <si>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</si>
  <si>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</si>
  <si>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</si>
  <si>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</si>
  <si>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</si>
  <si>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</si>
  <si>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</si>
  <si>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</si>
  <si>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</si>
  <si>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</si>
  <si>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</si>
  <si>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</si>
  <si>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</si>
  <si>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</si>
  <si>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</si>
  <si>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</si>
  <si>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</si>
  <si>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</si>
  <si>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</si>
  <si>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</si>
  <si>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</si>
  <si>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</si>
  <si>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</si>
  <si>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</si>
  <si>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</si>
  <si>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</si>
  <si>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</si>
  <si>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</si>
  <si>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</si>
  <si>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</si>
  <si>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</si>
  <si>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</si>
  <si>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</si>
  <si>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</si>
  <si>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</si>
  <si>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</si>
  <si>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</si>
  <si>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</si>
  <si>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</si>
  <si>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</si>
  <si>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</si>
  <si>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</si>
  <si>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</si>
  <si>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</si>
  <si>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</si>
  <si>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</si>
  <si>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</si>
  <si>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</si>
  <si>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</si>
  <si>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</si>
  <si>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</si>
  <si>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</si>
  <si>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</si>
  <si>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</si>
  <si>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</si>
  <si>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</si>
  <si>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</si>
  <si>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</si>
  <si>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</si>
  <si>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</si>
  <si>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</si>
  <si>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</si>
  <si>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</si>
  <si>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</si>
  <si>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</si>
  <si>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</si>
  <si>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</si>
  <si>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</si>
  <si>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</si>
  <si>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</si>
  <si>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</si>
  <si>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</si>
  <si>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</si>
  <si>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</si>
  <si>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</si>
  <si>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</si>
  <si>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</si>
  <si>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</si>
  <si>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</si>
  <si>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</si>
  <si>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</si>
  <si>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</si>
  <si>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</si>
  <si>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</si>
  <si>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</si>
  <si>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</si>
  <si>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</si>
  <si>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</si>
  <si>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</si>
  <si>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</si>
  <si>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</si>
  <si>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</si>
  <si>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</si>
  <si>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</si>
  <si>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</si>
  <si>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</si>
  <si>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</si>
  <si>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</si>
  <si>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</si>
  <si>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</si>
  <si>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</si>
  <si>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</si>
  <si>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</si>
  <si>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</si>
  <si>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</si>
  <si>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</si>
  <si>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</si>
  <si>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</si>
  <si>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</si>
  <si>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</si>
  <si>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</si>
  <si>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</si>
  <si>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</si>
  <si>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</si>
  <si>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</si>
  <si>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</si>
  <si>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</si>
  <si>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</si>
  <si>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</si>
  <si>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</si>
  <si>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</si>
  <si>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</si>
  <si>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</si>
  <si>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</si>
  <si>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</si>
  <si>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</si>
  <si>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</si>
  <si>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</si>
  <si>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</si>
  <si>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</si>
  <si>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</si>
  <si>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</si>
  <si>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</si>
  <si>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</si>
  <si>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</si>
  <si>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</si>
  <si>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</si>
  <si>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</si>
  <si>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</si>
  <si>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</si>
  <si>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</si>
  <si>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</si>
  <si>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</si>
  <si>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</si>
  <si>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</si>
  <si>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</si>
  <si>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</si>
  <si>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</si>
  <si>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</si>
  <si>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</si>
  <si>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</si>
  <si>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</si>
  <si>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</si>
  <si>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</si>
  <si>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</si>
  <si>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</si>
  <si>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</si>
  <si>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</si>
  <si>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</si>
  <si>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</si>
  <si>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</si>
  <si>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</si>
  <si>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</si>
  <si>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</si>
  <si>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</si>
  <si>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</si>
  <si>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</si>
  <si>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</si>
  <si>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</si>
  <si>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</si>
  <si>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</si>
  <si>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</si>
  <si>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</si>
  <si>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</si>
  <si>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</si>
  <si>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</si>
  <si>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</si>
  <si>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</si>
  <si>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</si>
  <si>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</si>
  <si>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</si>
  <si>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</si>
  <si>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</si>
  <si>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</si>
  <si>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</si>
  <si>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</si>
  <si>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</si>
  <si>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</si>
  <si>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</si>
  <si>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</si>
  <si>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</si>
  <si>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</si>
  <si>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</si>
  <si>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</si>
  <si>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</si>
  <si>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</si>
  <si>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</si>
  <si>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</si>
  <si>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</si>
  <si>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</si>
  <si>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</si>
  <si>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</si>
  <si>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</si>
  <si>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</si>
  <si>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</si>
  <si>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</si>
  <si>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</si>
  <si>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</si>
  <si>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</si>
  <si>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</si>
  <si>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</si>
  <si>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</si>
  <si>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</si>
  <si>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</si>
  <si>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</si>
  <si>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</si>
  <si>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</si>
  <si>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</si>
  <si>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</si>
  <si>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</si>
  <si>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</si>
  <si>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</si>
  <si>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</si>
  <si>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</si>
  <si>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</si>
  <si>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</si>
  <si>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</si>
  <si>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</si>
  <si>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</si>
  <si>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</si>
  <si>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</si>
  <si>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</si>
  <si>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</si>
  <si>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</si>
  <si>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</si>
  <si>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</si>
  <si>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</si>
  <si>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</si>
  <si>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</si>
  <si>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</si>
  <si>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</si>
  <si>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</si>
  <si>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</si>
  <si>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</si>
  <si>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</si>
  <si>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</si>
  <si>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</si>
  <si>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</si>
  <si>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</si>
  <si>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</si>
  <si>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</si>
  <si>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My responses to the statistcal analysis questions are in a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</si>
</sst>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49" fontId="0" fillId="0" borderId="0" xfId="0" applyNumberForma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8B2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BE5-8BF5-EC924BC1DA8D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BE5-8BF5-EC924BC1DA8D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B-4BE5-8BF5-EC924BC1DA8D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B-4BE5-8BF5-EC924BC1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212767"/>
        <c:axId val="537238687"/>
      </c:barChart>
      <c:catAx>
        <c:axId val="10012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687"/>
        <c:crosses val="autoZero"/>
        <c:auto val="1"/>
        <c:lblAlgn val="ctr"/>
        <c:lblOffset val="100"/>
        <c:noMultiLvlLbl val="0"/>
      </c:catAx>
      <c:valAx>
        <c:axId val="5372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F-4D1A-81AF-BDE61F27F4E7}"/>
            </c:ext>
          </c:extLst>
        </c:ser>
        <c:ser>
          <c:idx val="1"/>
          <c:order val="1"/>
          <c:tx>
            <c:strRef>
              <c:f>'Subcategory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F-4D1A-81AF-BDE61F27F4E7}"/>
            </c:ext>
          </c:extLst>
        </c:ser>
        <c:ser>
          <c:idx val="2"/>
          <c:order val="2"/>
          <c:tx>
            <c:strRef>
              <c:f>'Subcategory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F-4D1A-81AF-BDE61F27F4E7}"/>
            </c:ext>
          </c:extLst>
        </c:ser>
        <c:ser>
          <c:idx val="3"/>
          <c:order val="3"/>
          <c:tx>
            <c:strRef>
              <c:f>'Subcategory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F-4D1A-81AF-BDE61F27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644911"/>
        <c:axId val="537237727"/>
      </c:barChart>
      <c:catAx>
        <c:axId val="5456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7727"/>
        <c:crosses val="autoZero"/>
        <c:auto val="1"/>
        <c:lblAlgn val="ctr"/>
        <c:lblOffset val="100"/>
        <c:noMultiLvlLbl val="0"/>
      </c:catAx>
      <c:valAx>
        <c:axId val="5372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 pivot!PivotTable4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F50-A911-4020DB7C1D58}"/>
            </c:ext>
          </c:extLst>
        </c:ser>
        <c:ser>
          <c:idx val="1"/>
          <c:order val="1"/>
          <c:tx>
            <c:strRef>
              <c:f>'Date created 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F50-A911-4020DB7C1D58}"/>
            </c:ext>
          </c:extLst>
        </c:ser>
        <c:ser>
          <c:idx val="2"/>
          <c:order val="2"/>
          <c:tx>
            <c:strRef>
              <c:f>'Date created conversion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1-4F50-A911-4020DB7C1D58}"/>
            </c:ext>
          </c:extLst>
        </c:ser>
        <c:ser>
          <c:idx val="3"/>
          <c:order val="3"/>
          <c:tx>
            <c:strRef>
              <c:f>'Date created conversion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1-4F50-A911-4020DB7C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90447"/>
        <c:axId val="537228127"/>
      </c:lineChart>
      <c:catAx>
        <c:axId val="9989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28127"/>
        <c:crosses val="autoZero"/>
        <c:auto val="1"/>
        <c:lblAlgn val="ctr"/>
        <c:lblOffset val="100"/>
        <c:noMultiLvlLbl val="0"/>
      </c:catAx>
      <c:valAx>
        <c:axId val="5372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5-4E52-BE52-17C516248CC9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5-4E52-BE52-17C516248CC9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5-4E52-BE52-17C51624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32703"/>
        <c:axId val="1111359743"/>
      </c:lineChart>
      <c:catAx>
        <c:axId val="16890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59743"/>
        <c:crosses val="autoZero"/>
        <c:auto val="1"/>
        <c:lblAlgn val="ctr"/>
        <c:lblOffset val="100"/>
        <c:noMultiLvlLbl val="0"/>
      </c:catAx>
      <c:valAx>
        <c:axId val="11113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Outcomes by 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Outcomes by Number of Backers</a:t>
          </a:r>
        </a:p>
      </cx:txPr>
    </cx:title>
    <cx:plotArea>
      <cx:plotAreaRegion>
        <cx:series layoutId="clusteredColumn" uniqueId="{C8D0AF8D-751B-45DD-B469-88DB54A28736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Frequencies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Failed Outcomes by 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Outcomes by Number of Backers</a:t>
          </a:r>
        </a:p>
      </cx:txPr>
    </cx:title>
    <cx:plotArea>
      <cx:plotAreaRegion>
        <cx:series layoutId="clusteredColumn" uniqueId="{264EFA68-ED72-471F-9BFD-98DC95EEF4E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</xdr:colOff>
      <xdr:row>1</xdr:row>
      <xdr:rowOff>85724</xdr:rowOff>
    </xdr:from>
    <xdr:to>
      <xdr:col>16</xdr:col>
      <xdr:colOff>374649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630A1-98B4-EB7E-E6A1-A0B4BB19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301624</xdr:colOff>
      <xdr:row>4</xdr:row>
      <xdr:rowOff>177800</xdr:rowOff>
    </xdr:from>
    <xdr:to>
      <xdr:col>18</xdr:col>
      <xdr:colOff>419100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F48B-F08D-6CF4-BD52-813831C7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142874</xdr:rowOff>
    </xdr:from>
    <xdr:to>
      <xdr:col>15</xdr:col>
      <xdr:colOff>304799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B57EC-3F7B-1228-7320-B939BD37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22225</xdr:rowOff>
    </xdr:from>
    <xdr:to>
      <xdr:col>13</xdr:col>
      <xdr:colOff>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C57D7-F085-77A3-6F48-68C5BC7F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5</xdr:row>
      <xdr:rowOff>92075</xdr:rowOff>
    </xdr:from>
    <xdr:to>
      <xdr:col>13</xdr:col>
      <xdr:colOff>660400</xdr:colOff>
      <xdr:row>19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222C2D-BDA7-903D-3117-E5D7E997C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0350" y="1076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63500</xdr:colOff>
      <xdr:row>21</xdr:row>
      <xdr:rowOff>155575</xdr:rowOff>
    </xdr:from>
    <xdr:to>
      <xdr:col>13</xdr:col>
      <xdr:colOff>641350</xdr:colOff>
      <xdr:row>35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EC2563-42AF-A6BA-38B6-AE3B033CF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1300" y="4289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Schneberger" refreshedDate="45017.554528587963" createdVersion="8" refreshedVersion="8" minRefreshableVersion="3" recordCount="1000" xr:uid="{E3030156-1532-4830-9CFD-4D61BEF170B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Schneberger" refreshedDate="45017.568793634258" createdVersion="8" refreshedVersion="8" minRefreshableVersion="3" recordCount="1000" xr:uid="{A01ADCF8-DC60-40EC-AC20-3FBDD7A6F18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A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A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A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A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D1A67-4ABA-4AFF-ACC6-3E627891905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1C19-DC4A-4B61-AA5E-1B2A97E2FB2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B2497-734C-4CCB-AEED-BE4A41175DF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S2" sqref="S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1.1640625" style="4" bestFit="1" customWidth="1"/>
    <col min="16" max="16" width="15.83203125" style="7" bestFit="1" customWidth="1"/>
    <col min="17" max="17" width="14.25" bestFit="1" customWidth="1"/>
    <col min="18" max="18" width="11.832031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7" t="str">
        <f>IF(G2&lt;&gt;0,ROUND(E2/G2,2),"NA")</f>
        <v>NA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ht="16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7">
        <f>IF(G3&lt;&gt;0,ROUND(E3/G3,2),"NA")</f>
        <v>92.15</v>
      </c>
      <c r="Q3" t="s">
        <v>2035</v>
      </c>
      <c r="R3" t="s">
        <v>2036</v>
      </c>
      <c r="S3" s="11">
        <f>(((J3/60)/60)/24)+DATE(1970,1,1)</f>
        <v>41870.208333333336</v>
      </c>
      <c r="T3" s="11">
        <f>(((K3/60)/60)/24)+DATE(1970,1,1)</f>
        <v>41872.208333333336</v>
      </c>
    </row>
    <row r="4" spans="1:20" ht="31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E4/D4</f>
        <v>1.3147878228782288</v>
      </c>
      <c r="P4" s="7">
        <f>IF(G4&lt;&gt;0,ROUND(E4/G4,2),"NA")</f>
        <v>100.02</v>
      </c>
      <c r="Q4" t="s">
        <v>2037</v>
      </c>
      <c r="R4" t="s">
        <v>2038</v>
      </c>
      <c r="S4" s="11">
        <f>(((J4/60)/60)/24)+DATE(1970,1,1)</f>
        <v>41595.25</v>
      </c>
      <c r="T4" s="11">
        <f>(((K4/60)/60)/24)+DATE(1970,1,1)</f>
        <v>41597.25</v>
      </c>
    </row>
    <row r="5" spans="1:20" ht="31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>E5/D5</f>
        <v>0.58976190476190471</v>
      </c>
      <c r="P5" s="7">
        <f>IF(G5&lt;&gt;0,ROUND(E5/G5,2),"NA")</f>
        <v>103.21</v>
      </c>
      <c r="Q5" t="s">
        <v>2035</v>
      </c>
      <c r="R5" t="s">
        <v>2036</v>
      </c>
      <c r="S5" s="11">
        <f>(((J5/60)/60)/24)+DATE(1970,1,1)</f>
        <v>43688.208333333328</v>
      </c>
      <c r="T5" s="11">
        <f>(((K5/60)/60)/24)+DATE(1970,1,1)</f>
        <v>43728.208333333328</v>
      </c>
    </row>
    <row r="6" spans="1:20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>E6/D6</f>
        <v>0.69276315789473686</v>
      </c>
      <c r="P6" s="7">
        <f>IF(G6&lt;&gt;0,ROUND(E6/G6,2),"NA")</f>
        <v>99.34</v>
      </c>
      <c r="Q6" t="s">
        <v>2039</v>
      </c>
      <c r="R6" t="s">
        <v>2040</v>
      </c>
      <c r="S6" s="11">
        <f>(((J6/60)/60)/24)+DATE(1970,1,1)</f>
        <v>43485.25</v>
      </c>
      <c r="T6" s="11">
        <f>(((K6/60)/60)/24)+DATE(1970,1,1)</f>
        <v>43489.25</v>
      </c>
    </row>
    <row r="7" spans="1:20" ht="16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>E7/D7</f>
        <v>1.7361842105263159</v>
      </c>
      <c r="P7" s="7">
        <f>IF(G7&lt;&gt;0,ROUND(E7/G7,2),"NA")</f>
        <v>75.83</v>
      </c>
      <c r="Q7" t="s">
        <v>2039</v>
      </c>
      <c r="R7" t="s">
        <v>2040</v>
      </c>
      <c r="S7" s="11">
        <f>(((J7/60)/60)/24)+DATE(1970,1,1)</f>
        <v>41149.208333333336</v>
      </c>
      <c r="T7" s="11">
        <f>(((K7/60)/60)/24)+DATE(1970,1,1)</f>
        <v>41160.208333333336</v>
      </c>
    </row>
    <row r="8" spans="1:20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>E8/D8</f>
        <v>0.20961538461538462</v>
      </c>
      <c r="P8" s="7">
        <f>IF(G8&lt;&gt;0,ROUND(E8/G8,2),"NA")</f>
        <v>60.56</v>
      </c>
      <c r="Q8" t="s">
        <v>2041</v>
      </c>
      <c r="R8" t="s">
        <v>2042</v>
      </c>
      <c r="S8" s="11">
        <f>(((J8/60)/60)/24)+DATE(1970,1,1)</f>
        <v>42991.208333333328</v>
      </c>
      <c r="T8" s="11">
        <f>(((K8/60)/60)/24)+DATE(1970,1,1)</f>
        <v>42992.208333333328</v>
      </c>
    </row>
    <row r="9" spans="1:20" ht="16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>E9/D9</f>
        <v>3.2757777777777779</v>
      </c>
      <c r="P9" s="7">
        <f>IF(G9&lt;&gt;0,ROUND(E9/G9,2),"NA")</f>
        <v>64.94</v>
      </c>
      <c r="Q9" t="s">
        <v>2039</v>
      </c>
      <c r="R9" t="s">
        <v>2040</v>
      </c>
      <c r="S9" s="11">
        <f>(((J9/60)/60)/24)+DATE(1970,1,1)</f>
        <v>42229.208333333328</v>
      </c>
      <c r="T9" s="11">
        <f>(((K9/60)/60)/24)+DATE(1970,1,1)</f>
        <v>42231.208333333328</v>
      </c>
    </row>
    <row r="10" spans="1:20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E10/D10</f>
        <v>0.19932788374205268</v>
      </c>
      <c r="P10" s="7">
        <f>IF(G10&lt;&gt;0,ROUND(E10/G10,2),"NA")</f>
        <v>31</v>
      </c>
      <c r="Q10" t="s">
        <v>2039</v>
      </c>
      <c r="R10" t="s">
        <v>2040</v>
      </c>
      <c r="S10" s="11">
        <f>(((J10/60)/60)/24)+DATE(1970,1,1)</f>
        <v>40399.208333333336</v>
      </c>
      <c r="T10" s="11">
        <f>(((K10/60)/60)/24)+DATE(1970,1,1)</f>
        <v>40401.208333333336</v>
      </c>
    </row>
    <row r="11" spans="1:20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>E11/D11</f>
        <v>0.51741935483870971</v>
      </c>
      <c r="P11" s="7">
        <f>IF(G11&lt;&gt;0,ROUND(E11/G11,2),"NA")</f>
        <v>72.91</v>
      </c>
      <c r="Q11" t="s">
        <v>2035</v>
      </c>
      <c r="R11" t="s">
        <v>2043</v>
      </c>
      <c r="S11" s="11">
        <f>(((J11/60)/60)/24)+DATE(1970,1,1)</f>
        <v>41536.208333333336</v>
      </c>
      <c r="T11" s="11">
        <f>(((K11/60)/60)/24)+DATE(1970,1,1)</f>
        <v>41585.25</v>
      </c>
    </row>
    <row r="12" spans="1:20" ht="16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>E12/D12</f>
        <v>2.6611538461538462</v>
      </c>
      <c r="P12" s="7">
        <f>IF(G12&lt;&gt;0,ROUND(E12/G12,2),"NA")</f>
        <v>62.9</v>
      </c>
      <c r="Q12" t="s">
        <v>2041</v>
      </c>
      <c r="R12" t="s">
        <v>2044</v>
      </c>
      <c r="S12" s="11">
        <f>(((J12/60)/60)/24)+DATE(1970,1,1)</f>
        <v>40404.208333333336</v>
      </c>
      <c r="T12" s="11">
        <f>(((K12/60)/60)/24)+DATE(1970,1,1)</f>
        <v>40452.208333333336</v>
      </c>
    </row>
    <row r="13" spans="1:20" ht="31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E13/D13</f>
        <v>0.48095238095238096</v>
      </c>
      <c r="P13" s="7">
        <f>IF(G13&lt;&gt;0,ROUND(E13/G13,2),"NA")</f>
        <v>112.22</v>
      </c>
      <c r="Q13" t="s">
        <v>2039</v>
      </c>
      <c r="R13" t="s">
        <v>2040</v>
      </c>
      <c r="S13" s="11">
        <f>(((J13/60)/60)/24)+DATE(1970,1,1)</f>
        <v>40442.208333333336</v>
      </c>
      <c r="T13" s="11">
        <f>(((K13/60)/60)/24)+DATE(1970,1,1)</f>
        <v>40448.208333333336</v>
      </c>
    </row>
    <row r="14" spans="1:20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>E14/D14</f>
        <v>0.89349206349206345</v>
      </c>
      <c r="P14" s="7">
        <f>IF(G14&lt;&gt;0,ROUND(E14/G14,2),"NA")</f>
        <v>102.35</v>
      </c>
      <c r="Q14" t="s">
        <v>2041</v>
      </c>
      <c r="R14" t="s">
        <v>2044</v>
      </c>
      <c r="S14" s="11">
        <f>(((J14/60)/60)/24)+DATE(1970,1,1)</f>
        <v>43760.208333333328</v>
      </c>
      <c r="T14" s="11">
        <f>(((K14/60)/60)/24)+DATE(1970,1,1)</f>
        <v>43768.208333333328</v>
      </c>
    </row>
    <row r="15" spans="1:20" ht="31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>E15/D15</f>
        <v>2.4511904761904764</v>
      </c>
      <c r="P15" s="7">
        <f>IF(G15&lt;&gt;0,ROUND(E15/G15,2),"NA")</f>
        <v>105.05</v>
      </c>
      <c r="Q15" t="s">
        <v>2035</v>
      </c>
      <c r="R15" t="s">
        <v>2045</v>
      </c>
      <c r="S15" s="11">
        <f>(((J15/60)/60)/24)+DATE(1970,1,1)</f>
        <v>42532.208333333328</v>
      </c>
      <c r="T15" s="11">
        <f>(((K15/60)/60)/24)+DATE(1970,1,1)</f>
        <v>42544.208333333328</v>
      </c>
    </row>
    <row r="16" spans="1:20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>E16/D16</f>
        <v>0.66769503546099296</v>
      </c>
      <c r="P16" s="7">
        <f>IF(G16&lt;&gt;0,ROUND(E16/G16,2),"NA")</f>
        <v>94.15</v>
      </c>
      <c r="Q16" t="s">
        <v>2035</v>
      </c>
      <c r="R16" t="s">
        <v>2045</v>
      </c>
      <c r="S16" s="11">
        <f>(((J16/60)/60)/24)+DATE(1970,1,1)</f>
        <v>40974.25</v>
      </c>
      <c r="T16" s="11">
        <f>(((K16/60)/60)/24)+DATE(1970,1,1)</f>
        <v>41001.208333333336</v>
      </c>
    </row>
    <row r="17" spans="1:20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>E17/D17</f>
        <v>0.47307881773399013</v>
      </c>
      <c r="P17" s="7">
        <f>IF(G17&lt;&gt;0,ROUND(E17/G17,2),"NA")</f>
        <v>84.99</v>
      </c>
      <c r="Q17" t="s">
        <v>2037</v>
      </c>
      <c r="R17" t="s">
        <v>2046</v>
      </c>
      <c r="S17" s="11">
        <f>(((J17/60)/60)/24)+DATE(1970,1,1)</f>
        <v>43809.25</v>
      </c>
      <c r="T17" s="11">
        <f>(((K17/60)/60)/24)+DATE(1970,1,1)</f>
        <v>43813.25</v>
      </c>
    </row>
    <row r="18" spans="1:20" ht="16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>E18/D18</f>
        <v>6.4947058823529416</v>
      </c>
      <c r="P18" s="7">
        <f>IF(G18&lt;&gt;0,ROUND(E18/G18,2),"NA")</f>
        <v>110.41</v>
      </c>
      <c r="Q18" t="s">
        <v>2047</v>
      </c>
      <c r="R18" t="s">
        <v>2048</v>
      </c>
      <c r="S18" s="11">
        <f>(((J18/60)/60)/24)+DATE(1970,1,1)</f>
        <v>41661.25</v>
      </c>
      <c r="T18" s="11">
        <f>(((K18/60)/60)/24)+DATE(1970,1,1)</f>
        <v>41683.25</v>
      </c>
    </row>
    <row r="19" spans="1:20" ht="16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>E19/D19</f>
        <v>1.5939125295508274</v>
      </c>
      <c r="P19" s="7">
        <f>IF(G19&lt;&gt;0,ROUND(E19/G19,2),"NA")</f>
        <v>107.96</v>
      </c>
      <c r="Q19" t="s">
        <v>2041</v>
      </c>
      <c r="R19" t="s">
        <v>2049</v>
      </c>
      <c r="S19" s="11">
        <f>(((J19/60)/60)/24)+DATE(1970,1,1)</f>
        <v>40555.25</v>
      </c>
      <c r="T19" s="11">
        <f>(((K19/60)/60)/24)+DATE(1970,1,1)</f>
        <v>40556.25</v>
      </c>
    </row>
    <row r="20" spans="1:20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>E20/D20</f>
        <v>0.66912087912087914</v>
      </c>
      <c r="P20" s="7">
        <f>IF(G20&lt;&gt;0,ROUND(E20/G20,2),"NA")</f>
        <v>45.1</v>
      </c>
      <c r="Q20" t="s">
        <v>2039</v>
      </c>
      <c r="R20" t="s">
        <v>2040</v>
      </c>
      <c r="S20" s="11">
        <f>(((J20/60)/60)/24)+DATE(1970,1,1)</f>
        <v>43351.208333333328</v>
      </c>
      <c r="T20" s="11">
        <f>(((K20/60)/60)/24)+DATE(1970,1,1)</f>
        <v>43359.208333333328</v>
      </c>
    </row>
    <row r="21" spans="1:20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>E21/D21</f>
        <v>0.48529600000000001</v>
      </c>
      <c r="P21" s="7">
        <f>IF(G21&lt;&gt;0,ROUND(E21/G21,2),"NA")</f>
        <v>45</v>
      </c>
      <c r="Q21" t="s">
        <v>2039</v>
      </c>
      <c r="R21" t="s">
        <v>2040</v>
      </c>
      <c r="S21" s="11">
        <f>(((J21/60)/60)/24)+DATE(1970,1,1)</f>
        <v>43528.25</v>
      </c>
      <c r="T21" s="11">
        <f>(((K21/60)/60)/24)+DATE(1970,1,1)</f>
        <v>43549.208333333328</v>
      </c>
    </row>
    <row r="22" spans="1:20" ht="16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>E22/D22</f>
        <v>1.1224279210925645</v>
      </c>
      <c r="P22" s="7">
        <f>IF(G22&lt;&gt;0,ROUND(E22/G22,2),"NA")</f>
        <v>105.97</v>
      </c>
      <c r="Q22" t="s">
        <v>2041</v>
      </c>
      <c r="R22" t="s">
        <v>2044</v>
      </c>
      <c r="S22" s="11">
        <f>(((J22/60)/60)/24)+DATE(1970,1,1)</f>
        <v>41848.208333333336</v>
      </c>
      <c r="T22" s="11">
        <f>(((K22/60)/60)/24)+DATE(1970,1,1)</f>
        <v>41848.208333333336</v>
      </c>
    </row>
    <row r="23" spans="1:20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>E23/D23</f>
        <v>0.40992553191489361</v>
      </c>
      <c r="P23" s="7">
        <f>IF(G23&lt;&gt;0,ROUND(E23/G23,2),"NA")</f>
        <v>69.06</v>
      </c>
      <c r="Q23" t="s">
        <v>2039</v>
      </c>
      <c r="R23" t="s">
        <v>2040</v>
      </c>
      <c r="S23" s="11">
        <f>(((J23/60)/60)/24)+DATE(1970,1,1)</f>
        <v>40770.208333333336</v>
      </c>
      <c r="T23" s="11">
        <f>(((K23/60)/60)/24)+DATE(1970,1,1)</f>
        <v>40804.208333333336</v>
      </c>
    </row>
    <row r="24" spans="1:20" ht="16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>E24/D24</f>
        <v>1.2807106598984772</v>
      </c>
      <c r="P24" s="7">
        <f>IF(G24&lt;&gt;0,ROUND(E24/G24,2),"NA")</f>
        <v>85.04</v>
      </c>
      <c r="Q24" t="s">
        <v>2039</v>
      </c>
      <c r="R24" t="s">
        <v>2040</v>
      </c>
      <c r="S24" s="11">
        <f>(((J24/60)/60)/24)+DATE(1970,1,1)</f>
        <v>43193.208333333328</v>
      </c>
      <c r="T24" s="11">
        <f>(((K24/60)/60)/24)+DATE(1970,1,1)</f>
        <v>43208.208333333328</v>
      </c>
    </row>
    <row r="25" spans="1:20" ht="16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>E25/D25</f>
        <v>3.3204444444444445</v>
      </c>
      <c r="P25" s="7">
        <f>IF(G25&lt;&gt;0,ROUND(E25/G25,2),"NA")</f>
        <v>105.23</v>
      </c>
      <c r="Q25" t="s">
        <v>2041</v>
      </c>
      <c r="R25" t="s">
        <v>2042</v>
      </c>
      <c r="S25" s="11">
        <f>(((J25/60)/60)/24)+DATE(1970,1,1)</f>
        <v>43510.25</v>
      </c>
      <c r="T25" s="11">
        <f>(((K25/60)/60)/24)+DATE(1970,1,1)</f>
        <v>43563.208333333328</v>
      </c>
    </row>
    <row r="26" spans="1:20" ht="16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>E26/D26</f>
        <v>1.1283225108225108</v>
      </c>
      <c r="P26" s="7">
        <f>IF(G26&lt;&gt;0,ROUND(E26/G26,2),"NA")</f>
        <v>39</v>
      </c>
      <c r="Q26" t="s">
        <v>2037</v>
      </c>
      <c r="R26" t="s">
        <v>2046</v>
      </c>
      <c r="S26" s="11">
        <f>(((J26/60)/60)/24)+DATE(1970,1,1)</f>
        <v>41811.208333333336</v>
      </c>
      <c r="T26" s="11">
        <f>(((K26/60)/60)/24)+DATE(1970,1,1)</f>
        <v>41813.208333333336</v>
      </c>
    </row>
    <row r="27" spans="1:20" ht="16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>E27/D27</f>
        <v>2.1643636363636363</v>
      </c>
      <c r="P27" s="7">
        <f>IF(G27&lt;&gt;0,ROUND(E27/G27,2),"NA")</f>
        <v>73.03</v>
      </c>
      <c r="Q27" t="s">
        <v>2050</v>
      </c>
      <c r="R27" t="s">
        <v>2051</v>
      </c>
      <c r="S27" s="11">
        <f>(((J27/60)/60)/24)+DATE(1970,1,1)</f>
        <v>40681.208333333336</v>
      </c>
      <c r="T27" s="11">
        <f>(((K27/60)/60)/24)+DATE(1970,1,1)</f>
        <v>40701.208333333336</v>
      </c>
    </row>
    <row r="28" spans="1:20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>E28/D28</f>
        <v>0.4819906976744186</v>
      </c>
      <c r="P28" s="7">
        <f>IF(G28&lt;&gt;0,ROUND(E28/G28,2),"NA")</f>
        <v>35.01</v>
      </c>
      <c r="Q28" t="s">
        <v>2039</v>
      </c>
      <c r="R28" t="s">
        <v>2040</v>
      </c>
      <c r="S28" s="11">
        <f>(((J28/60)/60)/24)+DATE(1970,1,1)</f>
        <v>43312.208333333328</v>
      </c>
      <c r="T28" s="11">
        <f>(((K28/60)/60)/24)+DATE(1970,1,1)</f>
        <v>43339.208333333328</v>
      </c>
    </row>
    <row r="29" spans="1:20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>E29/D29</f>
        <v>0.79949999999999999</v>
      </c>
      <c r="P29" s="7">
        <f>IF(G29&lt;&gt;0,ROUND(E29/G29,2),"NA")</f>
        <v>106.6</v>
      </c>
      <c r="Q29" t="s">
        <v>2035</v>
      </c>
      <c r="R29" t="s">
        <v>2036</v>
      </c>
      <c r="S29" s="11">
        <f>(((J29/60)/60)/24)+DATE(1970,1,1)</f>
        <v>42280.208333333328</v>
      </c>
      <c r="T29" s="11">
        <f>(((K29/60)/60)/24)+DATE(1970,1,1)</f>
        <v>42288.208333333328</v>
      </c>
    </row>
    <row r="30" spans="1:20" ht="16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>E30/D30</f>
        <v>1.0522553516819573</v>
      </c>
      <c r="P30" s="7">
        <f>IF(G30&lt;&gt;0,ROUND(E30/G30,2),"NA")</f>
        <v>62</v>
      </c>
      <c r="Q30" t="s">
        <v>2039</v>
      </c>
      <c r="R30" t="s">
        <v>2040</v>
      </c>
      <c r="S30" s="11">
        <f>(((J30/60)/60)/24)+DATE(1970,1,1)</f>
        <v>40218.25</v>
      </c>
      <c r="T30" s="11">
        <f>(((K30/60)/60)/24)+DATE(1970,1,1)</f>
        <v>40241.25</v>
      </c>
    </row>
    <row r="31" spans="1:20" ht="16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>E31/D31</f>
        <v>3.2889978213507627</v>
      </c>
      <c r="P31" s="7">
        <f>IF(G31&lt;&gt;0,ROUND(E31/G31,2),"NA")</f>
        <v>94</v>
      </c>
      <c r="Q31" t="s">
        <v>2041</v>
      </c>
      <c r="R31" t="s">
        <v>2052</v>
      </c>
      <c r="S31" s="11">
        <f>(((J31/60)/60)/24)+DATE(1970,1,1)</f>
        <v>43301.208333333328</v>
      </c>
      <c r="T31" s="11">
        <f>(((K31/60)/60)/24)+DATE(1970,1,1)</f>
        <v>43341.208333333328</v>
      </c>
    </row>
    <row r="32" spans="1:20" ht="16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>E32/D32</f>
        <v>1.606111111111111</v>
      </c>
      <c r="P32" s="7">
        <f>IF(G32&lt;&gt;0,ROUND(E32/G32,2),"NA")</f>
        <v>112.05</v>
      </c>
      <c r="Q32" t="s">
        <v>2041</v>
      </c>
      <c r="R32" t="s">
        <v>2049</v>
      </c>
      <c r="S32" s="11">
        <f>(((J32/60)/60)/24)+DATE(1970,1,1)</f>
        <v>43609.208333333328</v>
      </c>
      <c r="T32" s="11">
        <f>(((K32/60)/60)/24)+DATE(1970,1,1)</f>
        <v>43614.208333333328</v>
      </c>
    </row>
    <row r="33" spans="1:20" ht="16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>E33/D33</f>
        <v>3.1</v>
      </c>
      <c r="P33" s="7">
        <f>IF(G33&lt;&gt;0,ROUND(E33/G33,2),"NA")</f>
        <v>48.01</v>
      </c>
      <c r="Q33" t="s">
        <v>2050</v>
      </c>
      <c r="R33" t="s">
        <v>2051</v>
      </c>
      <c r="S33" s="11">
        <f>(((J33/60)/60)/24)+DATE(1970,1,1)</f>
        <v>42374.25</v>
      </c>
      <c r="T33" s="11">
        <f>(((K33/60)/60)/24)+DATE(1970,1,1)</f>
        <v>42402.25</v>
      </c>
    </row>
    <row r="34" spans="1:20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>E34/D34</f>
        <v>0.86807920792079207</v>
      </c>
      <c r="P34" s="7">
        <f>IF(G34&lt;&gt;0,ROUND(E34/G34,2),"NA")</f>
        <v>38</v>
      </c>
      <c r="Q34" t="s">
        <v>2041</v>
      </c>
      <c r="R34" t="s">
        <v>2042</v>
      </c>
      <c r="S34" s="11">
        <f>(((J34/60)/60)/24)+DATE(1970,1,1)</f>
        <v>43110.25</v>
      </c>
      <c r="T34" s="11">
        <f>(((K34/60)/60)/24)+DATE(1970,1,1)</f>
        <v>43137.25</v>
      </c>
    </row>
    <row r="35" spans="1:20" ht="16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>E35/D35</f>
        <v>3.7782071713147412</v>
      </c>
      <c r="P35" s="7">
        <f>IF(G35&lt;&gt;0,ROUND(E35/G35,2),"NA")</f>
        <v>35</v>
      </c>
      <c r="Q35" t="s">
        <v>2039</v>
      </c>
      <c r="R35" t="s">
        <v>2040</v>
      </c>
      <c r="S35" s="11">
        <f>(((J35/60)/60)/24)+DATE(1970,1,1)</f>
        <v>41917.208333333336</v>
      </c>
      <c r="T35" s="11">
        <f>(((K35/60)/60)/24)+DATE(1970,1,1)</f>
        <v>41954.25</v>
      </c>
    </row>
    <row r="36" spans="1:20" ht="31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>E36/D36</f>
        <v>1.5080645161290323</v>
      </c>
      <c r="P36" s="7">
        <f>IF(G36&lt;&gt;0,ROUND(E36/G36,2),"NA")</f>
        <v>85</v>
      </c>
      <c r="Q36" t="s">
        <v>2041</v>
      </c>
      <c r="R36" t="s">
        <v>2042</v>
      </c>
      <c r="S36" s="11">
        <f>(((J36/60)/60)/24)+DATE(1970,1,1)</f>
        <v>42817.208333333328</v>
      </c>
      <c r="T36" s="11">
        <f>(((K36/60)/60)/24)+DATE(1970,1,1)</f>
        <v>42822.208333333328</v>
      </c>
    </row>
    <row r="37" spans="1:20" ht="16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>E37/D37</f>
        <v>1.5030119521912351</v>
      </c>
      <c r="P37" s="7">
        <f>IF(G37&lt;&gt;0,ROUND(E37/G37,2),"NA")</f>
        <v>95.99</v>
      </c>
      <c r="Q37" t="s">
        <v>2041</v>
      </c>
      <c r="R37" t="s">
        <v>2044</v>
      </c>
      <c r="S37" s="11">
        <f>(((J37/60)/60)/24)+DATE(1970,1,1)</f>
        <v>43484.25</v>
      </c>
      <c r="T37" s="11">
        <f>(((K37/60)/60)/24)+DATE(1970,1,1)</f>
        <v>43526.25</v>
      </c>
    </row>
    <row r="38" spans="1:20" ht="16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>E38/D38</f>
        <v>1.572857142857143</v>
      </c>
      <c r="P38" s="7">
        <f>IF(G38&lt;&gt;0,ROUND(E38/G38,2),"NA")</f>
        <v>68.81</v>
      </c>
      <c r="Q38" t="s">
        <v>2039</v>
      </c>
      <c r="R38" t="s">
        <v>2040</v>
      </c>
      <c r="S38" s="11">
        <f>(((J38/60)/60)/24)+DATE(1970,1,1)</f>
        <v>40600.25</v>
      </c>
      <c r="T38" s="11">
        <f>(((K38/60)/60)/24)+DATE(1970,1,1)</f>
        <v>40625.208333333336</v>
      </c>
    </row>
    <row r="39" spans="1:20" ht="31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>E39/D39</f>
        <v>1.3998765432098765</v>
      </c>
      <c r="P39" s="7">
        <f>IF(G39&lt;&gt;0,ROUND(E39/G39,2),"NA")</f>
        <v>105.97</v>
      </c>
      <c r="Q39" t="s">
        <v>2047</v>
      </c>
      <c r="R39" t="s">
        <v>2053</v>
      </c>
      <c r="S39" s="11">
        <f>(((J39/60)/60)/24)+DATE(1970,1,1)</f>
        <v>43744.208333333328</v>
      </c>
      <c r="T39" s="11">
        <f>(((K39/60)/60)/24)+DATE(1970,1,1)</f>
        <v>43777.25</v>
      </c>
    </row>
    <row r="40" spans="1:20" ht="16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>E40/D40</f>
        <v>3.2532258064516131</v>
      </c>
      <c r="P40" s="7">
        <f>IF(G40&lt;&gt;0,ROUND(E40/G40,2),"NA")</f>
        <v>75.260000000000005</v>
      </c>
      <c r="Q40" t="s">
        <v>2054</v>
      </c>
      <c r="R40" t="s">
        <v>2055</v>
      </c>
      <c r="S40" s="11">
        <f>(((J40/60)/60)/24)+DATE(1970,1,1)</f>
        <v>40469.208333333336</v>
      </c>
      <c r="T40" s="11">
        <f>(((K40/60)/60)/24)+DATE(1970,1,1)</f>
        <v>40474.208333333336</v>
      </c>
    </row>
    <row r="41" spans="1:20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>E41/D41</f>
        <v>0.50777777777777777</v>
      </c>
      <c r="P41" s="7">
        <f>IF(G41&lt;&gt;0,ROUND(E41/G41,2),"NA")</f>
        <v>57.13</v>
      </c>
      <c r="Q41" t="s">
        <v>2039</v>
      </c>
      <c r="R41" t="s">
        <v>2040</v>
      </c>
      <c r="S41" s="11">
        <f>(((J41/60)/60)/24)+DATE(1970,1,1)</f>
        <v>41330.25</v>
      </c>
      <c r="T41" s="11">
        <f>(((K41/60)/60)/24)+DATE(1970,1,1)</f>
        <v>41344.208333333336</v>
      </c>
    </row>
    <row r="42" spans="1:20" ht="16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>E42/D42</f>
        <v>1.6906818181818182</v>
      </c>
      <c r="P42" s="7">
        <f>IF(G42&lt;&gt;0,ROUND(E42/G42,2),"NA")</f>
        <v>75.14</v>
      </c>
      <c r="Q42" t="s">
        <v>2037</v>
      </c>
      <c r="R42" t="s">
        <v>2046</v>
      </c>
      <c r="S42" s="11">
        <f>(((J42/60)/60)/24)+DATE(1970,1,1)</f>
        <v>40334.208333333336</v>
      </c>
      <c r="T42" s="11">
        <f>(((K42/60)/60)/24)+DATE(1970,1,1)</f>
        <v>40353.208333333336</v>
      </c>
    </row>
    <row r="43" spans="1:20" ht="16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>E43/D43</f>
        <v>2.1292857142857144</v>
      </c>
      <c r="P43" s="7">
        <f>IF(G43&lt;&gt;0,ROUND(E43/G43,2),"NA")</f>
        <v>107.42</v>
      </c>
      <c r="Q43" t="s">
        <v>2035</v>
      </c>
      <c r="R43" t="s">
        <v>2036</v>
      </c>
      <c r="S43" s="11">
        <f>(((J43/60)/60)/24)+DATE(1970,1,1)</f>
        <v>41156.208333333336</v>
      </c>
      <c r="T43" s="11">
        <f>(((K43/60)/60)/24)+DATE(1970,1,1)</f>
        <v>41182.208333333336</v>
      </c>
    </row>
    <row r="44" spans="1:20" ht="16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>E44/D44</f>
        <v>4.4394444444444447</v>
      </c>
      <c r="P44" s="7">
        <f>IF(G44&lt;&gt;0,ROUND(E44/G44,2),"NA")</f>
        <v>36</v>
      </c>
      <c r="Q44" t="s">
        <v>2033</v>
      </c>
      <c r="R44" t="s">
        <v>2034</v>
      </c>
      <c r="S44" s="11">
        <f>(((J44/60)/60)/24)+DATE(1970,1,1)</f>
        <v>40728.208333333336</v>
      </c>
      <c r="T44" s="11">
        <f>(((K44/60)/60)/24)+DATE(1970,1,1)</f>
        <v>40737.208333333336</v>
      </c>
    </row>
    <row r="45" spans="1:20" ht="16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>E45/D45</f>
        <v>1.859390243902439</v>
      </c>
      <c r="P45" s="7">
        <f>IF(G45&lt;&gt;0,ROUND(E45/G45,2),"NA")</f>
        <v>27</v>
      </c>
      <c r="Q45" t="s">
        <v>2047</v>
      </c>
      <c r="R45" t="s">
        <v>2056</v>
      </c>
      <c r="S45" s="11">
        <f>(((J45/60)/60)/24)+DATE(1970,1,1)</f>
        <v>41844.208333333336</v>
      </c>
      <c r="T45" s="11">
        <f>(((K45/60)/60)/24)+DATE(1970,1,1)</f>
        <v>41860.208333333336</v>
      </c>
    </row>
    <row r="46" spans="1:20" ht="16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>E46/D46</f>
        <v>6.5881249999999998</v>
      </c>
      <c r="P46" s="7">
        <f>IF(G46&lt;&gt;0,ROUND(E46/G46,2),"NA")</f>
        <v>107.56</v>
      </c>
      <c r="Q46" t="s">
        <v>2047</v>
      </c>
      <c r="R46" t="s">
        <v>2053</v>
      </c>
      <c r="S46" s="11">
        <f>(((J46/60)/60)/24)+DATE(1970,1,1)</f>
        <v>43541.208333333328</v>
      </c>
      <c r="T46" s="11">
        <f>(((K46/60)/60)/24)+DATE(1970,1,1)</f>
        <v>43542.208333333328</v>
      </c>
    </row>
    <row r="47" spans="1:20" ht="31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>E47/D47</f>
        <v>0.4768421052631579</v>
      </c>
      <c r="P47" s="7">
        <f>IF(G47&lt;&gt;0,ROUND(E47/G47,2),"NA")</f>
        <v>94.38</v>
      </c>
      <c r="Q47" t="s">
        <v>2039</v>
      </c>
      <c r="R47" t="s">
        <v>2040</v>
      </c>
      <c r="S47" s="11">
        <f>(((J47/60)/60)/24)+DATE(1970,1,1)</f>
        <v>42676.208333333328</v>
      </c>
      <c r="T47" s="11">
        <f>(((K47/60)/60)/24)+DATE(1970,1,1)</f>
        <v>42691.25</v>
      </c>
    </row>
    <row r="48" spans="1:20" ht="16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>E48/D48</f>
        <v>1.1478378378378378</v>
      </c>
      <c r="P48" s="7">
        <f>IF(G48&lt;&gt;0,ROUND(E48/G48,2),"NA")</f>
        <v>46.16</v>
      </c>
      <c r="Q48" t="s">
        <v>2035</v>
      </c>
      <c r="R48" t="s">
        <v>2036</v>
      </c>
      <c r="S48" s="11">
        <f>(((J48/60)/60)/24)+DATE(1970,1,1)</f>
        <v>40367.208333333336</v>
      </c>
      <c r="T48" s="11">
        <f>(((K48/60)/60)/24)+DATE(1970,1,1)</f>
        <v>40390.208333333336</v>
      </c>
    </row>
    <row r="49" spans="1:20" ht="16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>E49/D49</f>
        <v>4.7526666666666664</v>
      </c>
      <c r="P49" s="7">
        <f>IF(G49&lt;&gt;0,ROUND(E49/G49,2),"NA")</f>
        <v>47.85</v>
      </c>
      <c r="Q49" t="s">
        <v>2039</v>
      </c>
      <c r="R49" t="s">
        <v>2040</v>
      </c>
      <c r="S49" s="11">
        <f>(((J49/60)/60)/24)+DATE(1970,1,1)</f>
        <v>41727.208333333336</v>
      </c>
      <c r="T49" s="11">
        <f>(((K49/60)/60)/24)+DATE(1970,1,1)</f>
        <v>41757.208333333336</v>
      </c>
    </row>
    <row r="50" spans="1:20" ht="16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>E50/D50</f>
        <v>3.86972972972973</v>
      </c>
      <c r="P50" s="7">
        <f>IF(G50&lt;&gt;0,ROUND(E50/G50,2),"NA")</f>
        <v>53.01</v>
      </c>
      <c r="Q50" t="s">
        <v>2039</v>
      </c>
      <c r="R50" t="s">
        <v>2040</v>
      </c>
      <c r="S50" s="11">
        <f>(((J50/60)/60)/24)+DATE(1970,1,1)</f>
        <v>42180.208333333328</v>
      </c>
      <c r="T50" s="11">
        <f>(((K50/60)/60)/24)+DATE(1970,1,1)</f>
        <v>42192.208333333328</v>
      </c>
    </row>
    <row r="51" spans="1:20" ht="16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>E51/D51</f>
        <v>1.89625</v>
      </c>
      <c r="P51" s="7">
        <f>IF(G51&lt;&gt;0,ROUND(E51/G51,2),"NA")</f>
        <v>45.06</v>
      </c>
      <c r="Q51" t="s">
        <v>2035</v>
      </c>
      <c r="R51" t="s">
        <v>2036</v>
      </c>
      <c r="S51" s="11">
        <f>(((J51/60)/60)/24)+DATE(1970,1,1)</f>
        <v>43758.208333333328</v>
      </c>
      <c r="T51" s="11">
        <f>(((K51/60)/60)/24)+DATE(1970,1,1)</f>
        <v>43803.25</v>
      </c>
    </row>
    <row r="52" spans="1:20" ht="31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>E52/D52</f>
        <v>0.02</v>
      </c>
      <c r="P52" s="7">
        <f>IF(G52&lt;&gt;0,ROUND(E52/G52,2),"NA")</f>
        <v>2</v>
      </c>
      <c r="Q52" t="s">
        <v>2035</v>
      </c>
      <c r="R52" t="s">
        <v>2057</v>
      </c>
      <c r="S52" s="11">
        <f>(((J52/60)/60)/24)+DATE(1970,1,1)</f>
        <v>41487.208333333336</v>
      </c>
      <c r="T52" s="11">
        <f>(((K52/60)/60)/24)+DATE(1970,1,1)</f>
        <v>41515.208333333336</v>
      </c>
    </row>
    <row r="53" spans="1:20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>E53/D53</f>
        <v>0.91867805186590767</v>
      </c>
      <c r="P53" s="7">
        <f>IF(G53&lt;&gt;0,ROUND(E53/G53,2),"NA")</f>
        <v>99.01</v>
      </c>
      <c r="Q53" t="s">
        <v>2037</v>
      </c>
      <c r="R53" t="s">
        <v>2046</v>
      </c>
      <c r="S53" s="11">
        <f>(((J53/60)/60)/24)+DATE(1970,1,1)</f>
        <v>40995.208333333336</v>
      </c>
      <c r="T53" s="11">
        <f>(((K53/60)/60)/24)+DATE(1970,1,1)</f>
        <v>41011.208333333336</v>
      </c>
    </row>
    <row r="54" spans="1:20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>E54/D54</f>
        <v>0.34152777777777776</v>
      </c>
      <c r="P54" s="7">
        <f>IF(G54&lt;&gt;0,ROUND(E54/G54,2),"NA")</f>
        <v>32.79</v>
      </c>
      <c r="Q54" t="s">
        <v>2039</v>
      </c>
      <c r="R54" t="s">
        <v>2040</v>
      </c>
      <c r="S54" s="11">
        <f>(((J54/60)/60)/24)+DATE(1970,1,1)</f>
        <v>40436.208333333336</v>
      </c>
      <c r="T54" s="11">
        <f>(((K54/60)/60)/24)+DATE(1970,1,1)</f>
        <v>40440.208333333336</v>
      </c>
    </row>
    <row r="55" spans="1:20" ht="16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>E55/D55</f>
        <v>1.4040909090909091</v>
      </c>
      <c r="P55" s="7">
        <f>IF(G55&lt;&gt;0,ROUND(E55/G55,2),"NA")</f>
        <v>59.12</v>
      </c>
      <c r="Q55" t="s">
        <v>2041</v>
      </c>
      <c r="R55" t="s">
        <v>2044</v>
      </c>
      <c r="S55" s="11">
        <f>(((J55/60)/60)/24)+DATE(1970,1,1)</f>
        <v>41779.208333333336</v>
      </c>
      <c r="T55" s="11">
        <f>(((K55/60)/60)/24)+DATE(1970,1,1)</f>
        <v>41818.208333333336</v>
      </c>
    </row>
    <row r="56" spans="1:20" ht="31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>E56/D56</f>
        <v>0.89866666666666661</v>
      </c>
      <c r="P56" s="7">
        <f>IF(G56&lt;&gt;0,ROUND(E56/G56,2),"NA")</f>
        <v>44.93</v>
      </c>
      <c r="Q56" t="s">
        <v>2037</v>
      </c>
      <c r="R56" t="s">
        <v>2046</v>
      </c>
      <c r="S56" s="11">
        <f>(((J56/60)/60)/24)+DATE(1970,1,1)</f>
        <v>43170.25</v>
      </c>
      <c r="T56" s="11">
        <f>(((K56/60)/60)/24)+DATE(1970,1,1)</f>
        <v>43176.208333333328</v>
      </c>
    </row>
    <row r="57" spans="1:20" ht="16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>E57/D57</f>
        <v>1.7796969696969698</v>
      </c>
      <c r="P57" s="7">
        <f>IF(G57&lt;&gt;0,ROUND(E57/G57,2),"NA")</f>
        <v>89.66</v>
      </c>
      <c r="Q57" t="s">
        <v>2035</v>
      </c>
      <c r="R57" t="s">
        <v>2058</v>
      </c>
      <c r="S57" s="11">
        <f>(((J57/60)/60)/24)+DATE(1970,1,1)</f>
        <v>43311.208333333328</v>
      </c>
      <c r="T57" s="11">
        <f>(((K57/60)/60)/24)+DATE(1970,1,1)</f>
        <v>43316.208333333328</v>
      </c>
    </row>
    <row r="58" spans="1:20" ht="31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>E58/D58</f>
        <v>1.436625</v>
      </c>
      <c r="P58" s="7">
        <f>IF(G58&lt;&gt;0,ROUND(E58/G58,2),"NA")</f>
        <v>70.08</v>
      </c>
      <c r="Q58" t="s">
        <v>2037</v>
      </c>
      <c r="R58" t="s">
        <v>2046</v>
      </c>
      <c r="S58" s="11">
        <f>(((J58/60)/60)/24)+DATE(1970,1,1)</f>
        <v>42014.25</v>
      </c>
      <c r="T58" s="11">
        <f>(((K58/60)/60)/24)+DATE(1970,1,1)</f>
        <v>42021.25</v>
      </c>
    </row>
    <row r="59" spans="1:20" ht="16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>E59/D59</f>
        <v>2.1527586206896552</v>
      </c>
      <c r="P59" s="7">
        <f>IF(G59&lt;&gt;0,ROUND(E59/G59,2),"NA")</f>
        <v>31.06</v>
      </c>
      <c r="Q59" t="s">
        <v>2050</v>
      </c>
      <c r="R59" t="s">
        <v>2051</v>
      </c>
      <c r="S59" s="11">
        <f>(((J59/60)/60)/24)+DATE(1970,1,1)</f>
        <v>42979.208333333328</v>
      </c>
      <c r="T59" s="11">
        <f>(((K59/60)/60)/24)+DATE(1970,1,1)</f>
        <v>42991.208333333328</v>
      </c>
    </row>
    <row r="60" spans="1:20" ht="16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>E60/D60</f>
        <v>2.2711111111111113</v>
      </c>
      <c r="P60" s="7">
        <f>IF(G60&lt;&gt;0,ROUND(E60/G60,2),"NA")</f>
        <v>29.06</v>
      </c>
      <c r="Q60" t="s">
        <v>2039</v>
      </c>
      <c r="R60" t="s">
        <v>2040</v>
      </c>
      <c r="S60" s="11">
        <f>(((J60/60)/60)/24)+DATE(1970,1,1)</f>
        <v>42268.208333333328</v>
      </c>
      <c r="T60" s="11">
        <f>(((K60/60)/60)/24)+DATE(1970,1,1)</f>
        <v>42281.208333333328</v>
      </c>
    </row>
    <row r="61" spans="1:20" ht="16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>E61/D61</f>
        <v>2.7507142857142859</v>
      </c>
      <c r="P61" s="7">
        <f>IF(G61&lt;&gt;0,ROUND(E61/G61,2),"NA")</f>
        <v>30.09</v>
      </c>
      <c r="Q61" t="s">
        <v>2039</v>
      </c>
      <c r="R61" t="s">
        <v>2040</v>
      </c>
      <c r="S61" s="11">
        <f>(((J61/60)/60)/24)+DATE(1970,1,1)</f>
        <v>42898.208333333328</v>
      </c>
      <c r="T61" s="11">
        <f>(((K61/60)/60)/24)+DATE(1970,1,1)</f>
        <v>42913.208333333328</v>
      </c>
    </row>
    <row r="62" spans="1:20" ht="16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>E62/D62</f>
        <v>1.4437048832271762</v>
      </c>
      <c r="P62" s="7">
        <f>IF(G62&lt;&gt;0,ROUND(E62/G62,2),"NA")</f>
        <v>85</v>
      </c>
      <c r="Q62" t="s">
        <v>2039</v>
      </c>
      <c r="R62" t="s">
        <v>2040</v>
      </c>
      <c r="S62" s="11">
        <f>(((J62/60)/60)/24)+DATE(1970,1,1)</f>
        <v>41107.208333333336</v>
      </c>
      <c r="T62" s="11">
        <f>(((K62/60)/60)/24)+DATE(1970,1,1)</f>
        <v>41110.208333333336</v>
      </c>
    </row>
    <row r="63" spans="1:20" ht="31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>E63/D63</f>
        <v>0.92745983935742971</v>
      </c>
      <c r="P63" s="7">
        <f>IF(G63&lt;&gt;0,ROUND(E63/G63,2),"NA")</f>
        <v>82</v>
      </c>
      <c r="Q63" t="s">
        <v>2039</v>
      </c>
      <c r="R63" t="s">
        <v>2040</v>
      </c>
      <c r="S63" s="11">
        <f>(((J63/60)/60)/24)+DATE(1970,1,1)</f>
        <v>40595.25</v>
      </c>
      <c r="T63" s="11">
        <f>(((K63/60)/60)/24)+DATE(1970,1,1)</f>
        <v>40635.208333333336</v>
      </c>
    </row>
    <row r="64" spans="1:20" ht="16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>E64/D64</f>
        <v>7.226</v>
      </c>
      <c r="P64" s="7">
        <f>IF(G64&lt;&gt;0,ROUND(E64/G64,2),"NA")</f>
        <v>58.04</v>
      </c>
      <c r="Q64" t="s">
        <v>2037</v>
      </c>
      <c r="R64" t="s">
        <v>2038</v>
      </c>
      <c r="S64" s="11">
        <f>(((J64/60)/60)/24)+DATE(1970,1,1)</f>
        <v>42160.208333333328</v>
      </c>
      <c r="T64" s="11">
        <f>(((K64/60)/60)/24)+DATE(1970,1,1)</f>
        <v>42161.208333333328</v>
      </c>
    </row>
    <row r="65" spans="1:20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>E65/D65</f>
        <v>0.11851063829787234</v>
      </c>
      <c r="P65" s="7">
        <f>IF(G65&lt;&gt;0,ROUND(E65/G65,2),"NA")</f>
        <v>111.4</v>
      </c>
      <c r="Q65" t="s">
        <v>2039</v>
      </c>
      <c r="R65" t="s">
        <v>2040</v>
      </c>
      <c r="S65" s="11">
        <f>(((J65/60)/60)/24)+DATE(1970,1,1)</f>
        <v>42853.208333333328</v>
      </c>
      <c r="T65" s="11">
        <f>(((K65/60)/60)/24)+DATE(1970,1,1)</f>
        <v>42859.208333333328</v>
      </c>
    </row>
    <row r="66" spans="1:20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>E66/D66</f>
        <v>0.97642857142857142</v>
      </c>
      <c r="P66" s="7">
        <f>IF(G66&lt;&gt;0,ROUND(E66/G66,2),"NA")</f>
        <v>71.95</v>
      </c>
      <c r="Q66" t="s">
        <v>2037</v>
      </c>
      <c r="R66" t="s">
        <v>2038</v>
      </c>
      <c r="S66" s="11">
        <f>(((J66/60)/60)/24)+DATE(1970,1,1)</f>
        <v>43283.208333333328</v>
      </c>
      <c r="T66" s="11">
        <f>(((K66/60)/60)/24)+DATE(1970,1,1)</f>
        <v>43298.208333333328</v>
      </c>
    </row>
    <row r="67" spans="1:20" ht="16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>E67/D67</f>
        <v>2.3614754098360655</v>
      </c>
      <c r="P67" s="7">
        <f>IF(G67&lt;&gt;0,ROUND(E67/G67,2),"NA")</f>
        <v>61.04</v>
      </c>
      <c r="Q67" t="s">
        <v>2039</v>
      </c>
      <c r="R67" t="s">
        <v>2040</v>
      </c>
      <c r="S67" s="11">
        <f>(((J67/60)/60)/24)+DATE(1970,1,1)</f>
        <v>40570.25</v>
      </c>
      <c r="T67" s="11">
        <f>(((K67/60)/60)/24)+DATE(1970,1,1)</f>
        <v>40577.25</v>
      </c>
    </row>
    <row r="68" spans="1:20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>E68/D68</f>
        <v>0.45068965517241377</v>
      </c>
      <c r="P68" s="7">
        <f>IF(G68&lt;&gt;0,ROUND(E68/G68,2),"NA")</f>
        <v>108.92</v>
      </c>
      <c r="Q68" t="s">
        <v>2039</v>
      </c>
      <c r="R68" t="s">
        <v>2040</v>
      </c>
      <c r="S68" s="11">
        <f>(((J68/60)/60)/24)+DATE(1970,1,1)</f>
        <v>42102.208333333328</v>
      </c>
      <c r="T68" s="11">
        <f>(((K68/60)/60)/24)+DATE(1970,1,1)</f>
        <v>42107.208333333328</v>
      </c>
    </row>
    <row r="69" spans="1:20" ht="31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>E69/D69</f>
        <v>1.6238567493112948</v>
      </c>
      <c r="P69" s="7">
        <f>IF(G69&lt;&gt;0,ROUND(E69/G69,2),"NA")</f>
        <v>29</v>
      </c>
      <c r="Q69" t="s">
        <v>2037</v>
      </c>
      <c r="R69" t="s">
        <v>2046</v>
      </c>
      <c r="S69" s="11">
        <f>(((J69/60)/60)/24)+DATE(1970,1,1)</f>
        <v>40203.25</v>
      </c>
      <c r="T69" s="11">
        <f>(((K69/60)/60)/24)+DATE(1970,1,1)</f>
        <v>40208.25</v>
      </c>
    </row>
    <row r="70" spans="1:20" ht="16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>E70/D70</f>
        <v>2.5452631578947367</v>
      </c>
      <c r="P70" s="7">
        <f>IF(G70&lt;&gt;0,ROUND(E70/G70,2),"NA")</f>
        <v>58.98</v>
      </c>
      <c r="Q70" t="s">
        <v>2039</v>
      </c>
      <c r="R70" t="s">
        <v>2040</v>
      </c>
      <c r="S70" s="11">
        <f>(((J70/60)/60)/24)+DATE(1970,1,1)</f>
        <v>42943.208333333328</v>
      </c>
      <c r="T70" s="11">
        <f>(((K70/60)/60)/24)+DATE(1970,1,1)</f>
        <v>42990.208333333328</v>
      </c>
    </row>
    <row r="71" spans="1:20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>E71/D71</f>
        <v>0.24063291139240506</v>
      </c>
      <c r="P71" s="7">
        <f>IF(G71&lt;&gt;0,ROUND(E71/G71,2),"NA")</f>
        <v>111.82</v>
      </c>
      <c r="Q71" t="s">
        <v>2039</v>
      </c>
      <c r="R71" t="s">
        <v>2040</v>
      </c>
      <c r="S71" s="11">
        <f>(((J71/60)/60)/24)+DATE(1970,1,1)</f>
        <v>40531.25</v>
      </c>
      <c r="T71" s="11">
        <f>(((K71/60)/60)/24)+DATE(1970,1,1)</f>
        <v>40565.25</v>
      </c>
    </row>
    <row r="72" spans="1:20" ht="16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>E72/D72</f>
        <v>1.2374140625000001</v>
      </c>
      <c r="P72" s="7">
        <f>IF(G72&lt;&gt;0,ROUND(E72/G72,2),"NA")</f>
        <v>64</v>
      </c>
      <c r="Q72" t="s">
        <v>2039</v>
      </c>
      <c r="R72" t="s">
        <v>2040</v>
      </c>
      <c r="S72" s="11">
        <f>(((J72/60)/60)/24)+DATE(1970,1,1)</f>
        <v>40484.208333333336</v>
      </c>
      <c r="T72" s="11">
        <f>(((K72/60)/60)/24)+DATE(1970,1,1)</f>
        <v>40533.25</v>
      </c>
    </row>
    <row r="73" spans="1:20" ht="31.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>E73/D73</f>
        <v>1.0806666666666667</v>
      </c>
      <c r="P73" s="7">
        <f>IF(G73&lt;&gt;0,ROUND(E73/G73,2),"NA")</f>
        <v>85.32</v>
      </c>
      <c r="Q73" t="s">
        <v>2039</v>
      </c>
      <c r="R73" t="s">
        <v>2040</v>
      </c>
      <c r="S73" s="11">
        <f>(((J73/60)/60)/24)+DATE(1970,1,1)</f>
        <v>43799.25</v>
      </c>
      <c r="T73" s="11">
        <f>(((K73/60)/60)/24)+DATE(1970,1,1)</f>
        <v>43803.25</v>
      </c>
    </row>
    <row r="74" spans="1:20" ht="16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>E74/D74</f>
        <v>6.7033333333333331</v>
      </c>
      <c r="P74" s="7">
        <f>IF(G74&lt;&gt;0,ROUND(E74/G74,2),"NA")</f>
        <v>74.48</v>
      </c>
      <c r="Q74" t="s">
        <v>2041</v>
      </c>
      <c r="R74" t="s">
        <v>2049</v>
      </c>
      <c r="S74" s="11">
        <f>(((J74/60)/60)/24)+DATE(1970,1,1)</f>
        <v>42186.208333333328</v>
      </c>
      <c r="T74" s="11">
        <f>(((K74/60)/60)/24)+DATE(1970,1,1)</f>
        <v>42222.208333333328</v>
      </c>
    </row>
    <row r="75" spans="1:20" ht="16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>E75/D75</f>
        <v>6.609285714285714</v>
      </c>
      <c r="P75" s="7">
        <f>IF(G75&lt;&gt;0,ROUND(E75/G75,2),"NA")</f>
        <v>105.15</v>
      </c>
      <c r="Q75" t="s">
        <v>2035</v>
      </c>
      <c r="R75" t="s">
        <v>2058</v>
      </c>
      <c r="S75" s="11">
        <f>(((J75/60)/60)/24)+DATE(1970,1,1)</f>
        <v>42701.25</v>
      </c>
      <c r="T75" s="11">
        <f>(((K75/60)/60)/24)+DATE(1970,1,1)</f>
        <v>42704.25</v>
      </c>
    </row>
    <row r="76" spans="1:20" ht="16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>E76/D76</f>
        <v>1.2246153846153847</v>
      </c>
      <c r="P76" s="7">
        <f>IF(G76&lt;&gt;0,ROUND(E76/G76,2),"NA")</f>
        <v>56.19</v>
      </c>
      <c r="Q76" t="s">
        <v>2035</v>
      </c>
      <c r="R76" t="s">
        <v>2057</v>
      </c>
      <c r="S76" s="11">
        <f>(((J76/60)/60)/24)+DATE(1970,1,1)</f>
        <v>42456.208333333328</v>
      </c>
      <c r="T76" s="11">
        <f>(((K76/60)/60)/24)+DATE(1970,1,1)</f>
        <v>42457.208333333328</v>
      </c>
    </row>
    <row r="77" spans="1:20" ht="16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>E77/D77</f>
        <v>1.5057731958762886</v>
      </c>
      <c r="P77" s="7">
        <f>IF(G77&lt;&gt;0,ROUND(E77/G77,2),"NA")</f>
        <v>85.92</v>
      </c>
      <c r="Q77" t="s">
        <v>2054</v>
      </c>
      <c r="R77" t="s">
        <v>2055</v>
      </c>
      <c r="S77" s="11">
        <f>(((J77/60)/60)/24)+DATE(1970,1,1)</f>
        <v>43296.208333333328</v>
      </c>
      <c r="T77" s="11">
        <f>(((K77/60)/60)/24)+DATE(1970,1,1)</f>
        <v>43304.208333333328</v>
      </c>
    </row>
    <row r="78" spans="1:20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>E78/D78</f>
        <v>0.78106590724165992</v>
      </c>
      <c r="P78" s="7">
        <f>IF(G78&lt;&gt;0,ROUND(E78/G78,2),"NA")</f>
        <v>57</v>
      </c>
      <c r="Q78" t="s">
        <v>2039</v>
      </c>
      <c r="R78" t="s">
        <v>2040</v>
      </c>
      <c r="S78" s="11">
        <f>(((J78/60)/60)/24)+DATE(1970,1,1)</f>
        <v>42027.25</v>
      </c>
      <c r="T78" s="11">
        <f>(((K78/60)/60)/24)+DATE(1970,1,1)</f>
        <v>42076.208333333328</v>
      </c>
    </row>
    <row r="79" spans="1:20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>E79/D79</f>
        <v>0.46947368421052632</v>
      </c>
      <c r="P79" s="7">
        <f>IF(G79&lt;&gt;0,ROUND(E79/G79,2),"NA")</f>
        <v>79.64</v>
      </c>
      <c r="Q79" t="s">
        <v>2041</v>
      </c>
      <c r="R79" t="s">
        <v>2049</v>
      </c>
      <c r="S79" s="11">
        <f>(((J79/60)/60)/24)+DATE(1970,1,1)</f>
        <v>40448.208333333336</v>
      </c>
      <c r="T79" s="11">
        <f>(((K79/60)/60)/24)+DATE(1970,1,1)</f>
        <v>40462.208333333336</v>
      </c>
    </row>
    <row r="80" spans="1:20" ht="16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>E80/D80</f>
        <v>3.008</v>
      </c>
      <c r="P80" s="7">
        <f>IF(G80&lt;&gt;0,ROUND(E80/G80,2),"NA")</f>
        <v>41.02</v>
      </c>
      <c r="Q80" t="s">
        <v>2047</v>
      </c>
      <c r="R80" t="s">
        <v>2059</v>
      </c>
      <c r="S80" s="11">
        <f>(((J80/60)/60)/24)+DATE(1970,1,1)</f>
        <v>43206.208333333328</v>
      </c>
      <c r="T80" s="11">
        <f>(((K80/60)/60)/24)+DATE(1970,1,1)</f>
        <v>43207.208333333328</v>
      </c>
    </row>
    <row r="81" spans="1:20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>E81/D81</f>
        <v>0.6959861591695502</v>
      </c>
      <c r="P81" s="7">
        <f>IF(G81&lt;&gt;0,ROUND(E81/G81,2),"NA")</f>
        <v>48</v>
      </c>
      <c r="Q81" t="s">
        <v>2039</v>
      </c>
      <c r="R81" t="s">
        <v>2040</v>
      </c>
      <c r="S81" s="11">
        <f>(((J81/60)/60)/24)+DATE(1970,1,1)</f>
        <v>43267.208333333328</v>
      </c>
      <c r="T81" s="11">
        <f>(((K81/60)/60)/24)+DATE(1970,1,1)</f>
        <v>43272.208333333328</v>
      </c>
    </row>
    <row r="82" spans="1:20" ht="16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>E82/D82</f>
        <v>6.374545454545455</v>
      </c>
      <c r="P82" s="7">
        <f>IF(G82&lt;&gt;0,ROUND(E82/G82,2),"NA")</f>
        <v>55.21</v>
      </c>
      <c r="Q82" t="s">
        <v>2050</v>
      </c>
      <c r="R82" t="s">
        <v>2051</v>
      </c>
      <c r="S82" s="11">
        <f>(((J82/60)/60)/24)+DATE(1970,1,1)</f>
        <v>42976.208333333328</v>
      </c>
      <c r="T82" s="11">
        <f>(((K82/60)/60)/24)+DATE(1970,1,1)</f>
        <v>43006.208333333328</v>
      </c>
    </row>
    <row r="83" spans="1:20" ht="16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>E83/D83</f>
        <v>2.253392857142857</v>
      </c>
      <c r="P83" s="7">
        <f>IF(G83&lt;&gt;0,ROUND(E83/G83,2),"NA")</f>
        <v>92.11</v>
      </c>
      <c r="Q83" t="s">
        <v>2035</v>
      </c>
      <c r="R83" t="s">
        <v>2036</v>
      </c>
      <c r="S83" s="11">
        <f>(((J83/60)/60)/24)+DATE(1970,1,1)</f>
        <v>43062.25</v>
      </c>
      <c r="T83" s="11">
        <f>(((K83/60)/60)/24)+DATE(1970,1,1)</f>
        <v>43087.25</v>
      </c>
    </row>
    <row r="84" spans="1:20" ht="16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>E84/D84</f>
        <v>14.973000000000001</v>
      </c>
      <c r="P84" s="7">
        <f>IF(G84&lt;&gt;0,ROUND(E84/G84,2),"NA")</f>
        <v>83.18</v>
      </c>
      <c r="Q84" t="s">
        <v>2050</v>
      </c>
      <c r="R84" t="s">
        <v>2051</v>
      </c>
      <c r="S84" s="11">
        <f>(((J84/60)/60)/24)+DATE(1970,1,1)</f>
        <v>43482.25</v>
      </c>
      <c r="T84" s="11">
        <f>(((K84/60)/60)/24)+DATE(1970,1,1)</f>
        <v>43489.25</v>
      </c>
    </row>
    <row r="85" spans="1:20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E85/D85</f>
        <v>0.37590225563909774</v>
      </c>
      <c r="P85" s="7">
        <f>IF(G85&lt;&gt;0,ROUND(E85/G85,2),"NA")</f>
        <v>40</v>
      </c>
      <c r="Q85" t="s">
        <v>2035</v>
      </c>
      <c r="R85" t="s">
        <v>2043</v>
      </c>
      <c r="S85" s="11">
        <f>(((J85/60)/60)/24)+DATE(1970,1,1)</f>
        <v>42579.208333333328</v>
      </c>
      <c r="T85" s="11">
        <f>(((K85/60)/60)/24)+DATE(1970,1,1)</f>
        <v>42601.208333333328</v>
      </c>
    </row>
    <row r="86" spans="1:20" ht="16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>E86/D86</f>
        <v>1.3236942675159236</v>
      </c>
      <c r="P86" s="7">
        <f>IF(G86&lt;&gt;0,ROUND(E86/G86,2),"NA")</f>
        <v>111.13</v>
      </c>
      <c r="Q86" t="s">
        <v>2037</v>
      </c>
      <c r="R86" t="s">
        <v>2046</v>
      </c>
      <c r="S86" s="11">
        <f>(((J86/60)/60)/24)+DATE(1970,1,1)</f>
        <v>41118.208333333336</v>
      </c>
      <c r="T86" s="11">
        <f>(((K86/60)/60)/24)+DATE(1970,1,1)</f>
        <v>41128.208333333336</v>
      </c>
    </row>
    <row r="87" spans="1:20" ht="16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>E87/D87</f>
        <v>1.3122448979591836</v>
      </c>
      <c r="P87" s="7">
        <f>IF(G87&lt;&gt;0,ROUND(E87/G87,2),"NA")</f>
        <v>90.56</v>
      </c>
      <c r="Q87" t="s">
        <v>2035</v>
      </c>
      <c r="R87" t="s">
        <v>2045</v>
      </c>
      <c r="S87" s="11">
        <f>(((J87/60)/60)/24)+DATE(1970,1,1)</f>
        <v>40797.208333333336</v>
      </c>
      <c r="T87" s="11">
        <f>(((K87/60)/60)/24)+DATE(1970,1,1)</f>
        <v>40805.208333333336</v>
      </c>
    </row>
    <row r="88" spans="1:20" ht="16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>E88/D88</f>
        <v>1.6763513513513513</v>
      </c>
      <c r="P88" s="7">
        <f>IF(G88&lt;&gt;0,ROUND(E88/G88,2),"NA")</f>
        <v>61.11</v>
      </c>
      <c r="Q88" t="s">
        <v>2039</v>
      </c>
      <c r="R88" t="s">
        <v>2040</v>
      </c>
      <c r="S88" s="11">
        <f>(((J88/60)/60)/24)+DATE(1970,1,1)</f>
        <v>42128.208333333328</v>
      </c>
      <c r="T88" s="11">
        <f>(((K88/60)/60)/24)+DATE(1970,1,1)</f>
        <v>42141.208333333328</v>
      </c>
    </row>
    <row r="89" spans="1:20" ht="31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>E89/D89</f>
        <v>0.6198488664987406</v>
      </c>
      <c r="P89" s="7">
        <f>IF(G89&lt;&gt;0,ROUND(E89/G89,2),"NA")</f>
        <v>83.02</v>
      </c>
      <c r="Q89" t="s">
        <v>2035</v>
      </c>
      <c r="R89" t="s">
        <v>2036</v>
      </c>
      <c r="S89" s="11">
        <f>(((J89/60)/60)/24)+DATE(1970,1,1)</f>
        <v>40610.25</v>
      </c>
      <c r="T89" s="11">
        <f>(((K89/60)/60)/24)+DATE(1970,1,1)</f>
        <v>40621.208333333336</v>
      </c>
    </row>
    <row r="90" spans="1:20" ht="16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>E90/D90</f>
        <v>2.6074999999999999</v>
      </c>
      <c r="P90" s="7">
        <f>IF(G90&lt;&gt;0,ROUND(E90/G90,2),"NA")</f>
        <v>110.76</v>
      </c>
      <c r="Q90" t="s">
        <v>2047</v>
      </c>
      <c r="R90" t="s">
        <v>2059</v>
      </c>
      <c r="S90" s="11">
        <f>(((J90/60)/60)/24)+DATE(1970,1,1)</f>
        <v>42110.208333333328</v>
      </c>
      <c r="T90" s="11">
        <f>(((K90/60)/60)/24)+DATE(1970,1,1)</f>
        <v>42132.208333333328</v>
      </c>
    </row>
    <row r="91" spans="1:20" ht="16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>E91/D91</f>
        <v>2.5258823529411765</v>
      </c>
      <c r="P91" s="7">
        <f>IF(G91&lt;&gt;0,ROUND(E91/G91,2),"NA")</f>
        <v>89.46</v>
      </c>
      <c r="Q91" t="s">
        <v>2039</v>
      </c>
      <c r="R91" t="s">
        <v>2040</v>
      </c>
      <c r="S91" s="11">
        <f>(((J91/60)/60)/24)+DATE(1970,1,1)</f>
        <v>40283.208333333336</v>
      </c>
      <c r="T91" s="11">
        <f>(((K91/60)/60)/24)+DATE(1970,1,1)</f>
        <v>40285.208333333336</v>
      </c>
    </row>
    <row r="92" spans="1:20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>E92/D92</f>
        <v>0.7861538461538462</v>
      </c>
      <c r="P92" s="7">
        <f>IF(G92&lt;&gt;0,ROUND(E92/G92,2),"NA")</f>
        <v>57.85</v>
      </c>
      <c r="Q92" t="s">
        <v>2039</v>
      </c>
      <c r="R92" t="s">
        <v>2040</v>
      </c>
      <c r="S92" s="11">
        <f>(((J92/60)/60)/24)+DATE(1970,1,1)</f>
        <v>42425.25</v>
      </c>
      <c r="T92" s="11">
        <f>(((K92/60)/60)/24)+DATE(1970,1,1)</f>
        <v>42425.25</v>
      </c>
    </row>
    <row r="93" spans="1:20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>E93/D93</f>
        <v>0.48404406999351912</v>
      </c>
      <c r="P93" s="7">
        <f>IF(G93&lt;&gt;0,ROUND(E93/G93,2),"NA")</f>
        <v>110</v>
      </c>
      <c r="Q93" t="s">
        <v>2047</v>
      </c>
      <c r="R93" t="s">
        <v>2059</v>
      </c>
      <c r="S93" s="11">
        <f>(((J93/60)/60)/24)+DATE(1970,1,1)</f>
        <v>42588.208333333328</v>
      </c>
      <c r="T93" s="11">
        <f>(((K93/60)/60)/24)+DATE(1970,1,1)</f>
        <v>42616.208333333328</v>
      </c>
    </row>
    <row r="94" spans="1:20" ht="31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>E94/D94</f>
        <v>2.5887500000000001</v>
      </c>
      <c r="P94" s="7">
        <f>IF(G94&lt;&gt;0,ROUND(E94/G94,2),"NA")</f>
        <v>103.97</v>
      </c>
      <c r="Q94" t="s">
        <v>2050</v>
      </c>
      <c r="R94" t="s">
        <v>2051</v>
      </c>
      <c r="S94" s="11">
        <f>(((J94/60)/60)/24)+DATE(1970,1,1)</f>
        <v>40352.208333333336</v>
      </c>
      <c r="T94" s="11">
        <f>(((K94/60)/60)/24)+DATE(1970,1,1)</f>
        <v>40353.208333333336</v>
      </c>
    </row>
    <row r="95" spans="1:20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>E95/D95</f>
        <v>0.60548713235294116</v>
      </c>
      <c r="P95" s="7">
        <f>IF(G95&lt;&gt;0,ROUND(E95/G95,2),"NA")</f>
        <v>108</v>
      </c>
      <c r="Q95" t="s">
        <v>2039</v>
      </c>
      <c r="R95" t="s">
        <v>2040</v>
      </c>
      <c r="S95" s="11">
        <f>(((J95/60)/60)/24)+DATE(1970,1,1)</f>
        <v>41202.208333333336</v>
      </c>
      <c r="T95" s="11">
        <f>(((K95/60)/60)/24)+DATE(1970,1,1)</f>
        <v>41206.208333333336</v>
      </c>
    </row>
    <row r="96" spans="1:20" ht="16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>E96/D96</f>
        <v>3.036896551724138</v>
      </c>
      <c r="P96" s="7">
        <f>IF(G96&lt;&gt;0,ROUND(E96/G96,2),"NA")</f>
        <v>48.93</v>
      </c>
      <c r="Q96" t="s">
        <v>2037</v>
      </c>
      <c r="R96" t="s">
        <v>2038</v>
      </c>
      <c r="S96" s="11">
        <f>(((J96/60)/60)/24)+DATE(1970,1,1)</f>
        <v>43562.208333333328</v>
      </c>
      <c r="T96" s="11">
        <f>(((K96/60)/60)/24)+DATE(1970,1,1)</f>
        <v>43573.208333333328</v>
      </c>
    </row>
    <row r="97" spans="1:20" ht="31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>E97/D97</f>
        <v>1.1299999999999999</v>
      </c>
      <c r="P97" s="7">
        <f>IF(G97&lt;&gt;0,ROUND(E97/G97,2),"NA")</f>
        <v>37.67</v>
      </c>
      <c r="Q97" t="s">
        <v>2041</v>
      </c>
      <c r="R97" t="s">
        <v>2042</v>
      </c>
      <c r="S97" s="11">
        <f>(((J97/60)/60)/24)+DATE(1970,1,1)</f>
        <v>43752.208333333328</v>
      </c>
      <c r="T97" s="11">
        <f>(((K97/60)/60)/24)+DATE(1970,1,1)</f>
        <v>43759.208333333328</v>
      </c>
    </row>
    <row r="98" spans="1:20" ht="16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>E98/D98</f>
        <v>2.1737876614060259</v>
      </c>
      <c r="P98" s="7">
        <f>IF(G98&lt;&gt;0,ROUND(E98/G98,2),"NA")</f>
        <v>65</v>
      </c>
      <c r="Q98" t="s">
        <v>2039</v>
      </c>
      <c r="R98" t="s">
        <v>2040</v>
      </c>
      <c r="S98" s="11">
        <f>(((J98/60)/60)/24)+DATE(1970,1,1)</f>
        <v>40612.25</v>
      </c>
      <c r="T98" s="11">
        <f>(((K98/60)/60)/24)+DATE(1970,1,1)</f>
        <v>40625.208333333336</v>
      </c>
    </row>
    <row r="99" spans="1:20" ht="16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>E99/D99</f>
        <v>9.2669230769230762</v>
      </c>
      <c r="P99" s="7">
        <f>IF(G99&lt;&gt;0,ROUND(E99/G99,2),"NA")</f>
        <v>106.61</v>
      </c>
      <c r="Q99" t="s">
        <v>2033</v>
      </c>
      <c r="R99" t="s">
        <v>2034</v>
      </c>
      <c r="S99" s="11">
        <f>(((J99/60)/60)/24)+DATE(1970,1,1)</f>
        <v>42180.208333333328</v>
      </c>
      <c r="T99" s="11">
        <f>(((K99/60)/60)/24)+DATE(1970,1,1)</f>
        <v>42234.208333333328</v>
      </c>
    </row>
    <row r="100" spans="1:20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>E100/D100</f>
        <v>0.33692229038854804</v>
      </c>
      <c r="P100" s="7">
        <f>IF(G100&lt;&gt;0,ROUND(E100/G100,2),"NA")</f>
        <v>27.01</v>
      </c>
      <c r="Q100" t="s">
        <v>2050</v>
      </c>
      <c r="R100" t="s">
        <v>2051</v>
      </c>
      <c r="S100" s="11">
        <f>(((J100/60)/60)/24)+DATE(1970,1,1)</f>
        <v>42212.208333333328</v>
      </c>
      <c r="T100" s="11">
        <f>(((K100/60)/60)/24)+DATE(1970,1,1)</f>
        <v>42216.208333333328</v>
      </c>
    </row>
    <row r="101" spans="1:20" ht="31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>E101/D101</f>
        <v>1.9672368421052631</v>
      </c>
      <c r="P101" s="7">
        <f>IF(G101&lt;&gt;0,ROUND(E101/G101,2),"NA")</f>
        <v>91.16</v>
      </c>
      <c r="Q101" t="s">
        <v>2039</v>
      </c>
      <c r="R101" t="s">
        <v>2040</v>
      </c>
      <c r="S101" s="11">
        <f>(((J101/60)/60)/24)+DATE(1970,1,1)</f>
        <v>41968.25</v>
      </c>
      <c r="T101" s="11">
        <f>(((K101/60)/60)/24)+DATE(1970,1,1)</f>
        <v>41997.25</v>
      </c>
    </row>
    <row r="102" spans="1:20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>E102/D102</f>
        <v>0.01</v>
      </c>
      <c r="P102" s="7">
        <f>IF(G102&lt;&gt;0,ROUND(E102/G102,2),"NA")</f>
        <v>1</v>
      </c>
      <c r="Q102" t="s">
        <v>2039</v>
      </c>
      <c r="R102" t="s">
        <v>2040</v>
      </c>
      <c r="S102" s="11">
        <f>(((J102/60)/60)/24)+DATE(1970,1,1)</f>
        <v>40835.208333333336</v>
      </c>
      <c r="T102" s="11">
        <f>(((K102/60)/60)/24)+DATE(1970,1,1)</f>
        <v>40853.208333333336</v>
      </c>
    </row>
    <row r="103" spans="1:20" ht="16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>E103/D103</f>
        <v>10.214444444444444</v>
      </c>
      <c r="P103" s="7">
        <f>IF(G103&lt;&gt;0,ROUND(E103/G103,2),"NA")</f>
        <v>56.05</v>
      </c>
      <c r="Q103" t="s">
        <v>2035</v>
      </c>
      <c r="R103" t="s">
        <v>2043</v>
      </c>
      <c r="S103" s="11">
        <f>(((J103/60)/60)/24)+DATE(1970,1,1)</f>
        <v>42056.25</v>
      </c>
      <c r="T103" s="11">
        <f>(((K103/60)/60)/24)+DATE(1970,1,1)</f>
        <v>42063.25</v>
      </c>
    </row>
    <row r="104" spans="1:20" ht="16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>E104/D104</f>
        <v>2.8167567567567566</v>
      </c>
      <c r="P104" s="7">
        <f>IF(G104&lt;&gt;0,ROUND(E104/G104,2),"NA")</f>
        <v>31.02</v>
      </c>
      <c r="Q104" t="s">
        <v>2037</v>
      </c>
      <c r="R104" t="s">
        <v>2046</v>
      </c>
      <c r="S104" s="11">
        <f>(((J104/60)/60)/24)+DATE(1970,1,1)</f>
        <v>43234.208333333328</v>
      </c>
      <c r="T104" s="11">
        <f>(((K104/60)/60)/24)+DATE(1970,1,1)</f>
        <v>43241.208333333328</v>
      </c>
    </row>
    <row r="105" spans="1:20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>E105/D105</f>
        <v>0.24610000000000001</v>
      </c>
      <c r="P105" s="7">
        <f>IF(G105&lt;&gt;0,ROUND(E105/G105,2),"NA")</f>
        <v>66.510000000000005</v>
      </c>
      <c r="Q105" t="s">
        <v>2035</v>
      </c>
      <c r="R105" t="s">
        <v>2043</v>
      </c>
      <c r="S105" s="11">
        <f>(((J105/60)/60)/24)+DATE(1970,1,1)</f>
        <v>40475.208333333336</v>
      </c>
      <c r="T105" s="11">
        <f>(((K105/60)/60)/24)+DATE(1970,1,1)</f>
        <v>40484.208333333336</v>
      </c>
    </row>
    <row r="106" spans="1:20" ht="16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>E106/D106</f>
        <v>1.4314010067114094</v>
      </c>
      <c r="P106" s="7">
        <f>IF(G106&lt;&gt;0,ROUND(E106/G106,2),"NA")</f>
        <v>89.01</v>
      </c>
      <c r="Q106" t="s">
        <v>2035</v>
      </c>
      <c r="R106" t="s">
        <v>2045</v>
      </c>
      <c r="S106" s="11">
        <f>(((J106/60)/60)/24)+DATE(1970,1,1)</f>
        <v>42878.208333333328</v>
      </c>
      <c r="T106" s="11">
        <f>(((K106/60)/60)/24)+DATE(1970,1,1)</f>
        <v>42879.208333333328</v>
      </c>
    </row>
    <row r="107" spans="1:20" ht="16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>E107/D107</f>
        <v>1.4454411764705883</v>
      </c>
      <c r="P107" s="7">
        <f>IF(G107&lt;&gt;0,ROUND(E107/G107,2),"NA")</f>
        <v>103.46</v>
      </c>
      <c r="Q107" t="s">
        <v>2037</v>
      </c>
      <c r="R107" t="s">
        <v>2038</v>
      </c>
      <c r="S107" s="11">
        <f>(((J107/60)/60)/24)+DATE(1970,1,1)</f>
        <v>41366.208333333336</v>
      </c>
      <c r="T107" s="11">
        <f>(((K107/60)/60)/24)+DATE(1970,1,1)</f>
        <v>41384.208333333336</v>
      </c>
    </row>
    <row r="108" spans="1:20" ht="16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>E108/D108</f>
        <v>3.5912820512820511</v>
      </c>
      <c r="P108" s="7">
        <f>IF(G108&lt;&gt;0,ROUND(E108/G108,2),"NA")</f>
        <v>95.28</v>
      </c>
      <c r="Q108" t="s">
        <v>2039</v>
      </c>
      <c r="R108" t="s">
        <v>2040</v>
      </c>
      <c r="S108" s="11">
        <f>(((J108/60)/60)/24)+DATE(1970,1,1)</f>
        <v>43716.208333333328</v>
      </c>
      <c r="T108" s="11">
        <f>(((K108/60)/60)/24)+DATE(1970,1,1)</f>
        <v>43721.208333333328</v>
      </c>
    </row>
    <row r="109" spans="1:20" ht="31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>E109/D109</f>
        <v>1.8648571428571428</v>
      </c>
      <c r="P109" s="7">
        <f>IF(G109&lt;&gt;0,ROUND(E109/G109,2),"NA")</f>
        <v>75.900000000000006</v>
      </c>
      <c r="Q109" t="s">
        <v>2039</v>
      </c>
      <c r="R109" t="s">
        <v>2040</v>
      </c>
      <c r="S109" s="11">
        <f>(((J109/60)/60)/24)+DATE(1970,1,1)</f>
        <v>43213.208333333328</v>
      </c>
      <c r="T109" s="11">
        <f>(((K109/60)/60)/24)+DATE(1970,1,1)</f>
        <v>43230.208333333328</v>
      </c>
    </row>
    <row r="110" spans="1:20" ht="31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>E110/D110</f>
        <v>5.9526666666666666</v>
      </c>
      <c r="P110" s="7">
        <f>IF(G110&lt;&gt;0,ROUND(E110/G110,2),"NA")</f>
        <v>107.58</v>
      </c>
      <c r="Q110" t="s">
        <v>2041</v>
      </c>
      <c r="R110" t="s">
        <v>2042</v>
      </c>
      <c r="S110" s="11">
        <f>(((J110/60)/60)/24)+DATE(1970,1,1)</f>
        <v>41005.208333333336</v>
      </c>
      <c r="T110" s="11">
        <f>(((K110/60)/60)/24)+DATE(1970,1,1)</f>
        <v>41042.208333333336</v>
      </c>
    </row>
    <row r="111" spans="1:20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>E111/D111</f>
        <v>0.5921153846153846</v>
      </c>
      <c r="P111" s="7">
        <f>IF(G111&lt;&gt;0,ROUND(E111/G111,2),"NA")</f>
        <v>51.32</v>
      </c>
      <c r="Q111" t="s">
        <v>2041</v>
      </c>
      <c r="R111" t="s">
        <v>2060</v>
      </c>
      <c r="S111" s="11">
        <f>(((J111/60)/60)/24)+DATE(1970,1,1)</f>
        <v>41651.25</v>
      </c>
      <c r="T111" s="11">
        <f>(((K111/60)/60)/24)+DATE(1970,1,1)</f>
        <v>41653.25</v>
      </c>
    </row>
    <row r="112" spans="1:20" ht="31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>E112/D112</f>
        <v>0.14962780898876404</v>
      </c>
      <c r="P112" s="7">
        <f>IF(G112&lt;&gt;0,ROUND(E112/G112,2),"NA")</f>
        <v>71.98</v>
      </c>
      <c r="Q112" t="s">
        <v>2033</v>
      </c>
      <c r="R112" t="s">
        <v>2034</v>
      </c>
      <c r="S112" s="11">
        <f>(((J112/60)/60)/24)+DATE(1970,1,1)</f>
        <v>43354.208333333328</v>
      </c>
      <c r="T112" s="11">
        <f>(((K112/60)/60)/24)+DATE(1970,1,1)</f>
        <v>43373.208333333328</v>
      </c>
    </row>
    <row r="113" spans="1:20" ht="16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>E113/D113</f>
        <v>1.1995602605863191</v>
      </c>
      <c r="P113" s="7">
        <f>IF(G113&lt;&gt;0,ROUND(E113/G113,2),"NA")</f>
        <v>108.95</v>
      </c>
      <c r="Q113" t="s">
        <v>2047</v>
      </c>
      <c r="R113" t="s">
        <v>2056</v>
      </c>
      <c r="S113" s="11">
        <f>(((J113/60)/60)/24)+DATE(1970,1,1)</f>
        <v>41174.208333333336</v>
      </c>
      <c r="T113" s="11">
        <f>(((K113/60)/60)/24)+DATE(1970,1,1)</f>
        <v>41180.208333333336</v>
      </c>
    </row>
    <row r="114" spans="1:20" ht="16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>E114/D114</f>
        <v>2.6882978723404256</v>
      </c>
      <c r="P114" s="7">
        <f>IF(G114&lt;&gt;0,ROUND(E114/G114,2),"NA")</f>
        <v>35</v>
      </c>
      <c r="Q114" t="s">
        <v>2037</v>
      </c>
      <c r="R114" t="s">
        <v>2038</v>
      </c>
      <c r="S114" s="11">
        <f>(((J114/60)/60)/24)+DATE(1970,1,1)</f>
        <v>41875.208333333336</v>
      </c>
      <c r="T114" s="11">
        <f>(((K114/60)/60)/24)+DATE(1970,1,1)</f>
        <v>41890.208333333336</v>
      </c>
    </row>
    <row r="115" spans="1:20" ht="16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>E115/D115</f>
        <v>3.7687878787878786</v>
      </c>
      <c r="P115" s="7">
        <f>IF(G115&lt;&gt;0,ROUND(E115/G115,2),"NA")</f>
        <v>94.94</v>
      </c>
      <c r="Q115" t="s">
        <v>2033</v>
      </c>
      <c r="R115" t="s">
        <v>2034</v>
      </c>
      <c r="S115" s="11">
        <f>(((J115/60)/60)/24)+DATE(1970,1,1)</f>
        <v>42990.208333333328</v>
      </c>
      <c r="T115" s="11">
        <f>(((K115/60)/60)/24)+DATE(1970,1,1)</f>
        <v>42997.208333333328</v>
      </c>
    </row>
    <row r="116" spans="1:20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>E116/D116</f>
        <v>7.2715789473684209</v>
      </c>
      <c r="P116" s="7">
        <f>IF(G116&lt;&gt;0,ROUND(E116/G116,2),"NA")</f>
        <v>109.65</v>
      </c>
      <c r="Q116" t="s">
        <v>2037</v>
      </c>
      <c r="R116" t="s">
        <v>2046</v>
      </c>
      <c r="S116" s="11">
        <f>(((J116/60)/60)/24)+DATE(1970,1,1)</f>
        <v>43564.208333333328</v>
      </c>
      <c r="T116" s="11">
        <f>(((K116/60)/60)/24)+DATE(1970,1,1)</f>
        <v>43565.208333333328</v>
      </c>
    </row>
    <row r="117" spans="1:20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>E117/D117</f>
        <v>0.87211757648470301</v>
      </c>
      <c r="P117" s="7">
        <f>IF(G117&lt;&gt;0,ROUND(E117/G117,2),"NA")</f>
        <v>44</v>
      </c>
      <c r="Q117" t="s">
        <v>2047</v>
      </c>
      <c r="R117" t="s">
        <v>2053</v>
      </c>
      <c r="S117" s="11">
        <f>(((J117/60)/60)/24)+DATE(1970,1,1)</f>
        <v>43056.25</v>
      </c>
      <c r="T117" s="11">
        <f>(((K117/60)/60)/24)+DATE(1970,1,1)</f>
        <v>43091.25</v>
      </c>
    </row>
    <row r="118" spans="1:20" ht="31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>E118/D118</f>
        <v>0.88</v>
      </c>
      <c r="P118" s="7">
        <f>IF(G118&lt;&gt;0,ROUND(E118/G118,2),"NA")</f>
        <v>86.79</v>
      </c>
      <c r="Q118" t="s">
        <v>2039</v>
      </c>
      <c r="R118" t="s">
        <v>2040</v>
      </c>
      <c r="S118" s="11">
        <f>(((J118/60)/60)/24)+DATE(1970,1,1)</f>
        <v>42265.208333333328</v>
      </c>
      <c r="T118" s="11">
        <f>(((K118/60)/60)/24)+DATE(1970,1,1)</f>
        <v>42266.208333333328</v>
      </c>
    </row>
    <row r="119" spans="1:20" ht="16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>E119/D119</f>
        <v>1.7393877551020409</v>
      </c>
      <c r="P119" s="7">
        <f>IF(G119&lt;&gt;0,ROUND(E119/G119,2),"NA")</f>
        <v>30.99</v>
      </c>
      <c r="Q119" t="s">
        <v>2041</v>
      </c>
      <c r="R119" t="s">
        <v>2060</v>
      </c>
      <c r="S119" s="11">
        <f>(((J119/60)/60)/24)+DATE(1970,1,1)</f>
        <v>40808.208333333336</v>
      </c>
      <c r="T119" s="11">
        <f>(((K119/60)/60)/24)+DATE(1970,1,1)</f>
        <v>40814.208333333336</v>
      </c>
    </row>
    <row r="120" spans="1:20" ht="16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>E120/D120</f>
        <v>1.1761111111111111</v>
      </c>
      <c r="P120" s="7">
        <f>IF(G120&lt;&gt;0,ROUND(E120/G120,2),"NA")</f>
        <v>94.79</v>
      </c>
      <c r="Q120" t="s">
        <v>2054</v>
      </c>
      <c r="R120" t="s">
        <v>2055</v>
      </c>
      <c r="S120" s="11">
        <f>(((J120/60)/60)/24)+DATE(1970,1,1)</f>
        <v>41665.25</v>
      </c>
      <c r="T120" s="11">
        <f>(((K120/60)/60)/24)+DATE(1970,1,1)</f>
        <v>41671.25</v>
      </c>
    </row>
    <row r="121" spans="1:20" ht="31.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>E121/D121</f>
        <v>2.1496</v>
      </c>
      <c r="P121" s="7">
        <f>IF(G121&lt;&gt;0,ROUND(E121/G121,2),"NA")</f>
        <v>69.790000000000006</v>
      </c>
      <c r="Q121" t="s">
        <v>2041</v>
      </c>
      <c r="R121" t="s">
        <v>2042</v>
      </c>
      <c r="S121" s="11">
        <f>(((J121/60)/60)/24)+DATE(1970,1,1)</f>
        <v>41806.208333333336</v>
      </c>
      <c r="T121" s="11">
        <f>(((K121/60)/60)/24)+DATE(1970,1,1)</f>
        <v>41823.208333333336</v>
      </c>
    </row>
    <row r="122" spans="1:20" ht="16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>E122/D122</f>
        <v>1.4949667110519307</v>
      </c>
      <c r="P122" s="7">
        <f>IF(G122&lt;&gt;0,ROUND(E122/G122,2),"NA")</f>
        <v>63</v>
      </c>
      <c r="Q122" t="s">
        <v>2050</v>
      </c>
      <c r="R122" t="s">
        <v>2061</v>
      </c>
      <c r="S122" s="11">
        <f>(((J122/60)/60)/24)+DATE(1970,1,1)</f>
        <v>42111.208333333328</v>
      </c>
      <c r="T122" s="11">
        <f>(((K122/60)/60)/24)+DATE(1970,1,1)</f>
        <v>42115.208333333328</v>
      </c>
    </row>
    <row r="123" spans="1:20" ht="16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>E123/D123</f>
        <v>2.1933995584988963</v>
      </c>
      <c r="P123" s="7">
        <f>IF(G123&lt;&gt;0,ROUND(E123/G123,2),"NA")</f>
        <v>110.03</v>
      </c>
      <c r="Q123" t="s">
        <v>2050</v>
      </c>
      <c r="R123" t="s">
        <v>2051</v>
      </c>
      <c r="S123" s="11">
        <f>(((J123/60)/60)/24)+DATE(1970,1,1)</f>
        <v>41917.208333333336</v>
      </c>
      <c r="T123" s="11">
        <f>(((K123/60)/60)/24)+DATE(1970,1,1)</f>
        <v>41930.208333333336</v>
      </c>
    </row>
    <row r="124" spans="1:20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>E124/D124</f>
        <v>0.64367690058479532</v>
      </c>
      <c r="P124" s="7">
        <f>IF(G124&lt;&gt;0,ROUND(E124/G124,2),"NA")</f>
        <v>26</v>
      </c>
      <c r="Q124" t="s">
        <v>2047</v>
      </c>
      <c r="R124" t="s">
        <v>2053</v>
      </c>
      <c r="S124" s="11">
        <f>(((J124/60)/60)/24)+DATE(1970,1,1)</f>
        <v>41970.25</v>
      </c>
      <c r="T124" s="11">
        <f>(((K124/60)/60)/24)+DATE(1970,1,1)</f>
        <v>41997.25</v>
      </c>
    </row>
    <row r="125" spans="1:20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>E125/D125</f>
        <v>0.18622397298818233</v>
      </c>
      <c r="P125" s="7">
        <f>IF(G125&lt;&gt;0,ROUND(E125/G125,2),"NA")</f>
        <v>49.99</v>
      </c>
      <c r="Q125" t="s">
        <v>2039</v>
      </c>
      <c r="R125" t="s">
        <v>2040</v>
      </c>
      <c r="S125" s="11">
        <f>(((J125/60)/60)/24)+DATE(1970,1,1)</f>
        <v>42332.25</v>
      </c>
      <c r="T125" s="11">
        <f>(((K125/60)/60)/24)+DATE(1970,1,1)</f>
        <v>42335.25</v>
      </c>
    </row>
    <row r="126" spans="1:20" ht="16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>E126/D126</f>
        <v>3.6776923076923076</v>
      </c>
      <c r="P126" s="7">
        <f>IF(G126&lt;&gt;0,ROUND(E126/G126,2),"NA")</f>
        <v>101.72</v>
      </c>
      <c r="Q126" t="s">
        <v>2054</v>
      </c>
      <c r="R126" t="s">
        <v>2055</v>
      </c>
      <c r="S126" s="11">
        <f>(((J126/60)/60)/24)+DATE(1970,1,1)</f>
        <v>43598.208333333328</v>
      </c>
      <c r="T126" s="11">
        <f>(((K126/60)/60)/24)+DATE(1970,1,1)</f>
        <v>43651.208333333328</v>
      </c>
    </row>
    <row r="127" spans="1:20" ht="16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>E127/D127</f>
        <v>1.5990566037735849</v>
      </c>
      <c r="P127" s="7">
        <f>IF(G127&lt;&gt;0,ROUND(E127/G127,2),"NA")</f>
        <v>47.08</v>
      </c>
      <c r="Q127" t="s">
        <v>2039</v>
      </c>
      <c r="R127" t="s">
        <v>2040</v>
      </c>
      <c r="S127" s="11">
        <f>(((J127/60)/60)/24)+DATE(1970,1,1)</f>
        <v>43362.208333333328</v>
      </c>
      <c r="T127" s="11">
        <f>(((K127/60)/60)/24)+DATE(1970,1,1)</f>
        <v>43366.208333333328</v>
      </c>
    </row>
    <row r="128" spans="1:20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>E128/D128</f>
        <v>0.38633185349611543</v>
      </c>
      <c r="P128" s="7">
        <f>IF(G128&lt;&gt;0,ROUND(E128/G128,2),"NA")</f>
        <v>89.94</v>
      </c>
      <c r="Q128" t="s">
        <v>2039</v>
      </c>
      <c r="R128" t="s">
        <v>2040</v>
      </c>
      <c r="S128" s="11">
        <f>(((J128/60)/60)/24)+DATE(1970,1,1)</f>
        <v>42596.208333333328</v>
      </c>
      <c r="T128" s="11">
        <f>(((K128/60)/60)/24)+DATE(1970,1,1)</f>
        <v>42624.208333333328</v>
      </c>
    </row>
    <row r="129" spans="1:20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>E129/D129</f>
        <v>0.51421511627906979</v>
      </c>
      <c r="P129" s="7">
        <f>IF(G129&lt;&gt;0,ROUND(E129/G129,2),"NA")</f>
        <v>78.97</v>
      </c>
      <c r="Q129" t="s">
        <v>2039</v>
      </c>
      <c r="R129" t="s">
        <v>2040</v>
      </c>
      <c r="S129" s="11">
        <f>(((J129/60)/60)/24)+DATE(1970,1,1)</f>
        <v>40310.208333333336</v>
      </c>
      <c r="T129" s="11">
        <f>(((K129/60)/60)/24)+DATE(1970,1,1)</f>
        <v>40313.208333333336</v>
      </c>
    </row>
    <row r="130" spans="1:20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>E130/D130</f>
        <v>0.60334277620396604</v>
      </c>
      <c r="P130" s="7">
        <f>IF(G130&lt;&gt;0,ROUND(E130/G130,2),"NA")</f>
        <v>80.069999999999993</v>
      </c>
      <c r="Q130" t="s">
        <v>2035</v>
      </c>
      <c r="R130" t="s">
        <v>2036</v>
      </c>
      <c r="S130" s="11">
        <f>(((J130/60)/60)/24)+DATE(1970,1,1)</f>
        <v>40417.208333333336</v>
      </c>
      <c r="T130" s="11">
        <f>(((K130/60)/60)/24)+DATE(1970,1,1)</f>
        <v>40430.208333333336</v>
      </c>
    </row>
    <row r="131" spans="1:20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>E131/D131</f>
        <v>3.2026936026936029E-2</v>
      </c>
      <c r="P131" s="7">
        <f>IF(G131&lt;&gt;0,ROUND(E131/G131,2),"NA")</f>
        <v>86.47</v>
      </c>
      <c r="Q131" t="s">
        <v>2033</v>
      </c>
      <c r="R131" t="s">
        <v>2034</v>
      </c>
      <c r="S131" s="11">
        <f>(((J131/60)/60)/24)+DATE(1970,1,1)</f>
        <v>42038.25</v>
      </c>
      <c r="T131" s="11">
        <f>(((K131/60)/60)/24)+DATE(1970,1,1)</f>
        <v>42063.25</v>
      </c>
    </row>
    <row r="132" spans="1:20" ht="16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>E132/D132</f>
        <v>1.5546875</v>
      </c>
      <c r="P132" s="7">
        <f>IF(G132&lt;&gt;0,ROUND(E132/G132,2),"NA")</f>
        <v>28</v>
      </c>
      <c r="Q132" t="s">
        <v>2041</v>
      </c>
      <c r="R132" t="s">
        <v>2044</v>
      </c>
      <c r="S132" s="11">
        <f>(((J132/60)/60)/24)+DATE(1970,1,1)</f>
        <v>40842.208333333336</v>
      </c>
      <c r="T132" s="11">
        <f>(((K132/60)/60)/24)+DATE(1970,1,1)</f>
        <v>40858.25</v>
      </c>
    </row>
    <row r="133" spans="1:20" ht="31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>E133/D133</f>
        <v>1.0085974499089254</v>
      </c>
      <c r="P133" s="7">
        <f>IF(G133&lt;&gt;0,ROUND(E133/G133,2),"NA")</f>
        <v>68</v>
      </c>
      <c r="Q133" t="s">
        <v>2037</v>
      </c>
      <c r="R133" t="s">
        <v>2038</v>
      </c>
      <c r="S133" s="11">
        <f>(((J133/60)/60)/24)+DATE(1970,1,1)</f>
        <v>41607.25</v>
      </c>
      <c r="T133" s="11">
        <f>(((K133/60)/60)/24)+DATE(1970,1,1)</f>
        <v>41620.25</v>
      </c>
    </row>
    <row r="134" spans="1:20" ht="16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>E134/D134</f>
        <v>1.1618181818181819</v>
      </c>
      <c r="P134" s="7">
        <f>IF(G134&lt;&gt;0,ROUND(E134/G134,2),"NA")</f>
        <v>43.08</v>
      </c>
      <c r="Q134" t="s">
        <v>2039</v>
      </c>
      <c r="R134" t="s">
        <v>2040</v>
      </c>
      <c r="S134" s="11">
        <f>(((J134/60)/60)/24)+DATE(1970,1,1)</f>
        <v>43112.25</v>
      </c>
      <c r="T134" s="11">
        <f>(((K134/60)/60)/24)+DATE(1970,1,1)</f>
        <v>43128.25</v>
      </c>
    </row>
    <row r="135" spans="1:20" ht="16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>E135/D135</f>
        <v>3.1077777777777778</v>
      </c>
      <c r="P135" s="7">
        <f>IF(G135&lt;&gt;0,ROUND(E135/G135,2),"NA")</f>
        <v>87.96</v>
      </c>
      <c r="Q135" t="s">
        <v>2035</v>
      </c>
      <c r="R135" t="s">
        <v>2062</v>
      </c>
      <c r="S135" s="11">
        <f>(((J135/60)/60)/24)+DATE(1970,1,1)</f>
        <v>40767.208333333336</v>
      </c>
      <c r="T135" s="11">
        <f>(((K135/60)/60)/24)+DATE(1970,1,1)</f>
        <v>40789.208333333336</v>
      </c>
    </row>
    <row r="136" spans="1:20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>E136/D136</f>
        <v>0.89736683417085428</v>
      </c>
      <c r="P136" s="7">
        <f>IF(G136&lt;&gt;0,ROUND(E136/G136,2),"NA")</f>
        <v>94.99</v>
      </c>
      <c r="Q136" t="s">
        <v>2041</v>
      </c>
      <c r="R136" t="s">
        <v>2042</v>
      </c>
      <c r="S136" s="11">
        <f>(((J136/60)/60)/24)+DATE(1970,1,1)</f>
        <v>40713.208333333336</v>
      </c>
      <c r="T136" s="11">
        <f>(((K136/60)/60)/24)+DATE(1970,1,1)</f>
        <v>40762.208333333336</v>
      </c>
    </row>
    <row r="137" spans="1:20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>E137/D137</f>
        <v>0.71272727272727276</v>
      </c>
      <c r="P137" s="7">
        <f>IF(G137&lt;&gt;0,ROUND(E137/G137,2),"NA")</f>
        <v>46.91</v>
      </c>
      <c r="Q137" t="s">
        <v>2039</v>
      </c>
      <c r="R137" t="s">
        <v>2040</v>
      </c>
      <c r="S137" s="11">
        <f>(((J137/60)/60)/24)+DATE(1970,1,1)</f>
        <v>41340.25</v>
      </c>
      <c r="T137" s="11">
        <f>(((K137/60)/60)/24)+DATE(1970,1,1)</f>
        <v>41345.208333333336</v>
      </c>
    </row>
    <row r="138" spans="1:20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>E138/D138</f>
        <v>3.2862318840579711E-2</v>
      </c>
      <c r="P138" s="7">
        <f>IF(G138&lt;&gt;0,ROUND(E138/G138,2),"NA")</f>
        <v>46.91</v>
      </c>
      <c r="Q138" t="s">
        <v>2041</v>
      </c>
      <c r="R138" t="s">
        <v>2044</v>
      </c>
      <c r="S138" s="11">
        <f>(((J138/60)/60)/24)+DATE(1970,1,1)</f>
        <v>41797.208333333336</v>
      </c>
      <c r="T138" s="11">
        <f>(((K138/60)/60)/24)+DATE(1970,1,1)</f>
        <v>41809.208333333336</v>
      </c>
    </row>
    <row r="139" spans="1:20" ht="16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>E139/D139</f>
        <v>2.617777777777778</v>
      </c>
      <c r="P139" s="7">
        <f>IF(G139&lt;&gt;0,ROUND(E139/G139,2),"NA")</f>
        <v>94.24</v>
      </c>
      <c r="Q139" t="s">
        <v>2047</v>
      </c>
      <c r="R139" t="s">
        <v>2048</v>
      </c>
      <c r="S139" s="11">
        <f>(((J139/60)/60)/24)+DATE(1970,1,1)</f>
        <v>40457.208333333336</v>
      </c>
      <c r="T139" s="11">
        <f>(((K139/60)/60)/24)+DATE(1970,1,1)</f>
        <v>40463.208333333336</v>
      </c>
    </row>
    <row r="140" spans="1:20" ht="31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>E140/D140</f>
        <v>0.96</v>
      </c>
      <c r="P140" s="7">
        <f>IF(G140&lt;&gt;0,ROUND(E140/G140,2),"NA")</f>
        <v>80.14</v>
      </c>
      <c r="Q140" t="s">
        <v>2050</v>
      </c>
      <c r="R140" t="s">
        <v>2061</v>
      </c>
      <c r="S140" s="11">
        <f>(((J140/60)/60)/24)+DATE(1970,1,1)</f>
        <v>41180.208333333336</v>
      </c>
      <c r="T140" s="11">
        <f>(((K140/60)/60)/24)+DATE(1970,1,1)</f>
        <v>41186.208333333336</v>
      </c>
    </row>
    <row r="141" spans="1:20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>E141/D141</f>
        <v>0.20896851248642778</v>
      </c>
      <c r="P141" s="7">
        <f>IF(G141&lt;&gt;0,ROUND(E141/G141,2),"NA")</f>
        <v>59.04</v>
      </c>
      <c r="Q141" t="s">
        <v>2037</v>
      </c>
      <c r="R141" t="s">
        <v>2046</v>
      </c>
      <c r="S141" s="11">
        <f>(((J141/60)/60)/24)+DATE(1970,1,1)</f>
        <v>42115.208333333328</v>
      </c>
      <c r="T141" s="11">
        <f>(((K141/60)/60)/24)+DATE(1970,1,1)</f>
        <v>42131.208333333328</v>
      </c>
    </row>
    <row r="142" spans="1:20" ht="31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>E142/D142</f>
        <v>2.2316363636363636</v>
      </c>
      <c r="P142" s="7">
        <f>IF(G142&lt;&gt;0,ROUND(E142/G142,2),"NA")</f>
        <v>65.989999999999995</v>
      </c>
      <c r="Q142" t="s">
        <v>2041</v>
      </c>
      <c r="R142" t="s">
        <v>2042</v>
      </c>
      <c r="S142" s="11">
        <f>(((J142/60)/60)/24)+DATE(1970,1,1)</f>
        <v>43156.25</v>
      </c>
      <c r="T142" s="11">
        <f>(((K142/60)/60)/24)+DATE(1970,1,1)</f>
        <v>43161.25</v>
      </c>
    </row>
    <row r="143" spans="1:20" ht="16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>E143/D143</f>
        <v>1.0159097978227061</v>
      </c>
      <c r="P143" s="7">
        <f>IF(G143&lt;&gt;0,ROUND(E143/G143,2),"NA")</f>
        <v>60.99</v>
      </c>
      <c r="Q143" t="s">
        <v>2037</v>
      </c>
      <c r="R143" t="s">
        <v>2038</v>
      </c>
      <c r="S143" s="11">
        <f>(((J143/60)/60)/24)+DATE(1970,1,1)</f>
        <v>42167.208333333328</v>
      </c>
      <c r="T143" s="11">
        <f>(((K143/60)/60)/24)+DATE(1970,1,1)</f>
        <v>42173.208333333328</v>
      </c>
    </row>
    <row r="144" spans="1:20" ht="31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>E144/D144</f>
        <v>2.3003999999999998</v>
      </c>
      <c r="P144" s="7">
        <f>IF(G144&lt;&gt;0,ROUND(E144/G144,2),"NA")</f>
        <v>98.31</v>
      </c>
      <c r="Q144" t="s">
        <v>2037</v>
      </c>
      <c r="R144" t="s">
        <v>2038</v>
      </c>
      <c r="S144" s="11">
        <f>(((J144/60)/60)/24)+DATE(1970,1,1)</f>
        <v>41005.208333333336</v>
      </c>
      <c r="T144" s="11">
        <f>(((K144/60)/60)/24)+DATE(1970,1,1)</f>
        <v>41046.208333333336</v>
      </c>
    </row>
    <row r="145" spans="1:20" ht="16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>E145/D145</f>
        <v>1.355925925925926</v>
      </c>
      <c r="P145" s="7">
        <f>IF(G145&lt;&gt;0,ROUND(E145/G145,2),"NA")</f>
        <v>104.6</v>
      </c>
      <c r="Q145" t="s">
        <v>2035</v>
      </c>
      <c r="R145" t="s">
        <v>2045</v>
      </c>
      <c r="S145" s="11">
        <f>(((J145/60)/60)/24)+DATE(1970,1,1)</f>
        <v>40357.208333333336</v>
      </c>
      <c r="T145" s="11">
        <f>(((K145/60)/60)/24)+DATE(1970,1,1)</f>
        <v>40377.208333333336</v>
      </c>
    </row>
    <row r="146" spans="1:20" ht="16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>E146/D146</f>
        <v>1.2909999999999999</v>
      </c>
      <c r="P146" s="7">
        <f>IF(G146&lt;&gt;0,ROUND(E146/G146,2),"NA")</f>
        <v>86.07</v>
      </c>
      <c r="Q146" t="s">
        <v>2039</v>
      </c>
      <c r="R146" t="s">
        <v>2040</v>
      </c>
      <c r="S146" s="11">
        <f>(((J146/60)/60)/24)+DATE(1970,1,1)</f>
        <v>43633.208333333328</v>
      </c>
      <c r="T146" s="11">
        <f>(((K146/60)/60)/24)+DATE(1970,1,1)</f>
        <v>43641.208333333328</v>
      </c>
    </row>
    <row r="147" spans="1:20" ht="16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>E147/D147</f>
        <v>2.3651200000000001</v>
      </c>
      <c r="P147" s="7">
        <f>IF(G147&lt;&gt;0,ROUND(E147/G147,2),"NA")</f>
        <v>76.989999999999995</v>
      </c>
      <c r="Q147" t="s">
        <v>2037</v>
      </c>
      <c r="R147" t="s">
        <v>2046</v>
      </c>
      <c r="S147" s="11">
        <f>(((J147/60)/60)/24)+DATE(1970,1,1)</f>
        <v>41889.208333333336</v>
      </c>
      <c r="T147" s="11">
        <f>(((K147/60)/60)/24)+DATE(1970,1,1)</f>
        <v>41894.208333333336</v>
      </c>
    </row>
    <row r="148" spans="1:20" ht="31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>E148/D148</f>
        <v>0.17249999999999999</v>
      </c>
      <c r="P148" s="7">
        <f>IF(G148&lt;&gt;0,ROUND(E148/G148,2),"NA")</f>
        <v>29.76</v>
      </c>
      <c r="Q148" t="s">
        <v>2039</v>
      </c>
      <c r="R148" t="s">
        <v>2040</v>
      </c>
      <c r="S148" s="11">
        <f>(((J148/60)/60)/24)+DATE(1970,1,1)</f>
        <v>40855.25</v>
      </c>
      <c r="T148" s="11">
        <f>(((K148/60)/60)/24)+DATE(1970,1,1)</f>
        <v>40875.25</v>
      </c>
    </row>
    <row r="149" spans="1:20" ht="31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>E149/D149</f>
        <v>1.1249397590361445</v>
      </c>
      <c r="P149" s="7">
        <f>IF(G149&lt;&gt;0,ROUND(E149/G149,2),"NA")</f>
        <v>46.92</v>
      </c>
      <c r="Q149" t="s">
        <v>2039</v>
      </c>
      <c r="R149" t="s">
        <v>2040</v>
      </c>
      <c r="S149" s="11">
        <f>(((J149/60)/60)/24)+DATE(1970,1,1)</f>
        <v>42534.208333333328</v>
      </c>
      <c r="T149" s="11">
        <f>(((K149/60)/60)/24)+DATE(1970,1,1)</f>
        <v>42540.208333333328</v>
      </c>
    </row>
    <row r="150" spans="1:20" ht="16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>E150/D150</f>
        <v>1.2102150537634409</v>
      </c>
      <c r="P150" s="7">
        <f>IF(G150&lt;&gt;0,ROUND(E150/G150,2),"NA")</f>
        <v>105.19</v>
      </c>
      <c r="Q150" t="s">
        <v>2037</v>
      </c>
      <c r="R150" t="s">
        <v>2046</v>
      </c>
      <c r="S150" s="11">
        <f>(((J150/60)/60)/24)+DATE(1970,1,1)</f>
        <v>42941.208333333328</v>
      </c>
      <c r="T150" s="11">
        <f>(((K150/60)/60)/24)+DATE(1970,1,1)</f>
        <v>42950.208333333328</v>
      </c>
    </row>
    <row r="151" spans="1:20" ht="16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>E151/D151</f>
        <v>2.1987096774193549</v>
      </c>
      <c r="P151" s="7">
        <f>IF(G151&lt;&gt;0,ROUND(E151/G151,2),"NA")</f>
        <v>69.91</v>
      </c>
      <c r="Q151" t="s">
        <v>2035</v>
      </c>
      <c r="R151" t="s">
        <v>2045</v>
      </c>
      <c r="S151" s="11">
        <f>(((J151/60)/60)/24)+DATE(1970,1,1)</f>
        <v>41275.25</v>
      </c>
      <c r="T151" s="11">
        <f>(((K151/60)/60)/24)+DATE(1970,1,1)</f>
        <v>41327.25</v>
      </c>
    </row>
    <row r="152" spans="1:20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>E152/D152</f>
        <v>0.01</v>
      </c>
      <c r="P152" s="7">
        <f>IF(G152&lt;&gt;0,ROUND(E152/G152,2),"NA")</f>
        <v>1</v>
      </c>
      <c r="Q152" t="s">
        <v>2035</v>
      </c>
      <c r="R152" t="s">
        <v>2036</v>
      </c>
      <c r="S152" s="11">
        <f>(((J152/60)/60)/24)+DATE(1970,1,1)</f>
        <v>43450.25</v>
      </c>
      <c r="T152" s="11">
        <f>(((K152/60)/60)/24)+DATE(1970,1,1)</f>
        <v>43451.25</v>
      </c>
    </row>
    <row r="153" spans="1:20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>E153/D153</f>
        <v>0.64166909620991253</v>
      </c>
      <c r="P153" s="7">
        <f>IF(G153&lt;&gt;0,ROUND(E153/G153,2),"NA")</f>
        <v>60.01</v>
      </c>
      <c r="Q153" t="s">
        <v>2035</v>
      </c>
      <c r="R153" t="s">
        <v>2043</v>
      </c>
      <c r="S153" s="11">
        <f>(((J153/60)/60)/24)+DATE(1970,1,1)</f>
        <v>41799.208333333336</v>
      </c>
      <c r="T153" s="11">
        <f>(((K153/60)/60)/24)+DATE(1970,1,1)</f>
        <v>41850.208333333336</v>
      </c>
    </row>
    <row r="154" spans="1:20" ht="16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>E154/D154</f>
        <v>4.2306746987951804</v>
      </c>
      <c r="P154" s="7">
        <f>IF(G154&lt;&gt;0,ROUND(E154/G154,2),"NA")</f>
        <v>52.01</v>
      </c>
      <c r="Q154" t="s">
        <v>2035</v>
      </c>
      <c r="R154" t="s">
        <v>2045</v>
      </c>
      <c r="S154" s="11">
        <f>(((J154/60)/60)/24)+DATE(1970,1,1)</f>
        <v>42783.25</v>
      </c>
      <c r="T154" s="11">
        <f>(((K154/60)/60)/24)+DATE(1970,1,1)</f>
        <v>42790.25</v>
      </c>
    </row>
    <row r="155" spans="1:20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>E155/D155</f>
        <v>0.92984160506863778</v>
      </c>
      <c r="P155" s="7">
        <f>IF(G155&lt;&gt;0,ROUND(E155/G155,2),"NA")</f>
        <v>31</v>
      </c>
      <c r="Q155" t="s">
        <v>2039</v>
      </c>
      <c r="R155" t="s">
        <v>2040</v>
      </c>
      <c r="S155" s="11">
        <f>(((J155/60)/60)/24)+DATE(1970,1,1)</f>
        <v>41201.208333333336</v>
      </c>
      <c r="T155" s="11">
        <f>(((K155/60)/60)/24)+DATE(1970,1,1)</f>
        <v>41207.208333333336</v>
      </c>
    </row>
    <row r="156" spans="1:20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>E156/D156</f>
        <v>0.58756567425569173</v>
      </c>
      <c r="P156" s="7">
        <f>IF(G156&lt;&gt;0,ROUND(E156/G156,2),"NA")</f>
        <v>95.04</v>
      </c>
      <c r="Q156" t="s">
        <v>2035</v>
      </c>
      <c r="R156" t="s">
        <v>2045</v>
      </c>
      <c r="S156" s="11">
        <f>(((J156/60)/60)/24)+DATE(1970,1,1)</f>
        <v>42502.208333333328</v>
      </c>
      <c r="T156" s="11">
        <f>(((K156/60)/60)/24)+DATE(1970,1,1)</f>
        <v>42525.208333333328</v>
      </c>
    </row>
    <row r="157" spans="1:20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>E157/D157</f>
        <v>0.65022222222222226</v>
      </c>
      <c r="P157" s="7">
        <f>IF(G157&lt;&gt;0,ROUND(E157/G157,2),"NA")</f>
        <v>75.97</v>
      </c>
      <c r="Q157" t="s">
        <v>2039</v>
      </c>
      <c r="R157" t="s">
        <v>2040</v>
      </c>
      <c r="S157" s="11">
        <f>(((J157/60)/60)/24)+DATE(1970,1,1)</f>
        <v>40262.208333333336</v>
      </c>
      <c r="T157" s="11">
        <f>(((K157/60)/60)/24)+DATE(1970,1,1)</f>
        <v>40277.208333333336</v>
      </c>
    </row>
    <row r="158" spans="1:20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>E158/D158</f>
        <v>0.73939560439560437</v>
      </c>
      <c r="P158" s="7">
        <f>IF(G158&lt;&gt;0,ROUND(E158/G158,2),"NA")</f>
        <v>71.010000000000005</v>
      </c>
      <c r="Q158" t="s">
        <v>2035</v>
      </c>
      <c r="R158" t="s">
        <v>2036</v>
      </c>
      <c r="S158" s="11">
        <f>(((J158/60)/60)/24)+DATE(1970,1,1)</f>
        <v>43743.208333333328</v>
      </c>
      <c r="T158" s="11">
        <f>(((K158/60)/60)/24)+DATE(1970,1,1)</f>
        <v>43767.208333333328</v>
      </c>
    </row>
    <row r="159" spans="1:20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E159/D159</f>
        <v>0.52666666666666662</v>
      </c>
      <c r="P159" s="7">
        <f>IF(G159&lt;&gt;0,ROUND(E159/G159,2),"NA")</f>
        <v>73.73</v>
      </c>
      <c r="Q159" t="s">
        <v>2054</v>
      </c>
      <c r="R159" t="s">
        <v>2055</v>
      </c>
      <c r="S159" s="11">
        <f>(((J159/60)/60)/24)+DATE(1970,1,1)</f>
        <v>41638.25</v>
      </c>
      <c r="T159" s="11">
        <f>(((K159/60)/60)/24)+DATE(1970,1,1)</f>
        <v>41650.25</v>
      </c>
    </row>
    <row r="160" spans="1:20" ht="16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>E160/D160</f>
        <v>2.2095238095238097</v>
      </c>
      <c r="P160" s="7">
        <f>IF(G160&lt;&gt;0,ROUND(E160/G160,2),"NA")</f>
        <v>113.17</v>
      </c>
      <c r="Q160" t="s">
        <v>2035</v>
      </c>
      <c r="R160" t="s">
        <v>2036</v>
      </c>
      <c r="S160" s="11">
        <f>(((J160/60)/60)/24)+DATE(1970,1,1)</f>
        <v>42346.25</v>
      </c>
      <c r="T160" s="11">
        <f>(((K160/60)/60)/24)+DATE(1970,1,1)</f>
        <v>42347.25</v>
      </c>
    </row>
    <row r="161" spans="1:20" ht="16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>E161/D161</f>
        <v>1.0001150627615063</v>
      </c>
      <c r="P161" s="7">
        <f>IF(G161&lt;&gt;0,ROUND(E161/G161,2),"NA")</f>
        <v>105.01</v>
      </c>
      <c r="Q161" t="s">
        <v>2039</v>
      </c>
      <c r="R161" t="s">
        <v>2040</v>
      </c>
      <c r="S161" s="11">
        <f>(((J161/60)/60)/24)+DATE(1970,1,1)</f>
        <v>43551.208333333328</v>
      </c>
      <c r="T161" s="11">
        <f>(((K161/60)/60)/24)+DATE(1970,1,1)</f>
        <v>43569.208333333328</v>
      </c>
    </row>
    <row r="162" spans="1:20" ht="16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>E162/D162</f>
        <v>1.6231249999999999</v>
      </c>
      <c r="P162" s="7">
        <f>IF(G162&lt;&gt;0,ROUND(E162/G162,2),"NA")</f>
        <v>79.180000000000007</v>
      </c>
      <c r="Q162" t="s">
        <v>2037</v>
      </c>
      <c r="R162" t="s">
        <v>2046</v>
      </c>
      <c r="S162" s="11">
        <f>(((J162/60)/60)/24)+DATE(1970,1,1)</f>
        <v>43582.208333333328</v>
      </c>
      <c r="T162" s="11">
        <f>(((K162/60)/60)/24)+DATE(1970,1,1)</f>
        <v>43598.208333333328</v>
      </c>
    </row>
    <row r="163" spans="1:20" ht="31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>E163/D163</f>
        <v>0.78181818181818186</v>
      </c>
      <c r="P163" s="7">
        <f>IF(G163&lt;&gt;0,ROUND(E163/G163,2),"NA")</f>
        <v>57.33</v>
      </c>
      <c r="Q163" t="s">
        <v>2037</v>
      </c>
      <c r="R163" t="s">
        <v>2038</v>
      </c>
      <c r="S163" s="11">
        <f>(((J163/60)/60)/24)+DATE(1970,1,1)</f>
        <v>42270.208333333328</v>
      </c>
      <c r="T163" s="11">
        <f>(((K163/60)/60)/24)+DATE(1970,1,1)</f>
        <v>42276.208333333328</v>
      </c>
    </row>
    <row r="164" spans="1:20" ht="31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>E164/D164</f>
        <v>1.4973770491803278</v>
      </c>
      <c r="P164" s="7">
        <f>IF(G164&lt;&gt;0,ROUND(E164/G164,2),"NA")</f>
        <v>58.18</v>
      </c>
      <c r="Q164" t="s">
        <v>2035</v>
      </c>
      <c r="R164" t="s">
        <v>2036</v>
      </c>
      <c r="S164" s="11">
        <f>(((J164/60)/60)/24)+DATE(1970,1,1)</f>
        <v>43442.25</v>
      </c>
      <c r="T164" s="11">
        <f>(((K164/60)/60)/24)+DATE(1970,1,1)</f>
        <v>43472.25</v>
      </c>
    </row>
    <row r="165" spans="1:20" ht="16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>E165/D165</f>
        <v>2.5325714285714285</v>
      </c>
      <c r="P165" s="7">
        <f>IF(G165&lt;&gt;0,ROUND(E165/G165,2),"NA")</f>
        <v>36.03</v>
      </c>
      <c r="Q165" t="s">
        <v>2054</v>
      </c>
      <c r="R165" t="s">
        <v>2055</v>
      </c>
      <c r="S165" s="11">
        <f>(((J165/60)/60)/24)+DATE(1970,1,1)</f>
        <v>43028.208333333328</v>
      </c>
      <c r="T165" s="11">
        <f>(((K165/60)/60)/24)+DATE(1970,1,1)</f>
        <v>43077.25</v>
      </c>
    </row>
    <row r="166" spans="1:20" ht="16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>E166/D166</f>
        <v>1.0016943521594683</v>
      </c>
      <c r="P166" s="7">
        <f>IF(G166&lt;&gt;0,ROUND(E166/G166,2),"NA")</f>
        <v>107.99</v>
      </c>
      <c r="Q166" t="s">
        <v>2039</v>
      </c>
      <c r="R166" t="s">
        <v>2040</v>
      </c>
      <c r="S166" s="11">
        <f>(((J166/60)/60)/24)+DATE(1970,1,1)</f>
        <v>43016.208333333328</v>
      </c>
      <c r="T166" s="11">
        <f>(((K166/60)/60)/24)+DATE(1970,1,1)</f>
        <v>43017.208333333328</v>
      </c>
    </row>
    <row r="167" spans="1:20" ht="16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>E167/D167</f>
        <v>1.2199004424778761</v>
      </c>
      <c r="P167" s="7">
        <f>IF(G167&lt;&gt;0,ROUND(E167/G167,2),"NA")</f>
        <v>44.01</v>
      </c>
      <c r="Q167" t="s">
        <v>2037</v>
      </c>
      <c r="R167" t="s">
        <v>2038</v>
      </c>
      <c r="S167" s="11">
        <f>(((J167/60)/60)/24)+DATE(1970,1,1)</f>
        <v>42948.208333333328</v>
      </c>
      <c r="T167" s="11">
        <f>(((K167/60)/60)/24)+DATE(1970,1,1)</f>
        <v>42980.208333333328</v>
      </c>
    </row>
    <row r="168" spans="1:20" ht="16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>E168/D168</f>
        <v>1.3713265306122449</v>
      </c>
      <c r="P168" s="7">
        <f>IF(G168&lt;&gt;0,ROUND(E168/G168,2),"NA")</f>
        <v>55.08</v>
      </c>
      <c r="Q168" t="s">
        <v>2054</v>
      </c>
      <c r="R168" t="s">
        <v>2055</v>
      </c>
      <c r="S168" s="11">
        <f>(((J168/60)/60)/24)+DATE(1970,1,1)</f>
        <v>40534.25</v>
      </c>
      <c r="T168" s="11">
        <f>(((K168/60)/60)/24)+DATE(1970,1,1)</f>
        <v>40538.25</v>
      </c>
    </row>
    <row r="169" spans="1:20" ht="16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>E169/D169</f>
        <v>4.155384615384615</v>
      </c>
      <c r="P169" s="7">
        <f>IF(G169&lt;&gt;0,ROUND(E169/G169,2),"NA")</f>
        <v>74</v>
      </c>
      <c r="Q169" t="s">
        <v>2039</v>
      </c>
      <c r="R169" t="s">
        <v>2040</v>
      </c>
      <c r="S169" s="11">
        <f>(((J169/60)/60)/24)+DATE(1970,1,1)</f>
        <v>41435.208333333336</v>
      </c>
      <c r="T169" s="11">
        <f>(((K169/60)/60)/24)+DATE(1970,1,1)</f>
        <v>41445.208333333336</v>
      </c>
    </row>
    <row r="170" spans="1:20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>E170/D170</f>
        <v>0.3130913348946136</v>
      </c>
      <c r="P170" s="7">
        <f>IF(G170&lt;&gt;0,ROUND(E170/G170,2),"NA")</f>
        <v>42</v>
      </c>
      <c r="Q170" t="s">
        <v>2035</v>
      </c>
      <c r="R170" t="s">
        <v>2045</v>
      </c>
      <c r="S170" s="11">
        <f>(((J170/60)/60)/24)+DATE(1970,1,1)</f>
        <v>43518.25</v>
      </c>
      <c r="T170" s="11">
        <f>(((K170/60)/60)/24)+DATE(1970,1,1)</f>
        <v>43541.208333333328</v>
      </c>
    </row>
    <row r="171" spans="1:20" ht="16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>E171/D171</f>
        <v>4.240815450643777</v>
      </c>
      <c r="P171" s="7">
        <f>IF(G171&lt;&gt;0,ROUND(E171/G171,2),"NA")</f>
        <v>77.989999999999995</v>
      </c>
      <c r="Q171" t="s">
        <v>2041</v>
      </c>
      <c r="R171" t="s">
        <v>2052</v>
      </c>
      <c r="S171" s="11">
        <f>(((J171/60)/60)/24)+DATE(1970,1,1)</f>
        <v>41077.208333333336</v>
      </c>
      <c r="T171" s="11">
        <f>(((K171/60)/60)/24)+DATE(1970,1,1)</f>
        <v>41105.208333333336</v>
      </c>
    </row>
    <row r="172" spans="1:20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>E172/D172</f>
        <v>2.9388623072833599E-2</v>
      </c>
      <c r="P172" s="7">
        <f>IF(G172&lt;&gt;0,ROUND(E172/G172,2),"NA")</f>
        <v>82.51</v>
      </c>
      <c r="Q172" t="s">
        <v>2035</v>
      </c>
      <c r="R172" t="s">
        <v>2045</v>
      </c>
      <c r="S172" s="11">
        <f>(((J172/60)/60)/24)+DATE(1970,1,1)</f>
        <v>42950.208333333328</v>
      </c>
      <c r="T172" s="11">
        <f>(((K172/60)/60)/24)+DATE(1970,1,1)</f>
        <v>42957.208333333328</v>
      </c>
    </row>
    <row r="173" spans="1:20" ht="31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>E173/D173</f>
        <v>0.1063265306122449</v>
      </c>
      <c r="P173" s="7">
        <f>IF(G173&lt;&gt;0,ROUND(E173/G173,2),"NA")</f>
        <v>104.2</v>
      </c>
      <c r="Q173" t="s">
        <v>2047</v>
      </c>
      <c r="R173" t="s">
        <v>2059</v>
      </c>
      <c r="S173" s="11">
        <f>(((J173/60)/60)/24)+DATE(1970,1,1)</f>
        <v>41718.208333333336</v>
      </c>
      <c r="T173" s="11">
        <f>(((K173/60)/60)/24)+DATE(1970,1,1)</f>
        <v>41740.208333333336</v>
      </c>
    </row>
    <row r="174" spans="1:20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>E174/D174</f>
        <v>0.82874999999999999</v>
      </c>
      <c r="P174" s="7">
        <f>IF(G174&lt;&gt;0,ROUND(E174/G174,2),"NA")</f>
        <v>25.5</v>
      </c>
      <c r="Q174" t="s">
        <v>2041</v>
      </c>
      <c r="R174" t="s">
        <v>2042</v>
      </c>
      <c r="S174" s="11">
        <f>(((J174/60)/60)/24)+DATE(1970,1,1)</f>
        <v>41839.208333333336</v>
      </c>
      <c r="T174" s="11">
        <f>(((K174/60)/60)/24)+DATE(1970,1,1)</f>
        <v>41854.208333333336</v>
      </c>
    </row>
    <row r="175" spans="1:20" ht="16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>E175/D175</f>
        <v>1.6301447776628748</v>
      </c>
      <c r="P175" s="7">
        <f>IF(G175&lt;&gt;0,ROUND(E175/G175,2),"NA")</f>
        <v>100.98</v>
      </c>
      <c r="Q175" t="s">
        <v>2039</v>
      </c>
      <c r="R175" t="s">
        <v>2040</v>
      </c>
      <c r="S175" s="11">
        <f>(((J175/60)/60)/24)+DATE(1970,1,1)</f>
        <v>41412.208333333336</v>
      </c>
      <c r="T175" s="11">
        <f>(((K175/60)/60)/24)+DATE(1970,1,1)</f>
        <v>41418.208333333336</v>
      </c>
    </row>
    <row r="176" spans="1:20" ht="16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>E176/D176</f>
        <v>8.9466666666666672</v>
      </c>
      <c r="P176" s="7">
        <f>IF(G176&lt;&gt;0,ROUND(E176/G176,2),"NA")</f>
        <v>111.83</v>
      </c>
      <c r="Q176" t="s">
        <v>2037</v>
      </c>
      <c r="R176" t="s">
        <v>2046</v>
      </c>
      <c r="S176" s="11">
        <f>(((J176/60)/60)/24)+DATE(1970,1,1)</f>
        <v>42282.208333333328</v>
      </c>
      <c r="T176" s="11">
        <f>(((K176/60)/60)/24)+DATE(1970,1,1)</f>
        <v>42283.208333333328</v>
      </c>
    </row>
    <row r="177" spans="1:20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>E177/D177</f>
        <v>0.26191501103752757</v>
      </c>
      <c r="P177" s="7">
        <f>IF(G177&lt;&gt;0,ROUND(E177/G177,2),"NA")</f>
        <v>42</v>
      </c>
      <c r="Q177" t="s">
        <v>2039</v>
      </c>
      <c r="R177" t="s">
        <v>2040</v>
      </c>
      <c r="S177" s="11">
        <f>(((J177/60)/60)/24)+DATE(1970,1,1)</f>
        <v>42613.208333333328</v>
      </c>
      <c r="T177" s="11">
        <f>(((K177/60)/60)/24)+DATE(1970,1,1)</f>
        <v>42632.208333333328</v>
      </c>
    </row>
    <row r="178" spans="1:20" ht="31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>E178/D178</f>
        <v>0.74834782608695649</v>
      </c>
      <c r="P178" s="7">
        <f>IF(G178&lt;&gt;0,ROUND(E178/G178,2),"NA")</f>
        <v>110.05</v>
      </c>
      <c r="Q178" t="s">
        <v>2039</v>
      </c>
      <c r="R178" t="s">
        <v>2040</v>
      </c>
      <c r="S178" s="11">
        <f>(((J178/60)/60)/24)+DATE(1970,1,1)</f>
        <v>42616.208333333328</v>
      </c>
      <c r="T178" s="11">
        <f>(((K178/60)/60)/24)+DATE(1970,1,1)</f>
        <v>42625.208333333328</v>
      </c>
    </row>
    <row r="179" spans="1:20" ht="16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>E179/D179</f>
        <v>4.1647680412371137</v>
      </c>
      <c r="P179" s="7">
        <f>IF(G179&lt;&gt;0,ROUND(E179/G179,2),"NA")</f>
        <v>59</v>
      </c>
      <c r="Q179" t="s">
        <v>2039</v>
      </c>
      <c r="R179" t="s">
        <v>2040</v>
      </c>
      <c r="S179" s="11">
        <f>(((J179/60)/60)/24)+DATE(1970,1,1)</f>
        <v>40497.25</v>
      </c>
      <c r="T179" s="11">
        <f>(((K179/60)/60)/24)+DATE(1970,1,1)</f>
        <v>40522.25</v>
      </c>
    </row>
    <row r="180" spans="1:20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>E180/D180</f>
        <v>0.96208333333333329</v>
      </c>
      <c r="P180" s="7">
        <f>IF(G180&lt;&gt;0,ROUND(E180/G180,2),"NA")</f>
        <v>32.99</v>
      </c>
      <c r="Q180" t="s">
        <v>2033</v>
      </c>
      <c r="R180" t="s">
        <v>2034</v>
      </c>
      <c r="S180" s="11">
        <f>(((J180/60)/60)/24)+DATE(1970,1,1)</f>
        <v>42999.208333333328</v>
      </c>
      <c r="T180" s="11">
        <f>(((K180/60)/60)/24)+DATE(1970,1,1)</f>
        <v>43008.208333333328</v>
      </c>
    </row>
    <row r="181" spans="1:20" ht="31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>E181/D181</f>
        <v>3.5771910112359548</v>
      </c>
      <c r="P181" s="7">
        <f>IF(G181&lt;&gt;0,ROUND(E181/G181,2),"NA")</f>
        <v>45.01</v>
      </c>
      <c r="Q181" t="s">
        <v>2039</v>
      </c>
      <c r="R181" t="s">
        <v>2040</v>
      </c>
      <c r="S181" s="11">
        <f>(((J181/60)/60)/24)+DATE(1970,1,1)</f>
        <v>41350.208333333336</v>
      </c>
      <c r="T181" s="11">
        <f>(((K181/60)/60)/24)+DATE(1970,1,1)</f>
        <v>41351.208333333336</v>
      </c>
    </row>
    <row r="182" spans="1:20" ht="16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>E182/D182</f>
        <v>3.0845714285714285</v>
      </c>
      <c r="P182" s="7">
        <f>IF(G182&lt;&gt;0,ROUND(E182/G182,2),"NA")</f>
        <v>81.98</v>
      </c>
      <c r="Q182" t="s">
        <v>2037</v>
      </c>
      <c r="R182" t="s">
        <v>2046</v>
      </c>
      <c r="S182" s="11">
        <f>(((J182/60)/60)/24)+DATE(1970,1,1)</f>
        <v>40259.208333333336</v>
      </c>
      <c r="T182" s="11">
        <f>(((K182/60)/60)/24)+DATE(1970,1,1)</f>
        <v>40264.208333333336</v>
      </c>
    </row>
    <row r="183" spans="1:20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>E183/D183</f>
        <v>0.61802325581395345</v>
      </c>
      <c r="P183" s="7">
        <f>IF(G183&lt;&gt;0,ROUND(E183/G183,2),"NA")</f>
        <v>39.08</v>
      </c>
      <c r="Q183" t="s">
        <v>2037</v>
      </c>
      <c r="R183" t="s">
        <v>2038</v>
      </c>
      <c r="S183" s="11">
        <f>(((J183/60)/60)/24)+DATE(1970,1,1)</f>
        <v>43012.208333333328</v>
      </c>
      <c r="T183" s="11">
        <f>(((K183/60)/60)/24)+DATE(1970,1,1)</f>
        <v>43030.208333333328</v>
      </c>
    </row>
    <row r="184" spans="1:20" ht="31.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>E184/D184</f>
        <v>7.2232472324723247</v>
      </c>
      <c r="P184" s="7">
        <f>IF(G184&lt;&gt;0,ROUND(E184/G184,2),"NA")</f>
        <v>59</v>
      </c>
      <c r="Q184" t="s">
        <v>2039</v>
      </c>
      <c r="R184" t="s">
        <v>2040</v>
      </c>
      <c r="S184" s="11">
        <f>(((J184/60)/60)/24)+DATE(1970,1,1)</f>
        <v>43631.208333333328</v>
      </c>
      <c r="T184" s="11">
        <f>(((K184/60)/60)/24)+DATE(1970,1,1)</f>
        <v>43647.208333333328</v>
      </c>
    </row>
    <row r="185" spans="1:20" ht="31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>E185/D185</f>
        <v>0.69117647058823528</v>
      </c>
      <c r="P185" s="7">
        <f>IF(G185&lt;&gt;0,ROUND(E185/G185,2),"NA")</f>
        <v>40.99</v>
      </c>
      <c r="Q185" t="s">
        <v>2035</v>
      </c>
      <c r="R185" t="s">
        <v>2036</v>
      </c>
      <c r="S185" s="11">
        <f>(((J185/60)/60)/24)+DATE(1970,1,1)</f>
        <v>40430.208333333336</v>
      </c>
      <c r="T185" s="11">
        <f>(((K185/60)/60)/24)+DATE(1970,1,1)</f>
        <v>40443.208333333336</v>
      </c>
    </row>
    <row r="186" spans="1:20" ht="16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>E186/D186</f>
        <v>2.9305555555555554</v>
      </c>
      <c r="P186" s="7">
        <f>IF(G186&lt;&gt;0,ROUND(E186/G186,2),"NA")</f>
        <v>31.03</v>
      </c>
      <c r="Q186" t="s">
        <v>2039</v>
      </c>
      <c r="R186" t="s">
        <v>2040</v>
      </c>
      <c r="S186" s="11">
        <f>(((J186/60)/60)/24)+DATE(1970,1,1)</f>
        <v>43588.208333333328</v>
      </c>
      <c r="T186" s="11">
        <f>(((K186/60)/60)/24)+DATE(1970,1,1)</f>
        <v>43589.208333333328</v>
      </c>
    </row>
    <row r="187" spans="1:20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>E187/D187</f>
        <v>0.71799999999999997</v>
      </c>
      <c r="P187" s="7">
        <f>IF(G187&lt;&gt;0,ROUND(E187/G187,2),"NA")</f>
        <v>37.79</v>
      </c>
      <c r="Q187" t="s">
        <v>2041</v>
      </c>
      <c r="R187" t="s">
        <v>2060</v>
      </c>
      <c r="S187" s="11">
        <f>(((J187/60)/60)/24)+DATE(1970,1,1)</f>
        <v>43233.208333333328</v>
      </c>
      <c r="T187" s="11">
        <f>(((K187/60)/60)/24)+DATE(1970,1,1)</f>
        <v>43244.208333333328</v>
      </c>
    </row>
    <row r="188" spans="1:20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>E188/D188</f>
        <v>0.31934684684684683</v>
      </c>
      <c r="P188" s="7">
        <f>IF(G188&lt;&gt;0,ROUND(E188/G188,2),"NA")</f>
        <v>32.01</v>
      </c>
      <c r="Q188" t="s">
        <v>2039</v>
      </c>
      <c r="R188" t="s">
        <v>2040</v>
      </c>
      <c r="S188" s="11">
        <f>(((J188/60)/60)/24)+DATE(1970,1,1)</f>
        <v>41782.208333333336</v>
      </c>
      <c r="T188" s="11">
        <f>(((K188/60)/60)/24)+DATE(1970,1,1)</f>
        <v>41797.208333333336</v>
      </c>
    </row>
    <row r="189" spans="1:20" ht="16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>E189/D189</f>
        <v>2.2987375415282392</v>
      </c>
      <c r="P189" s="7">
        <f>IF(G189&lt;&gt;0,ROUND(E189/G189,2),"NA")</f>
        <v>95.97</v>
      </c>
      <c r="Q189" t="s">
        <v>2041</v>
      </c>
      <c r="R189" t="s">
        <v>2052</v>
      </c>
      <c r="S189" s="11">
        <f>(((J189/60)/60)/24)+DATE(1970,1,1)</f>
        <v>41328.25</v>
      </c>
      <c r="T189" s="11">
        <f>(((K189/60)/60)/24)+DATE(1970,1,1)</f>
        <v>41356.208333333336</v>
      </c>
    </row>
    <row r="190" spans="1:20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>E190/D190</f>
        <v>0.3201219512195122</v>
      </c>
      <c r="P190" s="7">
        <f>IF(G190&lt;&gt;0,ROUND(E190/G190,2),"NA")</f>
        <v>75</v>
      </c>
      <c r="Q190" t="s">
        <v>2039</v>
      </c>
      <c r="R190" t="s">
        <v>2040</v>
      </c>
      <c r="S190" s="11">
        <f>(((J190/60)/60)/24)+DATE(1970,1,1)</f>
        <v>41975.25</v>
      </c>
      <c r="T190" s="11">
        <f>(((K190/60)/60)/24)+DATE(1970,1,1)</f>
        <v>41976.25</v>
      </c>
    </row>
    <row r="191" spans="1:20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>E191/D191</f>
        <v>0.23525352848928385</v>
      </c>
      <c r="P191" s="7">
        <f>IF(G191&lt;&gt;0,ROUND(E191/G191,2),"NA")</f>
        <v>102.05</v>
      </c>
      <c r="Q191" t="s">
        <v>2039</v>
      </c>
      <c r="R191" t="s">
        <v>2040</v>
      </c>
      <c r="S191" s="11">
        <f>(((J191/60)/60)/24)+DATE(1970,1,1)</f>
        <v>42433.25</v>
      </c>
      <c r="T191" s="11">
        <f>(((K191/60)/60)/24)+DATE(1970,1,1)</f>
        <v>42433.25</v>
      </c>
    </row>
    <row r="192" spans="1:20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>E192/D192</f>
        <v>0.68594594594594593</v>
      </c>
      <c r="P192" s="7">
        <f>IF(G192&lt;&gt;0,ROUND(E192/G192,2),"NA")</f>
        <v>105.75</v>
      </c>
      <c r="Q192" t="s">
        <v>2039</v>
      </c>
      <c r="R192" t="s">
        <v>2040</v>
      </c>
      <c r="S192" s="11">
        <f>(((J192/60)/60)/24)+DATE(1970,1,1)</f>
        <v>41429.208333333336</v>
      </c>
      <c r="T192" s="11">
        <f>(((K192/60)/60)/24)+DATE(1970,1,1)</f>
        <v>41430.208333333336</v>
      </c>
    </row>
    <row r="193" spans="1:20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>E193/D193</f>
        <v>0.37952380952380954</v>
      </c>
      <c r="P193" s="7">
        <f>IF(G193&lt;&gt;0,ROUND(E193/G193,2),"NA")</f>
        <v>37.07</v>
      </c>
      <c r="Q193" t="s">
        <v>2039</v>
      </c>
      <c r="R193" t="s">
        <v>2040</v>
      </c>
      <c r="S193" s="11">
        <f>(((J193/60)/60)/24)+DATE(1970,1,1)</f>
        <v>43536.208333333328</v>
      </c>
      <c r="T193" s="11">
        <f>(((K193/60)/60)/24)+DATE(1970,1,1)</f>
        <v>43539.208333333328</v>
      </c>
    </row>
    <row r="194" spans="1:20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>E194/D194</f>
        <v>0.19992957746478873</v>
      </c>
      <c r="P194" s="7">
        <f>IF(G194&lt;&gt;0,ROUND(E194/G194,2),"NA")</f>
        <v>35.049999999999997</v>
      </c>
      <c r="Q194" t="s">
        <v>2035</v>
      </c>
      <c r="R194" t="s">
        <v>2036</v>
      </c>
      <c r="S194" s="11">
        <f>(((J194/60)/60)/24)+DATE(1970,1,1)</f>
        <v>41817.208333333336</v>
      </c>
      <c r="T194" s="11">
        <f>(((K194/60)/60)/24)+DATE(1970,1,1)</f>
        <v>41821.208333333336</v>
      </c>
    </row>
    <row r="195" spans="1:20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>E195/D195</f>
        <v>0.45636363636363636</v>
      </c>
      <c r="P195" s="7">
        <f>IF(G195&lt;&gt;0,ROUND(E195/G195,2),"NA")</f>
        <v>46.34</v>
      </c>
      <c r="Q195" t="s">
        <v>2035</v>
      </c>
      <c r="R195" t="s">
        <v>2045</v>
      </c>
      <c r="S195" s="11">
        <f>(((J195/60)/60)/24)+DATE(1970,1,1)</f>
        <v>43198.208333333328</v>
      </c>
      <c r="T195" s="11">
        <f>(((K195/60)/60)/24)+DATE(1970,1,1)</f>
        <v>43202.208333333328</v>
      </c>
    </row>
    <row r="196" spans="1:20" ht="16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>E196/D196</f>
        <v>1.227605633802817</v>
      </c>
      <c r="P196" s="7">
        <f>IF(G196&lt;&gt;0,ROUND(E196/G196,2),"NA")</f>
        <v>69.17</v>
      </c>
      <c r="Q196" t="s">
        <v>2035</v>
      </c>
      <c r="R196" t="s">
        <v>2057</v>
      </c>
      <c r="S196" s="11">
        <f>(((J196/60)/60)/24)+DATE(1970,1,1)</f>
        <v>42261.208333333328</v>
      </c>
      <c r="T196" s="11">
        <f>(((K196/60)/60)/24)+DATE(1970,1,1)</f>
        <v>42277.208333333328</v>
      </c>
    </row>
    <row r="197" spans="1:20" ht="16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>E197/D197</f>
        <v>3.61753164556962</v>
      </c>
      <c r="P197" s="7">
        <f>IF(G197&lt;&gt;0,ROUND(E197/G197,2),"NA")</f>
        <v>109.08</v>
      </c>
      <c r="Q197" t="s">
        <v>2035</v>
      </c>
      <c r="R197" t="s">
        <v>2043</v>
      </c>
      <c r="S197" s="11">
        <f>(((J197/60)/60)/24)+DATE(1970,1,1)</f>
        <v>43310.208333333328</v>
      </c>
      <c r="T197" s="11">
        <f>(((K197/60)/60)/24)+DATE(1970,1,1)</f>
        <v>43317.208333333328</v>
      </c>
    </row>
    <row r="198" spans="1:20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>E198/D198</f>
        <v>0.63146341463414635</v>
      </c>
      <c r="P198" s="7">
        <f>IF(G198&lt;&gt;0,ROUND(E198/G198,2),"NA")</f>
        <v>51.78</v>
      </c>
      <c r="Q198" t="s">
        <v>2037</v>
      </c>
      <c r="R198" t="s">
        <v>2046</v>
      </c>
      <c r="S198" s="11">
        <f>(((J198/60)/60)/24)+DATE(1970,1,1)</f>
        <v>42616.208333333328</v>
      </c>
      <c r="T198" s="11">
        <f>(((K198/60)/60)/24)+DATE(1970,1,1)</f>
        <v>42635.208333333328</v>
      </c>
    </row>
    <row r="199" spans="1:20" ht="16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>E199/D199</f>
        <v>2.9820475319926874</v>
      </c>
      <c r="P199" s="7">
        <f>IF(G199&lt;&gt;0,ROUND(E199/G199,2),"NA")</f>
        <v>82.01</v>
      </c>
      <c r="Q199" t="s">
        <v>2041</v>
      </c>
      <c r="R199" t="s">
        <v>2044</v>
      </c>
      <c r="S199" s="11">
        <f>(((J199/60)/60)/24)+DATE(1970,1,1)</f>
        <v>42909.208333333328</v>
      </c>
      <c r="T199" s="11">
        <f>(((K199/60)/60)/24)+DATE(1970,1,1)</f>
        <v>42923.208333333328</v>
      </c>
    </row>
    <row r="200" spans="1:20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>E200/D200</f>
        <v>9.5585443037974685E-2</v>
      </c>
      <c r="P200" s="7">
        <f>IF(G200&lt;&gt;0,ROUND(E200/G200,2),"NA")</f>
        <v>35.96</v>
      </c>
      <c r="Q200" t="s">
        <v>2035</v>
      </c>
      <c r="R200" t="s">
        <v>2043</v>
      </c>
      <c r="S200" s="11">
        <f>(((J200/60)/60)/24)+DATE(1970,1,1)</f>
        <v>40396.208333333336</v>
      </c>
      <c r="T200" s="11">
        <f>(((K200/60)/60)/24)+DATE(1970,1,1)</f>
        <v>40425.208333333336</v>
      </c>
    </row>
    <row r="201" spans="1:20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>E201/D201</f>
        <v>0.5377777777777778</v>
      </c>
      <c r="P201" s="7">
        <f>IF(G201&lt;&gt;0,ROUND(E201/G201,2),"NA")</f>
        <v>74.459999999999994</v>
      </c>
      <c r="Q201" t="s">
        <v>2035</v>
      </c>
      <c r="R201" t="s">
        <v>2036</v>
      </c>
      <c r="S201" s="11">
        <f>(((J201/60)/60)/24)+DATE(1970,1,1)</f>
        <v>42192.208333333328</v>
      </c>
      <c r="T201" s="11">
        <f>(((K201/60)/60)/24)+DATE(1970,1,1)</f>
        <v>42196.208333333328</v>
      </c>
    </row>
    <row r="202" spans="1:20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>E202/D202</f>
        <v>0.02</v>
      </c>
      <c r="P202" s="7">
        <f>IF(G202&lt;&gt;0,ROUND(E202/G202,2),"NA")</f>
        <v>2</v>
      </c>
      <c r="Q202" t="s">
        <v>2039</v>
      </c>
      <c r="R202" t="s">
        <v>2040</v>
      </c>
      <c r="S202" s="11">
        <f>(((J202/60)/60)/24)+DATE(1970,1,1)</f>
        <v>40262.208333333336</v>
      </c>
      <c r="T202" s="11">
        <f>(((K202/60)/60)/24)+DATE(1970,1,1)</f>
        <v>40273.208333333336</v>
      </c>
    </row>
    <row r="203" spans="1:20" ht="16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>E203/D203</f>
        <v>6.8119047619047617</v>
      </c>
      <c r="P203" s="7">
        <f>IF(G203&lt;&gt;0,ROUND(E203/G203,2),"NA")</f>
        <v>91.11</v>
      </c>
      <c r="Q203" t="s">
        <v>2037</v>
      </c>
      <c r="R203" t="s">
        <v>2038</v>
      </c>
      <c r="S203" s="11">
        <f>(((J203/60)/60)/24)+DATE(1970,1,1)</f>
        <v>41845.208333333336</v>
      </c>
      <c r="T203" s="11">
        <f>(((K203/60)/60)/24)+DATE(1970,1,1)</f>
        <v>41863.208333333336</v>
      </c>
    </row>
    <row r="204" spans="1:20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>E204/D204</f>
        <v>0.78831325301204824</v>
      </c>
      <c r="P204" s="7">
        <f>IF(G204&lt;&gt;0,ROUND(E204/G204,2),"NA")</f>
        <v>79.790000000000006</v>
      </c>
      <c r="Q204" t="s">
        <v>2033</v>
      </c>
      <c r="R204" t="s">
        <v>2034</v>
      </c>
      <c r="S204" s="11">
        <f>(((J204/60)/60)/24)+DATE(1970,1,1)</f>
        <v>40818.208333333336</v>
      </c>
      <c r="T204" s="11">
        <f>(((K204/60)/60)/24)+DATE(1970,1,1)</f>
        <v>40822.208333333336</v>
      </c>
    </row>
    <row r="205" spans="1:20" ht="31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>E205/D205</f>
        <v>1.3440792216817234</v>
      </c>
      <c r="P205" s="7">
        <f>IF(G205&lt;&gt;0,ROUND(E205/G205,2),"NA")</f>
        <v>43</v>
      </c>
      <c r="Q205" t="s">
        <v>2039</v>
      </c>
      <c r="R205" t="s">
        <v>2040</v>
      </c>
      <c r="S205" s="11">
        <f>(((J205/60)/60)/24)+DATE(1970,1,1)</f>
        <v>42752.25</v>
      </c>
      <c r="T205" s="11">
        <f>(((K205/60)/60)/24)+DATE(1970,1,1)</f>
        <v>42754.25</v>
      </c>
    </row>
    <row r="206" spans="1:20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>E206/D206</f>
        <v>3.372E-2</v>
      </c>
      <c r="P206" s="7">
        <f>IF(G206&lt;&gt;0,ROUND(E206/G206,2),"NA")</f>
        <v>63.23</v>
      </c>
      <c r="Q206" t="s">
        <v>2035</v>
      </c>
      <c r="R206" t="s">
        <v>2058</v>
      </c>
      <c r="S206" s="11">
        <f>(((J206/60)/60)/24)+DATE(1970,1,1)</f>
        <v>40636.208333333336</v>
      </c>
      <c r="T206" s="11">
        <f>(((K206/60)/60)/24)+DATE(1970,1,1)</f>
        <v>40646.208333333336</v>
      </c>
    </row>
    <row r="207" spans="1:20" ht="16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>E207/D207</f>
        <v>4.3184615384615386</v>
      </c>
      <c r="P207" s="7">
        <f>IF(G207&lt;&gt;0,ROUND(E207/G207,2),"NA")</f>
        <v>70.180000000000007</v>
      </c>
      <c r="Q207" t="s">
        <v>2039</v>
      </c>
      <c r="R207" t="s">
        <v>2040</v>
      </c>
      <c r="S207" s="11">
        <f>(((J207/60)/60)/24)+DATE(1970,1,1)</f>
        <v>43390.208333333328</v>
      </c>
      <c r="T207" s="11">
        <f>(((K207/60)/60)/24)+DATE(1970,1,1)</f>
        <v>43402.208333333328</v>
      </c>
    </row>
    <row r="208" spans="1:20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>E208/D208</f>
        <v>0.38844444444444443</v>
      </c>
      <c r="P208" s="7">
        <f>IF(G208&lt;&gt;0,ROUND(E208/G208,2),"NA")</f>
        <v>61.33</v>
      </c>
      <c r="Q208" t="s">
        <v>2047</v>
      </c>
      <c r="R208" t="s">
        <v>2053</v>
      </c>
      <c r="S208" s="11">
        <f>(((J208/60)/60)/24)+DATE(1970,1,1)</f>
        <v>40236.25</v>
      </c>
      <c r="T208" s="11">
        <f>(((K208/60)/60)/24)+DATE(1970,1,1)</f>
        <v>40245.25</v>
      </c>
    </row>
    <row r="209" spans="1:20" ht="31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>E209/D209</f>
        <v>4.2569999999999997</v>
      </c>
      <c r="P209" s="7">
        <f>IF(G209&lt;&gt;0,ROUND(E209/G209,2),"NA")</f>
        <v>99</v>
      </c>
      <c r="Q209" t="s">
        <v>2035</v>
      </c>
      <c r="R209" t="s">
        <v>2036</v>
      </c>
      <c r="S209" s="11">
        <f>(((J209/60)/60)/24)+DATE(1970,1,1)</f>
        <v>43340.208333333328</v>
      </c>
      <c r="T209" s="11">
        <f>(((K209/60)/60)/24)+DATE(1970,1,1)</f>
        <v>43360.208333333328</v>
      </c>
    </row>
    <row r="210" spans="1:20" ht="16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>E210/D210</f>
        <v>1.0112239715591671</v>
      </c>
      <c r="P210" s="7">
        <f>IF(G210&lt;&gt;0,ROUND(E210/G210,2),"NA")</f>
        <v>96.98</v>
      </c>
      <c r="Q210" t="s">
        <v>2041</v>
      </c>
      <c r="R210" t="s">
        <v>2042</v>
      </c>
      <c r="S210" s="11">
        <f>(((J210/60)/60)/24)+DATE(1970,1,1)</f>
        <v>43048.25</v>
      </c>
      <c r="T210" s="11">
        <f>(((K210/60)/60)/24)+DATE(1970,1,1)</f>
        <v>43072.25</v>
      </c>
    </row>
    <row r="211" spans="1:20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E211/D211</f>
        <v>0.21188688946015424</v>
      </c>
      <c r="P211" s="7">
        <f>IF(G211&lt;&gt;0,ROUND(E211/G211,2),"NA")</f>
        <v>51</v>
      </c>
      <c r="Q211" t="s">
        <v>2041</v>
      </c>
      <c r="R211" t="s">
        <v>2042</v>
      </c>
      <c r="S211" s="11">
        <f>(((J211/60)/60)/24)+DATE(1970,1,1)</f>
        <v>42496.208333333328</v>
      </c>
      <c r="T211" s="11">
        <f>(((K211/60)/60)/24)+DATE(1970,1,1)</f>
        <v>42503.208333333328</v>
      </c>
    </row>
    <row r="212" spans="1:20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>E212/D212</f>
        <v>0.67425531914893622</v>
      </c>
      <c r="P212" s="7">
        <f>IF(G212&lt;&gt;0,ROUND(E212/G212,2),"NA")</f>
        <v>28.04</v>
      </c>
      <c r="Q212" t="s">
        <v>2041</v>
      </c>
      <c r="R212" t="s">
        <v>2063</v>
      </c>
      <c r="S212" s="11">
        <f>(((J212/60)/60)/24)+DATE(1970,1,1)</f>
        <v>42797.25</v>
      </c>
      <c r="T212" s="11">
        <f>(((K212/60)/60)/24)+DATE(1970,1,1)</f>
        <v>42824.208333333328</v>
      </c>
    </row>
    <row r="213" spans="1:20" ht="31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>E213/D213</f>
        <v>0.9492337164750958</v>
      </c>
      <c r="P213" s="7">
        <f>IF(G213&lt;&gt;0,ROUND(E213/G213,2),"NA")</f>
        <v>60.98</v>
      </c>
      <c r="Q213" t="s">
        <v>2039</v>
      </c>
      <c r="R213" t="s">
        <v>2040</v>
      </c>
      <c r="S213" s="11">
        <f>(((J213/60)/60)/24)+DATE(1970,1,1)</f>
        <v>41513.208333333336</v>
      </c>
      <c r="T213" s="11">
        <f>(((K213/60)/60)/24)+DATE(1970,1,1)</f>
        <v>41537.208333333336</v>
      </c>
    </row>
    <row r="214" spans="1:20" ht="31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>E214/D214</f>
        <v>1.5185185185185186</v>
      </c>
      <c r="P214" s="7">
        <f>IF(G214&lt;&gt;0,ROUND(E214/G214,2),"NA")</f>
        <v>73.209999999999994</v>
      </c>
      <c r="Q214" t="s">
        <v>2039</v>
      </c>
      <c r="R214" t="s">
        <v>2040</v>
      </c>
      <c r="S214" s="11">
        <f>(((J214/60)/60)/24)+DATE(1970,1,1)</f>
        <v>43814.25</v>
      </c>
      <c r="T214" s="11">
        <f>(((K214/60)/60)/24)+DATE(1970,1,1)</f>
        <v>43860.25</v>
      </c>
    </row>
    <row r="215" spans="1:20" ht="31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>E215/D215</f>
        <v>1.9516382252559727</v>
      </c>
      <c r="P215" s="7">
        <f>IF(G215&lt;&gt;0,ROUND(E215/G215,2),"NA")</f>
        <v>40</v>
      </c>
      <c r="Q215" t="s">
        <v>2035</v>
      </c>
      <c r="R215" t="s">
        <v>2045</v>
      </c>
      <c r="S215" s="11">
        <f>(((J215/60)/60)/24)+DATE(1970,1,1)</f>
        <v>40488.208333333336</v>
      </c>
      <c r="T215" s="11">
        <f>(((K215/60)/60)/24)+DATE(1970,1,1)</f>
        <v>40496.25</v>
      </c>
    </row>
    <row r="216" spans="1:20" ht="16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>E216/D216</f>
        <v>10.231428571428571</v>
      </c>
      <c r="P216" s="7">
        <f>IF(G216&lt;&gt;0,ROUND(E216/G216,2),"NA")</f>
        <v>86.81</v>
      </c>
      <c r="Q216" t="s">
        <v>2035</v>
      </c>
      <c r="R216" t="s">
        <v>2036</v>
      </c>
      <c r="S216" s="11">
        <f>(((J216/60)/60)/24)+DATE(1970,1,1)</f>
        <v>40409.208333333336</v>
      </c>
      <c r="T216" s="11">
        <f>(((K216/60)/60)/24)+DATE(1970,1,1)</f>
        <v>40415.208333333336</v>
      </c>
    </row>
    <row r="217" spans="1:20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>E217/D217</f>
        <v>3.8418367346938778E-2</v>
      </c>
      <c r="P217" s="7">
        <f>IF(G217&lt;&gt;0,ROUND(E217/G217,2),"NA")</f>
        <v>42.13</v>
      </c>
      <c r="Q217" t="s">
        <v>2039</v>
      </c>
      <c r="R217" t="s">
        <v>2040</v>
      </c>
      <c r="S217" s="11">
        <f>(((J217/60)/60)/24)+DATE(1970,1,1)</f>
        <v>43509.25</v>
      </c>
      <c r="T217" s="11">
        <f>(((K217/60)/60)/24)+DATE(1970,1,1)</f>
        <v>43511.25</v>
      </c>
    </row>
    <row r="218" spans="1:20" ht="16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>E218/D218</f>
        <v>1.5507066557107643</v>
      </c>
      <c r="P218" s="7">
        <f>IF(G218&lt;&gt;0,ROUND(E218/G218,2),"NA")</f>
        <v>103.98</v>
      </c>
      <c r="Q218" t="s">
        <v>2039</v>
      </c>
      <c r="R218" t="s">
        <v>2040</v>
      </c>
      <c r="S218" s="11">
        <f>(((J218/60)/60)/24)+DATE(1970,1,1)</f>
        <v>40869.25</v>
      </c>
      <c r="T218" s="11">
        <f>(((K218/60)/60)/24)+DATE(1970,1,1)</f>
        <v>40871.25</v>
      </c>
    </row>
    <row r="219" spans="1:20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>E219/D219</f>
        <v>0.44753477588871715</v>
      </c>
      <c r="P219" s="7">
        <f>IF(G219&lt;&gt;0,ROUND(E219/G219,2),"NA")</f>
        <v>62</v>
      </c>
      <c r="Q219" t="s">
        <v>2041</v>
      </c>
      <c r="R219" t="s">
        <v>2063</v>
      </c>
      <c r="S219" s="11">
        <f>(((J219/60)/60)/24)+DATE(1970,1,1)</f>
        <v>43583.208333333328</v>
      </c>
      <c r="T219" s="11">
        <f>(((K219/60)/60)/24)+DATE(1970,1,1)</f>
        <v>43592.208333333328</v>
      </c>
    </row>
    <row r="220" spans="1:20" ht="16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>E220/D220</f>
        <v>2.1594736842105262</v>
      </c>
      <c r="P220" s="7">
        <f>IF(G220&lt;&gt;0,ROUND(E220/G220,2),"NA")</f>
        <v>31.01</v>
      </c>
      <c r="Q220" t="s">
        <v>2041</v>
      </c>
      <c r="R220" t="s">
        <v>2052</v>
      </c>
      <c r="S220" s="11">
        <f>(((J220/60)/60)/24)+DATE(1970,1,1)</f>
        <v>40858.25</v>
      </c>
      <c r="T220" s="11">
        <f>(((K220/60)/60)/24)+DATE(1970,1,1)</f>
        <v>40892.25</v>
      </c>
    </row>
    <row r="221" spans="1:20" ht="16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>E221/D221</f>
        <v>3.3212709832134291</v>
      </c>
      <c r="P221" s="7">
        <f>IF(G221&lt;&gt;0,ROUND(E221/G221,2),"NA")</f>
        <v>89.99</v>
      </c>
      <c r="Q221" t="s">
        <v>2041</v>
      </c>
      <c r="R221" t="s">
        <v>2049</v>
      </c>
      <c r="S221" s="11">
        <f>(((J221/60)/60)/24)+DATE(1970,1,1)</f>
        <v>41137.208333333336</v>
      </c>
      <c r="T221" s="11">
        <f>(((K221/60)/60)/24)+DATE(1970,1,1)</f>
        <v>41149.208333333336</v>
      </c>
    </row>
    <row r="222" spans="1:20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>E222/D222</f>
        <v>8.4430379746835441E-2</v>
      </c>
      <c r="P222" s="7">
        <f>IF(G222&lt;&gt;0,ROUND(E222/G222,2),"NA")</f>
        <v>39.24</v>
      </c>
      <c r="Q222" t="s">
        <v>2039</v>
      </c>
      <c r="R222" t="s">
        <v>2040</v>
      </c>
      <c r="S222" s="11">
        <f>(((J222/60)/60)/24)+DATE(1970,1,1)</f>
        <v>40725.208333333336</v>
      </c>
      <c r="T222" s="11">
        <f>(((K222/60)/60)/24)+DATE(1970,1,1)</f>
        <v>40743.208333333336</v>
      </c>
    </row>
    <row r="223" spans="1:20" ht="31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>E223/D223</f>
        <v>0.9862551440329218</v>
      </c>
      <c r="P223" s="7">
        <f>IF(G223&lt;&gt;0,ROUND(E223/G223,2),"NA")</f>
        <v>54.99</v>
      </c>
      <c r="Q223" t="s">
        <v>2033</v>
      </c>
      <c r="R223" t="s">
        <v>2034</v>
      </c>
      <c r="S223" s="11">
        <f>(((J223/60)/60)/24)+DATE(1970,1,1)</f>
        <v>41081.208333333336</v>
      </c>
      <c r="T223" s="11">
        <f>(((K223/60)/60)/24)+DATE(1970,1,1)</f>
        <v>41083.208333333336</v>
      </c>
    </row>
    <row r="224" spans="1:20" ht="16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>E224/D224</f>
        <v>1.3797916666666667</v>
      </c>
      <c r="P224" s="7">
        <f>IF(G224&lt;&gt;0,ROUND(E224/G224,2),"NA")</f>
        <v>47.99</v>
      </c>
      <c r="Q224" t="s">
        <v>2054</v>
      </c>
      <c r="R224" t="s">
        <v>2055</v>
      </c>
      <c r="S224" s="11">
        <f>(((J224/60)/60)/24)+DATE(1970,1,1)</f>
        <v>41914.208333333336</v>
      </c>
      <c r="T224" s="11">
        <f>(((K224/60)/60)/24)+DATE(1970,1,1)</f>
        <v>41915.208333333336</v>
      </c>
    </row>
    <row r="225" spans="1:20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>E225/D225</f>
        <v>0.93810996563573879</v>
      </c>
      <c r="P225" s="7">
        <f>IF(G225&lt;&gt;0,ROUND(E225/G225,2),"NA")</f>
        <v>87.97</v>
      </c>
      <c r="Q225" t="s">
        <v>2039</v>
      </c>
      <c r="R225" t="s">
        <v>2040</v>
      </c>
      <c r="S225" s="11">
        <f>(((J225/60)/60)/24)+DATE(1970,1,1)</f>
        <v>42445.208333333328</v>
      </c>
      <c r="T225" s="11">
        <f>(((K225/60)/60)/24)+DATE(1970,1,1)</f>
        <v>42459.208333333328</v>
      </c>
    </row>
    <row r="226" spans="1:20" ht="16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>E226/D226</f>
        <v>4.0363930885529156</v>
      </c>
      <c r="P226" s="7">
        <f>IF(G226&lt;&gt;0,ROUND(E226/G226,2),"NA")</f>
        <v>52</v>
      </c>
      <c r="Q226" t="s">
        <v>2041</v>
      </c>
      <c r="R226" t="s">
        <v>2063</v>
      </c>
      <c r="S226" s="11">
        <f>(((J226/60)/60)/24)+DATE(1970,1,1)</f>
        <v>41906.208333333336</v>
      </c>
      <c r="T226" s="11">
        <f>(((K226/60)/60)/24)+DATE(1970,1,1)</f>
        <v>41951.25</v>
      </c>
    </row>
    <row r="227" spans="1:20" ht="16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>E227/D227</f>
        <v>2.6017404129793511</v>
      </c>
      <c r="P227" s="7">
        <f>IF(G227&lt;&gt;0,ROUND(E227/G227,2),"NA")</f>
        <v>30</v>
      </c>
      <c r="Q227" t="s">
        <v>2035</v>
      </c>
      <c r="R227" t="s">
        <v>2036</v>
      </c>
      <c r="S227" s="11">
        <f>(((J227/60)/60)/24)+DATE(1970,1,1)</f>
        <v>41762.208333333336</v>
      </c>
      <c r="T227" s="11">
        <f>(((K227/60)/60)/24)+DATE(1970,1,1)</f>
        <v>41762.208333333336</v>
      </c>
    </row>
    <row r="228" spans="1:20" ht="16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>E228/D228</f>
        <v>3.6663333333333332</v>
      </c>
      <c r="P228" s="7">
        <f>IF(G228&lt;&gt;0,ROUND(E228/G228,2),"NA")</f>
        <v>98.21</v>
      </c>
      <c r="Q228" t="s">
        <v>2054</v>
      </c>
      <c r="R228" t="s">
        <v>2055</v>
      </c>
      <c r="S228" s="11">
        <f>(((J228/60)/60)/24)+DATE(1970,1,1)</f>
        <v>40276.208333333336</v>
      </c>
      <c r="T228" s="11">
        <f>(((K228/60)/60)/24)+DATE(1970,1,1)</f>
        <v>40313.208333333336</v>
      </c>
    </row>
    <row r="229" spans="1:20" ht="16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>E229/D229</f>
        <v>1.687208538587849</v>
      </c>
      <c r="P229" s="7">
        <f>IF(G229&lt;&gt;0,ROUND(E229/G229,2),"NA")</f>
        <v>108.96</v>
      </c>
      <c r="Q229" t="s">
        <v>2050</v>
      </c>
      <c r="R229" t="s">
        <v>2061</v>
      </c>
      <c r="S229" s="11">
        <f>(((J229/60)/60)/24)+DATE(1970,1,1)</f>
        <v>42139.208333333328</v>
      </c>
      <c r="T229" s="11">
        <f>(((K229/60)/60)/24)+DATE(1970,1,1)</f>
        <v>42145.208333333328</v>
      </c>
    </row>
    <row r="230" spans="1:20" ht="16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>E230/D230</f>
        <v>1.1990717911530093</v>
      </c>
      <c r="P230" s="7">
        <f>IF(G230&lt;&gt;0,ROUND(E230/G230,2),"NA")</f>
        <v>67</v>
      </c>
      <c r="Q230" t="s">
        <v>2041</v>
      </c>
      <c r="R230" t="s">
        <v>2049</v>
      </c>
      <c r="S230" s="11">
        <f>(((J230/60)/60)/24)+DATE(1970,1,1)</f>
        <v>42613.208333333328</v>
      </c>
      <c r="T230" s="11">
        <f>(((K230/60)/60)/24)+DATE(1970,1,1)</f>
        <v>42638.208333333328</v>
      </c>
    </row>
    <row r="231" spans="1:20" ht="16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>E231/D231</f>
        <v>1.936892523364486</v>
      </c>
      <c r="P231" s="7">
        <f>IF(G231&lt;&gt;0,ROUND(E231/G231,2),"NA")</f>
        <v>64.989999999999995</v>
      </c>
      <c r="Q231" t="s">
        <v>2050</v>
      </c>
      <c r="R231" t="s">
        <v>2061</v>
      </c>
      <c r="S231" s="11">
        <f>(((J231/60)/60)/24)+DATE(1970,1,1)</f>
        <v>42887.208333333328</v>
      </c>
      <c r="T231" s="11">
        <f>(((K231/60)/60)/24)+DATE(1970,1,1)</f>
        <v>42935.208333333328</v>
      </c>
    </row>
    <row r="232" spans="1:20" ht="16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>E232/D232</f>
        <v>4.2016666666666671</v>
      </c>
      <c r="P232" s="7">
        <f>IF(G232&lt;&gt;0,ROUND(E232/G232,2),"NA")</f>
        <v>99.84</v>
      </c>
      <c r="Q232" t="s">
        <v>2050</v>
      </c>
      <c r="R232" t="s">
        <v>2051</v>
      </c>
      <c r="S232" s="11">
        <f>(((J232/60)/60)/24)+DATE(1970,1,1)</f>
        <v>43805.25</v>
      </c>
      <c r="T232" s="11">
        <f>(((K232/60)/60)/24)+DATE(1970,1,1)</f>
        <v>43805.25</v>
      </c>
    </row>
    <row r="233" spans="1:20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>E233/D233</f>
        <v>0.76708333333333334</v>
      </c>
      <c r="P233" s="7">
        <f>IF(G233&lt;&gt;0,ROUND(E233/G233,2),"NA")</f>
        <v>82.43</v>
      </c>
      <c r="Q233" t="s">
        <v>2039</v>
      </c>
      <c r="R233" t="s">
        <v>2040</v>
      </c>
      <c r="S233" s="11">
        <f>(((J233/60)/60)/24)+DATE(1970,1,1)</f>
        <v>41415.208333333336</v>
      </c>
      <c r="T233" s="11">
        <f>(((K233/60)/60)/24)+DATE(1970,1,1)</f>
        <v>41473.208333333336</v>
      </c>
    </row>
    <row r="234" spans="1:20" ht="16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>E234/D234</f>
        <v>1.7126470588235294</v>
      </c>
      <c r="P234" s="7">
        <f>IF(G234&lt;&gt;0,ROUND(E234/G234,2),"NA")</f>
        <v>63.29</v>
      </c>
      <c r="Q234" t="s">
        <v>2039</v>
      </c>
      <c r="R234" t="s">
        <v>2040</v>
      </c>
      <c r="S234" s="11">
        <f>(((J234/60)/60)/24)+DATE(1970,1,1)</f>
        <v>42576.208333333328</v>
      </c>
      <c r="T234" s="11">
        <f>(((K234/60)/60)/24)+DATE(1970,1,1)</f>
        <v>42577.208333333328</v>
      </c>
    </row>
    <row r="235" spans="1:20" ht="16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>E235/D235</f>
        <v>1.5789473684210527</v>
      </c>
      <c r="P235" s="7">
        <f>IF(G235&lt;&gt;0,ROUND(E235/G235,2),"NA")</f>
        <v>96.77</v>
      </c>
      <c r="Q235" t="s">
        <v>2041</v>
      </c>
      <c r="R235" t="s">
        <v>2049</v>
      </c>
      <c r="S235" s="11">
        <f>(((J235/60)/60)/24)+DATE(1970,1,1)</f>
        <v>40706.208333333336</v>
      </c>
      <c r="T235" s="11">
        <f>(((K235/60)/60)/24)+DATE(1970,1,1)</f>
        <v>40722.208333333336</v>
      </c>
    </row>
    <row r="236" spans="1:20" ht="16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>E236/D236</f>
        <v>1.0908</v>
      </c>
      <c r="P236" s="7">
        <f>IF(G236&lt;&gt;0,ROUND(E236/G236,2),"NA")</f>
        <v>54.91</v>
      </c>
      <c r="Q236" t="s">
        <v>2050</v>
      </c>
      <c r="R236" t="s">
        <v>2051</v>
      </c>
      <c r="S236" s="11">
        <f>(((J236/60)/60)/24)+DATE(1970,1,1)</f>
        <v>42969.208333333328</v>
      </c>
      <c r="T236" s="11">
        <f>(((K236/60)/60)/24)+DATE(1970,1,1)</f>
        <v>42976.208333333328</v>
      </c>
    </row>
    <row r="237" spans="1:20" ht="31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>E237/D237</f>
        <v>0.41732558139534881</v>
      </c>
      <c r="P237" s="7">
        <f>IF(G237&lt;&gt;0,ROUND(E237/G237,2),"NA")</f>
        <v>39.01</v>
      </c>
      <c r="Q237" t="s">
        <v>2041</v>
      </c>
      <c r="R237" t="s">
        <v>2049</v>
      </c>
      <c r="S237" s="11">
        <f>(((J237/60)/60)/24)+DATE(1970,1,1)</f>
        <v>42779.25</v>
      </c>
      <c r="T237" s="11">
        <f>(((K237/60)/60)/24)+DATE(1970,1,1)</f>
        <v>42784.25</v>
      </c>
    </row>
    <row r="238" spans="1:20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>E238/D238</f>
        <v>0.10944303797468355</v>
      </c>
      <c r="P238" s="7">
        <f>IF(G238&lt;&gt;0,ROUND(E238/G238,2),"NA")</f>
        <v>75.84</v>
      </c>
      <c r="Q238" t="s">
        <v>2035</v>
      </c>
      <c r="R238" t="s">
        <v>2036</v>
      </c>
      <c r="S238" s="11">
        <f>(((J238/60)/60)/24)+DATE(1970,1,1)</f>
        <v>43641.208333333328</v>
      </c>
      <c r="T238" s="11">
        <f>(((K238/60)/60)/24)+DATE(1970,1,1)</f>
        <v>43648.208333333328</v>
      </c>
    </row>
    <row r="239" spans="1:20" ht="31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>E239/D239</f>
        <v>1.593763440860215</v>
      </c>
      <c r="P239" s="7">
        <f>IF(G239&lt;&gt;0,ROUND(E239/G239,2),"NA")</f>
        <v>45.05</v>
      </c>
      <c r="Q239" t="s">
        <v>2041</v>
      </c>
      <c r="R239" t="s">
        <v>2049</v>
      </c>
      <c r="S239" s="11">
        <f>(((J239/60)/60)/24)+DATE(1970,1,1)</f>
        <v>41754.208333333336</v>
      </c>
      <c r="T239" s="11">
        <f>(((K239/60)/60)/24)+DATE(1970,1,1)</f>
        <v>41756.208333333336</v>
      </c>
    </row>
    <row r="240" spans="1:20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>E240/D240</f>
        <v>4.2241666666666671</v>
      </c>
      <c r="P240" s="7">
        <f>IF(G240&lt;&gt;0,ROUND(E240/G240,2),"NA")</f>
        <v>104.52</v>
      </c>
      <c r="Q240" t="s">
        <v>2039</v>
      </c>
      <c r="R240" t="s">
        <v>2040</v>
      </c>
      <c r="S240" s="11">
        <f>(((J240/60)/60)/24)+DATE(1970,1,1)</f>
        <v>43083.25</v>
      </c>
      <c r="T240" s="11">
        <f>(((K240/60)/60)/24)+DATE(1970,1,1)</f>
        <v>43108.25</v>
      </c>
    </row>
    <row r="241" spans="1:20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>E241/D241</f>
        <v>0.97718749999999999</v>
      </c>
      <c r="P241" s="7">
        <f>IF(G241&lt;&gt;0,ROUND(E241/G241,2),"NA")</f>
        <v>76.27</v>
      </c>
      <c r="Q241" t="s">
        <v>2037</v>
      </c>
      <c r="R241" t="s">
        <v>2046</v>
      </c>
      <c r="S241" s="11">
        <f>(((J241/60)/60)/24)+DATE(1970,1,1)</f>
        <v>42245.208333333328</v>
      </c>
      <c r="T241" s="11">
        <f>(((K241/60)/60)/24)+DATE(1970,1,1)</f>
        <v>42249.208333333328</v>
      </c>
    </row>
    <row r="242" spans="1:20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>E242/D242</f>
        <v>4.1878911564625847</v>
      </c>
      <c r="P242" s="7">
        <f>IF(G242&lt;&gt;0,ROUND(E242/G242,2),"NA")</f>
        <v>69.02</v>
      </c>
      <c r="Q242" t="s">
        <v>2039</v>
      </c>
      <c r="R242" t="s">
        <v>2040</v>
      </c>
      <c r="S242" s="11">
        <f>(((J242/60)/60)/24)+DATE(1970,1,1)</f>
        <v>40396.208333333336</v>
      </c>
      <c r="T242" s="11">
        <f>(((K242/60)/60)/24)+DATE(1970,1,1)</f>
        <v>40397.208333333336</v>
      </c>
    </row>
    <row r="243" spans="1:20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>E243/D243</f>
        <v>1.0191632047477746</v>
      </c>
      <c r="P243" s="7">
        <f>IF(G243&lt;&gt;0,ROUND(E243/G243,2),"NA")</f>
        <v>101.98</v>
      </c>
      <c r="Q243" t="s">
        <v>2047</v>
      </c>
      <c r="R243" t="s">
        <v>2048</v>
      </c>
      <c r="S243" s="11">
        <f>(((J243/60)/60)/24)+DATE(1970,1,1)</f>
        <v>41742.208333333336</v>
      </c>
      <c r="T243" s="11">
        <f>(((K243/60)/60)/24)+DATE(1970,1,1)</f>
        <v>41752.208333333336</v>
      </c>
    </row>
    <row r="244" spans="1:20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>E244/D244</f>
        <v>1.2772619047619047</v>
      </c>
      <c r="P244" s="7">
        <f>IF(G244&lt;&gt;0,ROUND(E244/G244,2),"NA")</f>
        <v>42.92</v>
      </c>
      <c r="Q244" t="s">
        <v>2035</v>
      </c>
      <c r="R244" t="s">
        <v>2036</v>
      </c>
      <c r="S244" s="11">
        <f>(((J244/60)/60)/24)+DATE(1970,1,1)</f>
        <v>42865.208333333328</v>
      </c>
      <c r="T244" s="11">
        <f>(((K244/60)/60)/24)+DATE(1970,1,1)</f>
        <v>42875.208333333328</v>
      </c>
    </row>
    <row r="245" spans="1:20" ht="31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>E245/D245</f>
        <v>4.4521739130434783</v>
      </c>
      <c r="P245" s="7">
        <f>IF(G245&lt;&gt;0,ROUND(E245/G245,2),"NA")</f>
        <v>43.03</v>
      </c>
      <c r="Q245" t="s">
        <v>2039</v>
      </c>
      <c r="R245" t="s">
        <v>2040</v>
      </c>
      <c r="S245" s="11">
        <f>(((J245/60)/60)/24)+DATE(1970,1,1)</f>
        <v>43163.25</v>
      </c>
      <c r="T245" s="11">
        <f>(((K245/60)/60)/24)+DATE(1970,1,1)</f>
        <v>43166.25</v>
      </c>
    </row>
    <row r="246" spans="1:20" ht="31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>E246/D246</f>
        <v>5.6971428571428575</v>
      </c>
      <c r="P246" s="7">
        <f>IF(G246&lt;&gt;0,ROUND(E246/G246,2),"NA")</f>
        <v>75.25</v>
      </c>
      <c r="Q246" t="s">
        <v>2039</v>
      </c>
      <c r="R246" t="s">
        <v>2040</v>
      </c>
      <c r="S246" s="11">
        <f>(((J246/60)/60)/24)+DATE(1970,1,1)</f>
        <v>41834.208333333336</v>
      </c>
      <c r="T246" s="11">
        <f>(((K246/60)/60)/24)+DATE(1970,1,1)</f>
        <v>41886.208333333336</v>
      </c>
    </row>
    <row r="247" spans="1:20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>E247/D247</f>
        <v>5.0934482758620687</v>
      </c>
      <c r="P247" s="7">
        <f>IF(G247&lt;&gt;0,ROUND(E247/G247,2),"NA")</f>
        <v>69.02</v>
      </c>
      <c r="Q247" t="s">
        <v>2039</v>
      </c>
      <c r="R247" t="s">
        <v>2040</v>
      </c>
      <c r="S247" s="11">
        <f>(((J247/60)/60)/24)+DATE(1970,1,1)</f>
        <v>41736.208333333336</v>
      </c>
      <c r="T247" s="11">
        <f>(((K247/60)/60)/24)+DATE(1970,1,1)</f>
        <v>41737.208333333336</v>
      </c>
    </row>
    <row r="248" spans="1:20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>E248/D248</f>
        <v>3.2553333333333332</v>
      </c>
      <c r="P248" s="7">
        <f>IF(G248&lt;&gt;0,ROUND(E248/G248,2),"NA")</f>
        <v>65.989999999999995</v>
      </c>
      <c r="Q248" t="s">
        <v>2037</v>
      </c>
      <c r="R248" t="s">
        <v>2038</v>
      </c>
      <c r="S248" s="11">
        <f>(((J248/60)/60)/24)+DATE(1970,1,1)</f>
        <v>41491.208333333336</v>
      </c>
      <c r="T248" s="11">
        <f>(((K248/60)/60)/24)+DATE(1970,1,1)</f>
        <v>41495.208333333336</v>
      </c>
    </row>
    <row r="249" spans="1:20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>E249/D249</f>
        <v>9.3261616161616168</v>
      </c>
      <c r="P249" s="7">
        <f>IF(G249&lt;&gt;0,ROUND(E249/G249,2),"NA")</f>
        <v>98.01</v>
      </c>
      <c r="Q249" t="s">
        <v>2047</v>
      </c>
      <c r="R249" t="s">
        <v>2053</v>
      </c>
      <c r="S249" s="11">
        <f>(((J249/60)/60)/24)+DATE(1970,1,1)</f>
        <v>42726.25</v>
      </c>
      <c r="T249" s="11">
        <f>(((K249/60)/60)/24)+DATE(1970,1,1)</f>
        <v>42741.25</v>
      </c>
    </row>
    <row r="250" spans="1:20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>E250/D250</f>
        <v>2.1133870967741935</v>
      </c>
      <c r="P250" s="7">
        <f>IF(G250&lt;&gt;0,ROUND(E250/G250,2),"NA")</f>
        <v>60.11</v>
      </c>
      <c r="Q250" t="s">
        <v>2050</v>
      </c>
      <c r="R250" t="s">
        <v>2061</v>
      </c>
      <c r="S250" s="11">
        <f>(((J250/60)/60)/24)+DATE(1970,1,1)</f>
        <v>42004.25</v>
      </c>
      <c r="T250" s="11">
        <f>(((K250/60)/60)/24)+DATE(1970,1,1)</f>
        <v>42009.25</v>
      </c>
    </row>
    <row r="251" spans="1:20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>E251/D251</f>
        <v>2.7332520325203253</v>
      </c>
      <c r="P251" s="7">
        <f>IF(G251&lt;&gt;0,ROUND(E251/G251,2),"NA")</f>
        <v>26</v>
      </c>
      <c r="Q251" t="s">
        <v>2047</v>
      </c>
      <c r="R251" t="s">
        <v>2059</v>
      </c>
      <c r="S251" s="11">
        <f>(((J251/60)/60)/24)+DATE(1970,1,1)</f>
        <v>42006.25</v>
      </c>
      <c r="T251" s="11">
        <f>(((K251/60)/60)/24)+DATE(1970,1,1)</f>
        <v>42013.25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>E252/D252</f>
        <v>0.03</v>
      </c>
      <c r="P252" s="7">
        <f>IF(G252&lt;&gt;0,ROUND(E252/G252,2),"NA")</f>
        <v>3</v>
      </c>
      <c r="Q252" t="s">
        <v>2035</v>
      </c>
      <c r="R252" t="s">
        <v>2036</v>
      </c>
      <c r="S252" s="11">
        <f>(((J252/60)/60)/24)+DATE(1970,1,1)</f>
        <v>40203.25</v>
      </c>
      <c r="T252" s="11">
        <f>(((K252/60)/60)/24)+DATE(1970,1,1)</f>
        <v>40238.25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>E253/D253</f>
        <v>0.54084507042253516</v>
      </c>
      <c r="P253" s="7">
        <f>IF(G253&lt;&gt;0,ROUND(E253/G253,2),"NA")</f>
        <v>38.020000000000003</v>
      </c>
      <c r="Q253" t="s">
        <v>2039</v>
      </c>
      <c r="R253" t="s">
        <v>2040</v>
      </c>
      <c r="S253" s="11">
        <f>(((J253/60)/60)/24)+DATE(1970,1,1)</f>
        <v>41252.25</v>
      </c>
      <c r="T253" s="11">
        <f>(((K253/60)/60)/24)+DATE(1970,1,1)</f>
        <v>41254.25</v>
      </c>
    </row>
    <row r="254" spans="1:20" ht="31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>E254/D254</f>
        <v>6.2629999999999999</v>
      </c>
      <c r="P254" s="7">
        <f>IF(G254&lt;&gt;0,ROUND(E254/G254,2),"NA")</f>
        <v>106.15</v>
      </c>
      <c r="Q254" t="s">
        <v>2039</v>
      </c>
      <c r="R254" t="s">
        <v>2040</v>
      </c>
      <c r="S254" s="11">
        <f>(((J254/60)/60)/24)+DATE(1970,1,1)</f>
        <v>41572.208333333336</v>
      </c>
      <c r="T254" s="11">
        <f>(((K254/60)/60)/24)+DATE(1970,1,1)</f>
        <v>41577.208333333336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>E255/D255</f>
        <v>0.8902139917695473</v>
      </c>
      <c r="P255" s="7">
        <f>IF(G255&lt;&gt;0,ROUND(E255/G255,2),"NA")</f>
        <v>81.02</v>
      </c>
      <c r="Q255" t="s">
        <v>2041</v>
      </c>
      <c r="R255" t="s">
        <v>2044</v>
      </c>
      <c r="S255" s="11">
        <f>(((J255/60)/60)/24)+DATE(1970,1,1)</f>
        <v>40641.208333333336</v>
      </c>
      <c r="T255" s="11">
        <f>(((K255/60)/60)/24)+DATE(1970,1,1)</f>
        <v>40653.208333333336</v>
      </c>
    </row>
    <row r="256" spans="1:20" ht="31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>E256/D256</f>
        <v>1.8489130434782608</v>
      </c>
      <c r="P256" s="7">
        <f>IF(G256&lt;&gt;0,ROUND(E256/G256,2),"NA")</f>
        <v>96.65</v>
      </c>
      <c r="Q256" t="s">
        <v>2047</v>
      </c>
      <c r="R256" t="s">
        <v>2048</v>
      </c>
      <c r="S256" s="11">
        <f>(((J256/60)/60)/24)+DATE(1970,1,1)</f>
        <v>42787.25</v>
      </c>
      <c r="T256" s="11">
        <f>(((K256/60)/60)/24)+DATE(1970,1,1)</f>
        <v>42789.25</v>
      </c>
    </row>
    <row r="257" spans="1:20" ht="31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>E257/D257</f>
        <v>1.2016770186335404</v>
      </c>
      <c r="P257" s="7">
        <f>IF(G257&lt;&gt;0,ROUND(E257/G257,2),"NA")</f>
        <v>57</v>
      </c>
      <c r="Q257" t="s">
        <v>2035</v>
      </c>
      <c r="R257" t="s">
        <v>2036</v>
      </c>
      <c r="S257" s="11">
        <f>(((J257/60)/60)/24)+DATE(1970,1,1)</f>
        <v>40590.25</v>
      </c>
      <c r="T257" s="11">
        <f>(((K257/60)/60)/24)+DATE(1970,1,1)</f>
        <v>40595.25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>E258/D258</f>
        <v>0.23390243902439026</v>
      </c>
      <c r="P258" s="7">
        <f>IF(G258&lt;&gt;0,ROUND(E258/G258,2),"NA")</f>
        <v>63.93</v>
      </c>
      <c r="Q258" t="s">
        <v>2035</v>
      </c>
      <c r="R258" t="s">
        <v>2036</v>
      </c>
      <c r="S258" s="11">
        <f>(((J258/60)/60)/24)+DATE(1970,1,1)</f>
        <v>42393.25</v>
      </c>
      <c r="T258" s="11">
        <f>(((K258/60)/60)/24)+DATE(1970,1,1)</f>
        <v>42430.25</v>
      </c>
    </row>
    <row r="259" spans="1:20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>E259/D259</f>
        <v>1.46</v>
      </c>
      <c r="P259" s="7">
        <f>IF(G259&lt;&gt;0,ROUND(E259/G259,2),"NA")</f>
        <v>90.46</v>
      </c>
      <c r="Q259" t="s">
        <v>2039</v>
      </c>
      <c r="R259" t="s">
        <v>2040</v>
      </c>
      <c r="S259" s="11">
        <f>(((J259/60)/60)/24)+DATE(1970,1,1)</f>
        <v>41338.25</v>
      </c>
      <c r="T259" s="11">
        <f>(((K259/60)/60)/24)+DATE(1970,1,1)</f>
        <v>41352.208333333336</v>
      </c>
    </row>
    <row r="260" spans="1:20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>E260/D260</f>
        <v>2.6848000000000001</v>
      </c>
      <c r="P260" s="7">
        <f>IF(G260&lt;&gt;0,ROUND(E260/G260,2),"NA")</f>
        <v>72.17</v>
      </c>
      <c r="Q260" t="s">
        <v>2039</v>
      </c>
      <c r="R260" t="s">
        <v>2040</v>
      </c>
      <c r="S260" s="11">
        <f>(((J260/60)/60)/24)+DATE(1970,1,1)</f>
        <v>42712.25</v>
      </c>
      <c r="T260" s="11">
        <f>(((K260/60)/60)/24)+DATE(1970,1,1)</f>
        <v>42732.25</v>
      </c>
    </row>
    <row r="261" spans="1:20" ht="31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>E261/D261</f>
        <v>5.9749999999999996</v>
      </c>
      <c r="P261" s="7">
        <f>IF(G261&lt;&gt;0,ROUND(E261/G261,2),"NA")</f>
        <v>77.930000000000007</v>
      </c>
      <c r="Q261" t="s">
        <v>2054</v>
      </c>
      <c r="R261" t="s">
        <v>2055</v>
      </c>
      <c r="S261" s="11">
        <f>(((J261/60)/60)/24)+DATE(1970,1,1)</f>
        <v>41251.25</v>
      </c>
      <c r="T261" s="11">
        <f>(((K261/60)/60)/24)+DATE(1970,1,1)</f>
        <v>41270.25</v>
      </c>
    </row>
    <row r="262" spans="1:20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>E262/D262</f>
        <v>1.5769841269841269</v>
      </c>
      <c r="P262" s="7">
        <f>IF(G262&lt;&gt;0,ROUND(E262/G262,2),"NA")</f>
        <v>38.07</v>
      </c>
      <c r="Q262" t="s">
        <v>2035</v>
      </c>
      <c r="R262" t="s">
        <v>2036</v>
      </c>
      <c r="S262" s="11">
        <f>(((J262/60)/60)/24)+DATE(1970,1,1)</f>
        <v>41180.208333333336</v>
      </c>
      <c r="T262" s="11">
        <f>(((K262/60)/60)/24)+DATE(1970,1,1)</f>
        <v>41192.208333333336</v>
      </c>
    </row>
    <row r="263" spans="1:20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>E263/D263</f>
        <v>0.31201660735468567</v>
      </c>
      <c r="P263" s="7">
        <f>IF(G263&lt;&gt;0,ROUND(E263/G263,2),"NA")</f>
        <v>57.94</v>
      </c>
      <c r="Q263" t="s">
        <v>2035</v>
      </c>
      <c r="R263" t="s">
        <v>2036</v>
      </c>
      <c r="S263" s="11">
        <f>(((J263/60)/60)/24)+DATE(1970,1,1)</f>
        <v>40415.208333333336</v>
      </c>
      <c r="T263" s="11">
        <f>(((K263/60)/60)/24)+DATE(1970,1,1)</f>
        <v>40419.208333333336</v>
      </c>
    </row>
    <row r="264" spans="1:20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>E264/D264</f>
        <v>3.1341176470588237</v>
      </c>
      <c r="P264" s="7">
        <f>IF(G264&lt;&gt;0,ROUND(E264/G264,2),"NA")</f>
        <v>49.79</v>
      </c>
      <c r="Q264" t="s">
        <v>2035</v>
      </c>
      <c r="R264" t="s">
        <v>2045</v>
      </c>
      <c r="S264" s="11">
        <f>(((J264/60)/60)/24)+DATE(1970,1,1)</f>
        <v>40638.208333333336</v>
      </c>
      <c r="T264" s="11">
        <f>(((K264/60)/60)/24)+DATE(1970,1,1)</f>
        <v>40664.208333333336</v>
      </c>
    </row>
    <row r="265" spans="1:20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>E265/D265</f>
        <v>3.7089655172413791</v>
      </c>
      <c r="P265" s="7">
        <f>IF(G265&lt;&gt;0,ROUND(E265/G265,2),"NA")</f>
        <v>54.05</v>
      </c>
      <c r="Q265" t="s">
        <v>2054</v>
      </c>
      <c r="R265" t="s">
        <v>2055</v>
      </c>
      <c r="S265" s="11">
        <f>(((J265/60)/60)/24)+DATE(1970,1,1)</f>
        <v>40187.25</v>
      </c>
      <c r="T265" s="11">
        <f>(((K265/60)/60)/24)+DATE(1970,1,1)</f>
        <v>40187.25</v>
      </c>
    </row>
    <row r="266" spans="1:20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>E266/D266</f>
        <v>3.6266447368421053</v>
      </c>
      <c r="P266" s="7">
        <f>IF(G266&lt;&gt;0,ROUND(E266/G266,2),"NA")</f>
        <v>30</v>
      </c>
      <c r="Q266" t="s">
        <v>2039</v>
      </c>
      <c r="R266" t="s">
        <v>2040</v>
      </c>
      <c r="S266" s="11">
        <f>(((J266/60)/60)/24)+DATE(1970,1,1)</f>
        <v>41317.25</v>
      </c>
      <c r="T266" s="11">
        <f>(((K266/60)/60)/24)+DATE(1970,1,1)</f>
        <v>41333.25</v>
      </c>
    </row>
    <row r="267" spans="1:20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>E267/D267</f>
        <v>1.2308163265306122</v>
      </c>
      <c r="P267" s="7">
        <f>IF(G267&lt;&gt;0,ROUND(E267/G267,2),"NA")</f>
        <v>70.13</v>
      </c>
      <c r="Q267" t="s">
        <v>2039</v>
      </c>
      <c r="R267" t="s">
        <v>2040</v>
      </c>
      <c r="S267" s="11">
        <f>(((J267/60)/60)/24)+DATE(1970,1,1)</f>
        <v>42372.25</v>
      </c>
      <c r="T267" s="11">
        <f>(((K267/60)/60)/24)+DATE(1970,1,1)</f>
        <v>42416.25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>E268/D268</f>
        <v>0.76766756032171579</v>
      </c>
      <c r="P268" s="7">
        <f>IF(G268&lt;&gt;0,ROUND(E268/G268,2),"NA")</f>
        <v>27</v>
      </c>
      <c r="Q268" t="s">
        <v>2035</v>
      </c>
      <c r="R268" t="s">
        <v>2058</v>
      </c>
      <c r="S268" s="11">
        <f>(((J268/60)/60)/24)+DATE(1970,1,1)</f>
        <v>41950.25</v>
      </c>
      <c r="T268" s="11">
        <f>(((K268/60)/60)/24)+DATE(1970,1,1)</f>
        <v>41983.25</v>
      </c>
    </row>
    <row r="269" spans="1:20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>E269/D269</f>
        <v>2.3362012987012988</v>
      </c>
      <c r="P269" s="7">
        <f>IF(G269&lt;&gt;0,ROUND(E269/G269,2),"NA")</f>
        <v>51.99</v>
      </c>
      <c r="Q269" t="s">
        <v>2039</v>
      </c>
      <c r="R269" t="s">
        <v>2040</v>
      </c>
      <c r="S269" s="11">
        <f>(((J269/60)/60)/24)+DATE(1970,1,1)</f>
        <v>41206.208333333336</v>
      </c>
      <c r="T269" s="11">
        <f>(((K269/60)/60)/24)+DATE(1970,1,1)</f>
        <v>41222.25</v>
      </c>
    </row>
    <row r="270" spans="1:20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>E270/D270</f>
        <v>1.8053333333333332</v>
      </c>
      <c r="P270" s="7">
        <f>IF(G270&lt;&gt;0,ROUND(E270/G270,2),"NA")</f>
        <v>56.42</v>
      </c>
      <c r="Q270" t="s">
        <v>2041</v>
      </c>
      <c r="R270" t="s">
        <v>2042</v>
      </c>
      <c r="S270" s="11">
        <f>(((J270/60)/60)/24)+DATE(1970,1,1)</f>
        <v>41186.208333333336</v>
      </c>
      <c r="T270" s="11">
        <f>(((K270/60)/60)/24)+DATE(1970,1,1)</f>
        <v>41232.25</v>
      </c>
    </row>
    <row r="271" spans="1:20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>E271/D271</f>
        <v>2.5262857142857142</v>
      </c>
      <c r="P271" s="7">
        <f>IF(G271&lt;&gt;0,ROUND(E271/G271,2),"NA")</f>
        <v>101.63</v>
      </c>
      <c r="Q271" t="s">
        <v>2041</v>
      </c>
      <c r="R271" t="s">
        <v>2060</v>
      </c>
      <c r="S271" s="11">
        <f>(((J271/60)/60)/24)+DATE(1970,1,1)</f>
        <v>43496.25</v>
      </c>
      <c r="T271" s="11">
        <f>(((K271/60)/60)/24)+DATE(1970,1,1)</f>
        <v>43517.25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>E272/D272</f>
        <v>0.27176538240368026</v>
      </c>
      <c r="P272" s="7">
        <f>IF(G272&lt;&gt;0,ROUND(E272/G272,2),"NA")</f>
        <v>25.01</v>
      </c>
      <c r="Q272" t="s">
        <v>2050</v>
      </c>
      <c r="R272" t="s">
        <v>2051</v>
      </c>
      <c r="S272" s="11">
        <f>(((J272/60)/60)/24)+DATE(1970,1,1)</f>
        <v>40514.25</v>
      </c>
      <c r="T272" s="11">
        <f>(((K272/60)/60)/24)+DATE(1970,1,1)</f>
        <v>40516.25</v>
      </c>
    </row>
    <row r="273" spans="1:20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E273/D273</f>
        <v>1.2706571242680547E-2</v>
      </c>
      <c r="P273" s="7">
        <f>IF(G273&lt;&gt;0,ROUND(E273/G273,2),"NA")</f>
        <v>32.020000000000003</v>
      </c>
      <c r="Q273" t="s">
        <v>2054</v>
      </c>
      <c r="R273" t="s">
        <v>2055</v>
      </c>
      <c r="S273" s="11">
        <f>(((J273/60)/60)/24)+DATE(1970,1,1)</f>
        <v>42345.25</v>
      </c>
      <c r="T273" s="11">
        <f>(((K273/60)/60)/24)+DATE(1970,1,1)</f>
        <v>42376.25</v>
      </c>
    </row>
    <row r="274" spans="1:20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>E274/D274</f>
        <v>3.0400978473581213</v>
      </c>
      <c r="P274" s="7">
        <f>IF(G274&lt;&gt;0,ROUND(E274/G274,2),"NA")</f>
        <v>82.02</v>
      </c>
      <c r="Q274" t="s">
        <v>2039</v>
      </c>
      <c r="R274" t="s">
        <v>2040</v>
      </c>
      <c r="S274" s="11">
        <f>(((J274/60)/60)/24)+DATE(1970,1,1)</f>
        <v>43656.208333333328</v>
      </c>
      <c r="T274" s="11">
        <f>(((K274/60)/60)/24)+DATE(1970,1,1)</f>
        <v>43681.208333333328</v>
      </c>
    </row>
    <row r="275" spans="1:20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>E275/D275</f>
        <v>1.3723076923076922</v>
      </c>
      <c r="P275" s="7">
        <f>IF(G275&lt;&gt;0,ROUND(E275/G275,2),"NA")</f>
        <v>37.96</v>
      </c>
      <c r="Q275" t="s">
        <v>2039</v>
      </c>
      <c r="R275" t="s">
        <v>2040</v>
      </c>
      <c r="S275" s="11">
        <f>(((J275/60)/60)/24)+DATE(1970,1,1)</f>
        <v>42995.208333333328</v>
      </c>
      <c r="T275" s="11">
        <f>(((K275/60)/60)/24)+DATE(1970,1,1)</f>
        <v>42998.208333333328</v>
      </c>
    </row>
    <row r="276" spans="1:20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>E276/D276</f>
        <v>0.32208333333333333</v>
      </c>
      <c r="P276" s="7">
        <f>IF(G276&lt;&gt;0,ROUND(E276/G276,2),"NA")</f>
        <v>51.53</v>
      </c>
      <c r="Q276" t="s">
        <v>2039</v>
      </c>
      <c r="R276" t="s">
        <v>2040</v>
      </c>
      <c r="S276" s="11">
        <f>(((J276/60)/60)/24)+DATE(1970,1,1)</f>
        <v>43045.25</v>
      </c>
      <c r="T276" s="11">
        <f>(((K276/60)/60)/24)+DATE(1970,1,1)</f>
        <v>43050.25</v>
      </c>
    </row>
    <row r="277" spans="1:20" ht="31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>E277/D277</f>
        <v>2.4151282051282053</v>
      </c>
      <c r="P277" s="7">
        <f>IF(G277&lt;&gt;0,ROUND(E277/G277,2),"NA")</f>
        <v>81.2</v>
      </c>
      <c r="Q277" t="s">
        <v>2047</v>
      </c>
      <c r="R277" t="s">
        <v>2059</v>
      </c>
      <c r="S277" s="11">
        <f>(((J277/60)/60)/24)+DATE(1970,1,1)</f>
        <v>43561.208333333328</v>
      </c>
      <c r="T277" s="11">
        <f>(((K277/60)/60)/24)+DATE(1970,1,1)</f>
        <v>43569.208333333328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>E278/D278</f>
        <v>0.96799999999999997</v>
      </c>
      <c r="P278" s="7">
        <f>IF(G278&lt;&gt;0,ROUND(E278/G278,2),"NA")</f>
        <v>40.03</v>
      </c>
      <c r="Q278" t="s">
        <v>2050</v>
      </c>
      <c r="R278" t="s">
        <v>2051</v>
      </c>
      <c r="S278" s="11">
        <f>(((J278/60)/60)/24)+DATE(1970,1,1)</f>
        <v>41018.208333333336</v>
      </c>
      <c r="T278" s="11">
        <f>(((K278/60)/60)/24)+DATE(1970,1,1)</f>
        <v>41023.208333333336</v>
      </c>
    </row>
    <row r="279" spans="1:20" ht="31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>E279/D279</f>
        <v>10.664285714285715</v>
      </c>
      <c r="P279" s="7">
        <f>IF(G279&lt;&gt;0,ROUND(E279/G279,2),"NA")</f>
        <v>89.94</v>
      </c>
      <c r="Q279" t="s">
        <v>2039</v>
      </c>
      <c r="R279" t="s">
        <v>2040</v>
      </c>
      <c r="S279" s="11">
        <f>(((J279/60)/60)/24)+DATE(1970,1,1)</f>
        <v>40378.208333333336</v>
      </c>
      <c r="T279" s="11">
        <f>(((K279/60)/60)/24)+DATE(1970,1,1)</f>
        <v>40380.208333333336</v>
      </c>
    </row>
    <row r="280" spans="1:20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>E280/D280</f>
        <v>3.2588888888888889</v>
      </c>
      <c r="P280" s="7">
        <f>IF(G280&lt;&gt;0,ROUND(E280/G280,2),"NA")</f>
        <v>96.69</v>
      </c>
      <c r="Q280" t="s">
        <v>2037</v>
      </c>
      <c r="R280" t="s">
        <v>2038</v>
      </c>
      <c r="S280" s="11">
        <f>(((J280/60)/60)/24)+DATE(1970,1,1)</f>
        <v>41239.25</v>
      </c>
      <c r="T280" s="11">
        <f>(((K280/60)/60)/24)+DATE(1970,1,1)</f>
        <v>41264.25</v>
      </c>
    </row>
    <row r="281" spans="1:20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>E281/D281</f>
        <v>1.7070000000000001</v>
      </c>
      <c r="P281" s="7">
        <f>IF(G281&lt;&gt;0,ROUND(E281/G281,2),"NA")</f>
        <v>25.01</v>
      </c>
      <c r="Q281" t="s">
        <v>2039</v>
      </c>
      <c r="R281" t="s">
        <v>2040</v>
      </c>
      <c r="S281" s="11">
        <f>(((J281/60)/60)/24)+DATE(1970,1,1)</f>
        <v>43346.208333333328</v>
      </c>
      <c r="T281" s="11">
        <f>(((K281/60)/60)/24)+DATE(1970,1,1)</f>
        <v>43349.208333333328</v>
      </c>
    </row>
    <row r="282" spans="1:20" ht="31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>E282/D282</f>
        <v>5.8144</v>
      </c>
      <c r="P282" s="7">
        <f>IF(G282&lt;&gt;0,ROUND(E282/G282,2),"NA")</f>
        <v>36.99</v>
      </c>
      <c r="Q282" t="s">
        <v>2041</v>
      </c>
      <c r="R282" t="s">
        <v>2049</v>
      </c>
      <c r="S282" s="11">
        <f>(((J282/60)/60)/24)+DATE(1970,1,1)</f>
        <v>43060.25</v>
      </c>
      <c r="T282" s="11">
        <f>(((K282/60)/60)/24)+DATE(1970,1,1)</f>
        <v>43066.25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>E283/D283</f>
        <v>0.91520972644376897</v>
      </c>
      <c r="P283" s="7">
        <f>IF(G283&lt;&gt;0,ROUND(E283/G283,2),"NA")</f>
        <v>73.010000000000005</v>
      </c>
      <c r="Q283" t="s">
        <v>2039</v>
      </c>
      <c r="R283" t="s">
        <v>2040</v>
      </c>
      <c r="S283" s="11">
        <f>(((J283/60)/60)/24)+DATE(1970,1,1)</f>
        <v>40979.25</v>
      </c>
      <c r="T283" s="11">
        <f>(((K283/60)/60)/24)+DATE(1970,1,1)</f>
        <v>41000.208333333336</v>
      </c>
    </row>
    <row r="284" spans="1:20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>E284/D284</f>
        <v>1.0804761904761904</v>
      </c>
      <c r="P284" s="7">
        <f>IF(G284&lt;&gt;0,ROUND(E284/G284,2),"NA")</f>
        <v>68.239999999999995</v>
      </c>
      <c r="Q284" t="s">
        <v>2041</v>
      </c>
      <c r="R284" t="s">
        <v>2060</v>
      </c>
      <c r="S284" s="11">
        <f>(((J284/60)/60)/24)+DATE(1970,1,1)</f>
        <v>42701.25</v>
      </c>
      <c r="T284" s="11">
        <f>(((K284/60)/60)/24)+DATE(1970,1,1)</f>
        <v>42707.25</v>
      </c>
    </row>
    <row r="285" spans="1:20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>E285/D285</f>
        <v>0.18728395061728395</v>
      </c>
      <c r="P285" s="7">
        <f>IF(G285&lt;&gt;0,ROUND(E285/G285,2),"NA")</f>
        <v>52.31</v>
      </c>
      <c r="Q285" t="s">
        <v>2035</v>
      </c>
      <c r="R285" t="s">
        <v>2036</v>
      </c>
      <c r="S285" s="11">
        <f>(((J285/60)/60)/24)+DATE(1970,1,1)</f>
        <v>42520.208333333328</v>
      </c>
      <c r="T285" s="11">
        <f>(((K285/60)/60)/24)+DATE(1970,1,1)</f>
        <v>42525.208333333328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>E286/D286</f>
        <v>0.83193877551020412</v>
      </c>
      <c r="P286" s="7">
        <f>IF(G286&lt;&gt;0,ROUND(E286/G286,2),"NA")</f>
        <v>61.77</v>
      </c>
      <c r="Q286" t="s">
        <v>2037</v>
      </c>
      <c r="R286" t="s">
        <v>2038</v>
      </c>
      <c r="S286" s="11">
        <f>(((J286/60)/60)/24)+DATE(1970,1,1)</f>
        <v>41030.208333333336</v>
      </c>
      <c r="T286" s="11">
        <f>(((K286/60)/60)/24)+DATE(1970,1,1)</f>
        <v>41035.208333333336</v>
      </c>
    </row>
    <row r="287" spans="1:20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>E287/D287</f>
        <v>7.0633333333333335</v>
      </c>
      <c r="P287" s="7">
        <f>IF(G287&lt;&gt;0,ROUND(E287/G287,2),"NA")</f>
        <v>25.03</v>
      </c>
      <c r="Q287" t="s">
        <v>2039</v>
      </c>
      <c r="R287" t="s">
        <v>2040</v>
      </c>
      <c r="S287" s="11">
        <f>(((J287/60)/60)/24)+DATE(1970,1,1)</f>
        <v>42623.208333333328</v>
      </c>
      <c r="T287" s="11">
        <f>(((K287/60)/60)/24)+DATE(1970,1,1)</f>
        <v>42661.208333333328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>E288/D288</f>
        <v>0.17446030330062445</v>
      </c>
      <c r="P288" s="7">
        <f>IF(G288&lt;&gt;0,ROUND(E288/G288,2),"NA")</f>
        <v>106.29</v>
      </c>
      <c r="Q288" t="s">
        <v>2039</v>
      </c>
      <c r="R288" t="s">
        <v>2040</v>
      </c>
      <c r="S288" s="11">
        <f>(((J288/60)/60)/24)+DATE(1970,1,1)</f>
        <v>42697.25</v>
      </c>
      <c r="T288" s="11">
        <f>(((K288/60)/60)/24)+DATE(1970,1,1)</f>
        <v>42704.25</v>
      </c>
    </row>
    <row r="289" spans="1:20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>E289/D289</f>
        <v>2.0973015873015872</v>
      </c>
      <c r="P289" s="7">
        <f>IF(G289&lt;&gt;0,ROUND(E289/G289,2),"NA")</f>
        <v>75.069999999999993</v>
      </c>
      <c r="Q289" t="s">
        <v>2035</v>
      </c>
      <c r="R289" t="s">
        <v>2043</v>
      </c>
      <c r="S289" s="11">
        <f>(((J289/60)/60)/24)+DATE(1970,1,1)</f>
        <v>42122.208333333328</v>
      </c>
      <c r="T289" s="11">
        <f>(((K289/60)/60)/24)+DATE(1970,1,1)</f>
        <v>42122.208333333328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>E290/D290</f>
        <v>0.97785714285714287</v>
      </c>
      <c r="P290" s="7">
        <f>IF(G290&lt;&gt;0,ROUND(E290/G290,2),"NA")</f>
        <v>39.97</v>
      </c>
      <c r="Q290" t="s">
        <v>2035</v>
      </c>
      <c r="R290" t="s">
        <v>2057</v>
      </c>
      <c r="S290" s="11">
        <f>(((J290/60)/60)/24)+DATE(1970,1,1)</f>
        <v>40982.208333333336</v>
      </c>
      <c r="T290" s="11">
        <f>(((K290/60)/60)/24)+DATE(1970,1,1)</f>
        <v>40983.208333333336</v>
      </c>
    </row>
    <row r="291" spans="1:20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>E291/D291</f>
        <v>16.842500000000001</v>
      </c>
      <c r="P291" s="7">
        <f>IF(G291&lt;&gt;0,ROUND(E291/G291,2),"NA")</f>
        <v>39.979999999999997</v>
      </c>
      <c r="Q291" t="s">
        <v>2039</v>
      </c>
      <c r="R291" t="s">
        <v>2040</v>
      </c>
      <c r="S291" s="11">
        <f>(((J291/60)/60)/24)+DATE(1970,1,1)</f>
        <v>42219.208333333328</v>
      </c>
      <c r="T291" s="11">
        <f>(((K291/60)/60)/24)+DATE(1970,1,1)</f>
        <v>42222.208333333328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>E292/D292</f>
        <v>0.54402135231316728</v>
      </c>
      <c r="P292" s="7">
        <f>IF(G292&lt;&gt;0,ROUND(E292/G292,2),"NA")</f>
        <v>101.02</v>
      </c>
      <c r="Q292" t="s">
        <v>2041</v>
      </c>
      <c r="R292" t="s">
        <v>2042</v>
      </c>
      <c r="S292" s="11">
        <f>(((J292/60)/60)/24)+DATE(1970,1,1)</f>
        <v>41404.208333333336</v>
      </c>
      <c r="T292" s="11">
        <f>(((K292/60)/60)/24)+DATE(1970,1,1)</f>
        <v>41436.208333333336</v>
      </c>
    </row>
    <row r="293" spans="1:20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>E293/D293</f>
        <v>4.5661111111111108</v>
      </c>
      <c r="P293" s="7">
        <f>IF(G293&lt;&gt;0,ROUND(E293/G293,2),"NA")</f>
        <v>76.81</v>
      </c>
      <c r="Q293" t="s">
        <v>2037</v>
      </c>
      <c r="R293" t="s">
        <v>2038</v>
      </c>
      <c r="S293" s="11">
        <f>(((J293/60)/60)/24)+DATE(1970,1,1)</f>
        <v>40831.208333333336</v>
      </c>
      <c r="T293" s="11">
        <f>(((K293/60)/60)/24)+DATE(1970,1,1)</f>
        <v>40835.208333333336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>E294/D294</f>
        <v>9.8219178082191785E-2</v>
      </c>
      <c r="P294" s="7">
        <f>IF(G294&lt;&gt;0,ROUND(E294/G294,2),"NA")</f>
        <v>71.7</v>
      </c>
      <c r="Q294" t="s">
        <v>2033</v>
      </c>
      <c r="R294" t="s">
        <v>2034</v>
      </c>
      <c r="S294" s="11">
        <f>(((J294/60)/60)/24)+DATE(1970,1,1)</f>
        <v>40984.208333333336</v>
      </c>
      <c r="T294" s="11">
        <f>(((K294/60)/60)/24)+DATE(1970,1,1)</f>
        <v>41002.208333333336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>E295/D295</f>
        <v>0.16384615384615384</v>
      </c>
      <c r="P295" s="7">
        <f>IF(G295&lt;&gt;0,ROUND(E295/G295,2),"NA")</f>
        <v>33.28</v>
      </c>
      <c r="Q295" t="s">
        <v>2039</v>
      </c>
      <c r="R295" t="s">
        <v>2040</v>
      </c>
      <c r="S295" s="11">
        <f>(((J295/60)/60)/24)+DATE(1970,1,1)</f>
        <v>40456.208333333336</v>
      </c>
      <c r="T295" s="11">
        <f>(((K295/60)/60)/24)+DATE(1970,1,1)</f>
        <v>40465.208333333336</v>
      </c>
    </row>
    <row r="296" spans="1:20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>E296/D296</f>
        <v>13.396666666666667</v>
      </c>
      <c r="P296" s="7">
        <f>IF(G296&lt;&gt;0,ROUND(E296/G296,2),"NA")</f>
        <v>43.92</v>
      </c>
      <c r="Q296" t="s">
        <v>2039</v>
      </c>
      <c r="R296" t="s">
        <v>2040</v>
      </c>
      <c r="S296" s="11">
        <f>(((J296/60)/60)/24)+DATE(1970,1,1)</f>
        <v>43399.208333333328</v>
      </c>
      <c r="T296" s="11">
        <f>(((K296/60)/60)/24)+DATE(1970,1,1)</f>
        <v>43411.25</v>
      </c>
    </row>
    <row r="297" spans="1:20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>E297/D297</f>
        <v>0.35650077760497667</v>
      </c>
      <c r="P297" s="7">
        <f>IF(G297&lt;&gt;0,ROUND(E297/G297,2),"NA")</f>
        <v>36</v>
      </c>
      <c r="Q297" t="s">
        <v>2039</v>
      </c>
      <c r="R297" t="s">
        <v>2040</v>
      </c>
      <c r="S297" s="11">
        <f>(((J297/60)/60)/24)+DATE(1970,1,1)</f>
        <v>41562.208333333336</v>
      </c>
      <c r="T297" s="11">
        <f>(((K297/60)/60)/24)+DATE(1970,1,1)</f>
        <v>41587.25</v>
      </c>
    </row>
    <row r="298" spans="1:20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>E298/D298</f>
        <v>0.54950819672131146</v>
      </c>
      <c r="P298" s="7">
        <f>IF(G298&lt;&gt;0,ROUND(E298/G298,2),"NA")</f>
        <v>88.21</v>
      </c>
      <c r="Q298" t="s">
        <v>2039</v>
      </c>
      <c r="R298" t="s">
        <v>2040</v>
      </c>
      <c r="S298" s="11">
        <f>(((J298/60)/60)/24)+DATE(1970,1,1)</f>
        <v>43493.25</v>
      </c>
      <c r="T298" s="11">
        <f>(((K298/60)/60)/24)+DATE(1970,1,1)</f>
        <v>43515.25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>E299/D299</f>
        <v>0.94236111111111109</v>
      </c>
      <c r="P299" s="7">
        <f>IF(G299&lt;&gt;0,ROUND(E299/G299,2),"NA")</f>
        <v>65.239999999999995</v>
      </c>
      <c r="Q299" t="s">
        <v>2039</v>
      </c>
      <c r="R299" t="s">
        <v>2040</v>
      </c>
      <c r="S299" s="11">
        <f>(((J299/60)/60)/24)+DATE(1970,1,1)</f>
        <v>41653.25</v>
      </c>
      <c r="T299" s="11">
        <f>(((K299/60)/60)/24)+DATE(1970,1,1)</f>
        <v>41662.25</v>
      </c>
    </row>
    <row r="300" spans="1:20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>E300/D300</f>
        <v>1.4391428571428571</v>
      </c>
      <c r="P300" s="7">
        <f>IF(G300&lt;&gt;0,ROUND(E300/G300,2),"NA")</f>
        <v>69.959999999999994</v>
      </c>
      <c r="Q300" t="s">
        <v>2035</v>
      </c>
      <c r="R300" t="s">
        <v>2036</v>
      </c>
      <c r="S300" s="11">
        <f>(((J300/60)/60)/24)+DATE(1970,1,1)</f>
        <v>42426.25</v>
      </c>
      <c r="T300" s="11">
        <f>(((K300/60)/60)/24)+DATE(1970,1,1)</f>
        <v>42444.208333333328</v>
      </c>
    </row>
    <row r="301" spans="1:20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>E301/D301</f>
        <v>0.51421052631578945</v>
      </c>
      <c r="P301" s="7">
        <f>IF(G301&lt;&gt;0,ROUND(E301/G301,2),"NA")</f>
        <v>39.880000000000003</v>
      </c>
      <c r="Q301" t="s">
        <v>2033</v>
      </c>
      <c r="R301" t="s">
        <v>2034</v>
      </c>
      <c r="S301" s="11">
        <f>(((J301/60)/60)/24)+DATE(1970,1,1)</f>
        <v>42432.25</v>
      </c>
      <c r="T301" s="11">
        <f>(((K301/60)/60)/24)+DATE(1970,1,1)</f>
        <v>42488.208333333328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>E302/D302</f>
        <v>0.05</v>
      </c>
      <c r="P302" s="7">
        <f>IF(G302&lt;&gt;0,ROUND(E302/G302,2),"NA")</f>
        <v>5</v>
      </c>
      <c r="Q302" t="s">
        <v>2047</v>
      </c>
      <c r="R302" t="s">
        <v>2048</v>
      </c>
      <c r="S302" s="11">
        <f>(((J302/60)/60)/24)+DATE(1970,1,1)</f>
        <v>42977.208333333328</v>
      </c>
      <c r="T302" s="11">
        <f>(((K302/60)/60)/24)+DATE(1970,1,1)</f>
        <v>42978.208333333328</v>
      </c>
    </row>
    <row r="303" spans="1:20" ht="31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>E303/D303</f>
        <v>13.446666666666667</v>
      </c>
      <c r="P303" s="7">
        <f>IF(G303&lt;&gt;0,ROUND(E303/G303,2),"NA")</f>
        <v>41.02</v>
      </c>
      <c r="Q303" t="s">
        <v>2041</v>
      </c>
      <c r="R303" t="s">
        <v>2042</v>
      </c>
      <c r="S303" s="11">
        <f>(((J303/60)/60)/24)+DATE(1970,1,1)</f>
        <v>42061.25</v>
      </c>
      <c r="T303" s="11">
        <f>(((K303/60)/60)/24)+DATE(1970,1,1)</f>
        <v>42078.208333333328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>E304/D304</f>
        <v>0.31844940867279897</v>
      </c>
      <c r="P304" s="7">
        <f>IF(G304&lt;&gt;0,ROUND(E304/G304,2),"NA")</f>
        <v>98.91</v>
      </c>
      <c r="Q304" t="s">
        <v>2039</v>
      </c>
      <c r="R304" t="s">
        <v>2040</v>
      </c>
      <c r="S304" s="11">
        <f>(((J304/60)/60)/24)+DATE(1970,1,1)</f>
        <v>43345.208333333328</v>
      </c>
      <c r="T304" s="11">
        <f>(((K304/60)/60)/24)+DATE(1970,1,1)</f>
        <v>43359.208333333328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>E305/D305</f>
        <v>0.82617647058823529</v>
      </c>
      <c r="P305" s="7">
        <f>IF(G305&lt;&gt;0,ROUND(E305/G305,2),"NA")</f>
        <v>87.78</v>
      </c>
      <c r="Q305" t="s">
        <v>2035</v>
      </c>
      <c r="R305" t="s">
        <v>2045</v>
      </c>
      <c r="S305" s="11">
        <f>(((J305/60)/60)/24)+DATE(1970,1,1)</f>
        <v>42376.25</v>
      </c>
      <c r="T305" s="11">
        <f>(((K305/60)/60)/24)+DATE(1970,1,1)</f>
        <v>42381.25</v>
      </c>
    </row>
    <row r="306" spans="1:20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>E306/D306</f>
        <v>5.4614285714285717</v>
      </c>
      <c r="P306" s="7">
        <f>IF(G306&lt;&gt;0,ROUND(E306/G306,2),"NA")</f>
        <v>80.77</v>
      </c>
      <c r="Q306" t="s">
        <v>2041</v>
      </c>
      <c r="R306" t="s">
        <v>2042</v>
      </c>
      <c r="S306" s="11">
        <f>(((J306/60)/60)/24)+DATE(1970,1,1)</f>
        <v>42589.208333333328</v>
      </c>
      <c r="T306" s="11">
        <f>(((K306/60)/60)/24)+DATE(1970,1,1)</f>
        <v>42630.208333333328</v>
      </c>
    </row>
    <row r="307" spans="1:20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>E307/D307</f>
        <v>2.8621428571428571</v>
      </c>
      <c r="P307" s="7">
        <f>IF(G307&lt;&gt;0,ROUND(E307/G307,2),"NA")</f>
        <v>94.28</v>
      </c>
      <c r="Q307" t="s">
        <v>2039</v>
      </c>
      <c r="R307" t="s">
        <v>2040</v>
      </c>
      <c r="S307" s="11">
        <f>(((J307/60)/60)/24)+DATE(1970,1,1)</f>
        <v>42448.208333333328</v>
      </c>
      <c r="T307" s="11">
        <f>(((K307/60)/60)/24)+DATE(1970,1,1)</f>
        <v>42489.208333333328</v>
      </c>
    </row>
    <row r="308" spans="1:20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>E308/D308</f>
        <v>7.9076923076923072E-2</v>
      </c>
      <c r="P308" s="7">
        <f>IF(G308&lt;&gt;0,ROUND(E308/G308,2),"NA")</f>
        <v>73.430000000000007</v>
      </c>
      <c r="Q308" t="s">
        <v>2039</v>
      </c>
      <c r="R308" t="s">
        <v>2040</v>
      </c>
      <c r="S308" s="11">
        <f>(((J308/60)/60)/24)+DATE(1970,1,1)</f>
        <v>42930.208333333328</v>
      </c>
      <c r="T308" s="11">
        <f>(((K308/60)/60)/24)+DATE(1970,1,1)</f>
        <v>42933.208333333328</v>
      </c>
    </row>
    <row r="309" spans="1:20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>E309/D309</f>
        <v>1.3213677811550153</v>
      </c>
      <c r="P309" s="7">
        <f>IF(G309&lt;&gt;0,ROUND(E309/G309,2),"NA")</f>
        <v>65.97</v>
      </c>
      <c r="Q309" t="s">
        <v>2047</v>
      </c>
      <c r="R309" t="s">
        <v>2053</v>
      </c>
      <c r="S309" s="11">
        <f>(((J309/60)/60)/24)+DATE(1970,1,1)</f>
        <v>41066.208333333336</v>
      </c>
      <c r="T309" s="11">
        <f>(((K309/60)/60)/24)+DATE(1970,1,1)</f>
        <v>41086.208333333336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>E310/D310</f>
        <v>0.74077834179357027</v>
      </c>
      <c r="P310" s="7">
        <f>IF(G310&lt;&gt;0,ROUND(E310/G310,2),"NA")</f>
        <v>109.04</v>
      </c>
      <c r="Q310" t="s">
        <v>2039</v>
      </c>
      <c r="R310" t="s">
        <v>2040</v>
      </c>
      <c r="S310" s="11">
        <f>(((J310/60)/60)/24)+DATE(1970,1,1)</f>
        <v>40651.208333333336</v>
      </c>
      <c r="T310" s="11">
        <f>(((K310/60)/60)/24)+DATE(1970,1,1)</f>
        <v>40652.208333333336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>E311/D311</f>
        <v>0.75292682926829269</v>
      </c>
      <c r="P311" s="7">
        <f>IF(G311&lt;&gt;0,ROUND(E311/G311,2),"NA")</f>
        <v>41.16</v>
      </c>
      <c r="Q311" t="s">
        <v>2035</v>
      </c>
      <c r="R311" t="s">
        <v>2045</v>
      </c>
      <c r="S311" s="11">
        <f>(((J311/60)/60)/24)+DATE(1970,1,1)</f>
        <v>40807.208333333336</v>
      </c>
      <c r="T311" s="11">
        <f>(((K311/60)/60)/24)+DATE(1970,1,1)</f>
        <v>40827.208333333336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>E312/D312</f>
        <v>0.20333333333333334</v>
      </c>
      <c r="P312" s="7">
        <f>IF(G312&lt;&gt;0,ROUND(E312/G312,2),"NA")</f>
        <v>99.13</v>
      </c>
      <c r="Q312" t="s">
        <v>2050</v>
      </c>
      <c r="R312" t="s">
        <v>2051</v>
      </c>
      <c r="S312" s="11">
        <f>(((J312/60)/60)/24)+DATE(1970,1,1)</f>
        <v>40277.208333333336</v>
      </c>
      <c r="T312" s="11">
        <f>(((K312/60)/60)/24)+DATE(1970,1,1)</f>
        <v>40293.208333333336</v>
      </c>
    </row>
    <row r="313" spans="1:20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>E313/D313</f>
        <v>2.0336507936507937</v>
      </c>
      <c r="P313" s="7">
        <f>IF(G313&lt;&gt;0,ROUND(E313/G313,2),"NA")</f>
        <v>105.88</v>
      </c>
      <c r="Q313" t="s">
        <v>2039</v>
      </c>
      <c r="R313" t="s">
        <v>2040</v>
      </c>
      <c r="S313" s="11">
        <f>(((J313/60)/60)/24)+DATE(1970,1,1)</f>
        <v>40590.25</v>
      </c>
      <c r="T313" s="11">
        <f>(((K313/60)/60)/24)+DATE(1970,1,1)</f>
        <v>40602.25</v>
      </c>
    </row>
    <row r="314" spans="1:20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>E314/D314</f>
        <v>3.1022842639593908</v>
      </c>
      <c r="P314" s="7">
        <f>IF(G314&lt;&gt;0,ROUND(E314/G314,2),"NA")</f>
        <v>49</v>
      </c>
      <c r="Q314" t="s">
        <v>2039</v>
      </c>
      <c r="R314" t="s">
        <v>2040</v>
      </c>
      <c r="S314" s="11">
        <f>(((J314/60)/60)/24)+DATE(1970,1,1)</f>
        <v>41572.208333333336</v>
      </c>
      <c r="T314" s="11">
        <f>(((K314/60)/60)/24)+DATE(1970,1,1)</f>
        <v>41579.208333333336</v>
      </c>
    </row>
    <row r="315" spans="1:20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>E315/D315</f>
        <v>3.9531818181818181</v>
      </c>
      <c r="P315" s="7">
        <f>IF(G315&lt;&gt;0,ROUND(E315/G315,2),"NA")</f>
        <v>39</v>
      </c>
      <c r="Q315" t="s">
        <v>2035</v>
      </c>
      <c r="R315" t="s">
        <v>2036</v>
      </c>
      <c r="S315" s="11">
        <f>(((J315/60)/60)/24)+DATE(1970,1,1)</f>
        <v>40966.25</v>
      </c>
      <c r="T315" s="11">
        <f>(((K315/60)/60)/24)+DATE(1970,1,1)</f>
        <v>40968.25</v>
      </c>
    </row>
    <row r="316" spans="1:20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>E316/D316</f>
        <v>2.9471428571428571</v>
      </c>
      <c r="P316" s="7">
        <f>IF(G316&lt;&gt;0,ROUND(E316/G316,2),"NA")</f>
        <v>31.02</v>
      </c>
      <c r="Q316" t="s">
        <v>2041</v>
      </c>
      <c r="R316" t="s">
        <v>2042</v>
      </c>
      <c r="S316" s="11">
        <f>(((J316/60)/60)/24)+DATE(1970,1,1)</f>
        <v>43536.208333333328</v>
      </c>
      <c r="T316" s="11">
        <f>(((K316/60)/60)/24)+DATE(1970,1,1)</f>
        <v>43541.208333333328</v>
      </c>
    </row>
    <row r="317" spans="1:20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>E317/D317</f>
        <v>0.33894736842105261</v>
      </c>
      <c r="P317" s="7">
        <f>IF(G317&lt;&gt;0,ROUND(E317/G317,2),"NA")</f>
        <v>103.87</v>
      </c>
      <c r="Q317" t="s">
        <v>2039</v>
      </c>
      <c r="R317" t="s">
        <v>2040</v>
      </c>
      <c r="S317" s="11">
        <f>(((J317/60)/60)/24)+DATE(1970,1,1)</f>
        <v>41783.208333333336</v>
      </c>
      <c r="T317" s="11">
        <f>(((K317/60)/60)/24)+DATE(1970,1,1)</f>
        <v>41812.208333333336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>E318/D318</f>
        <v>0.66677083333333331</v>
      </c>
      <c r="P318" s="7">
        <f>IF(G318&lt;&gt;0,ROUND(E318/G318,2),"NA")</f>
        <v>59.27</v>
      </c>
      <c r="Q318" t="s">
        <v>2033</v>
      </c>
      <c r="R318" t="s">
        <v>2034</v>
      </c>
      <c r="S318" s="11">
        <f>(((J318/60)/60)/24)+DATE(1970,1,1)</f>
        <v>43788.25</v>
      </c>
      <c r="T318" s="11">
        <f>(((K318/60)/60)/24)+DATE(1970,1,1)</f>
        <v>43789.25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>E319/D319</f>
        <v>0.19227272727272726</v>
      </c>
      <c r="P319" s="7">
        <f>IF(G319&lt;&gt;0,ROUND(E319/G319,2),"NA")</f>
        <v>42.3</v>
      </c>
      <c r="Q319" t="s">
        <v>2039</v>
      </c>
      <c r="R319" t="s">
        <v>2040</v>
      </c>
      <c r="S319" s="11">
        <f>(((J319/60)/60)/24)+DATE(1970,1,1)</f>
        <v>42869.208333333328</v>
      </c>
      <c r="T319" s="11">
        <f>(((K319/60)/60)/24)+DATE(1970,1,1)</f>
        <v>42882.208333333328</v>
      </c>
    </row>
    <row r="320" spans="1:20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>E320/D320</f>
        <v>0.15842105263157893</v>
      </c>
      <c r="P320" s="7">
        <f>IF(G320&lt;&gt;0,ROUND(E320/G320,2),"NA")</f>
        <v>53.12</v>
      </c>
      <c r="Q320" t="s">
        <v>2035</v>
      </c>
      <c r="R320" t="s">
        <v>2036</v>
      </c>
      <c r="S320" s="11">
        <f>(((J320/60)/60)/24)+DATE(1970,1,1)</f>
        <v>41684.25</v>
      </c>
      <c r="T320" s="11">
        <f>(((K320/60)/60)/24)+DATE(1970,1,1)</f>
        <v>41686.25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>E321/D321</f>
        <v>0.38702380952380955</v>
      </c>
      <c r="P321" s="7">
        <f>IF(G321&lt;&gt;0,ROUND(E321/G321,2),"NA")</f>
        <v>50.8</v>
      </c>
      <c r="Q321" t="s">
        <v>2037</v>
      </c>
      <c r="R321" t="s">
        <v>2038</v>
      </c>
      <c r="S321" s="11">
        <f>(((J321/60)/60)/24)+DATE(1970,1,1)</f>
        <v>40402.208333333336</v>
      </c>
      <c r="T321" s="11">
        <f>(((K321/60)/60)/24)+DATE(1970,1,1)</f>
        <v>40426.208333333336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>E322/D322</f>
        <v>9.5876777251184833E-2</v>
      </c>
      <c r="P322" s="7">
        <f>IF(G322&lt;&gt;0,ROUND(E322/G322,2),"NA")</f>
        <v>101.15</v>
      </c>
      <c r="Q322" t="s">
        <v>2047</v>
      </c>
      <c r="R322" t="s">
        <v>2053</v>
      </c>
      <c r="S322" s="11">
        <f>(((J322/60)/60)/24)+DATE(1970,1,1)</f>
        <v>40673.208333333336</v>
      </c>
      <c r="T322" s="11">
        <f>(((K322/60)/60)/24)+DATE(1970,1,1)</f>
        <v>40682.208333333336</v>
      </c>
    </row>
    <row r="323" spans="1:20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>E323/D323</f>
        <v>0.94144366197183094</v>
      </c>
      <c r="P323" s="7">
        <f>IF(G323&lt;&gt;0,ROUND(E323/G323,2),"NA")</f>
        <v>65</v>
      </c>
      <c r="Q323" t="s">
        <v>2041</v>
      </c>
      <c r="R323" t="s">
        <v>2052</v>
      </c>
      <c r="S323" s="11">
        <f>(((J323/60)/60)/24)+DATE(1970,1,1)</f>
        <v>40634.208333333336</v>
      </c>
      <c r="T323" s="11">
        <f>(((K323/60)/60)/24)+DATE(1970,1,1)</f>
        <v>40642.208333333336</v>
      </c>
    </row>
    <row r="324" spans="1:20" ht="31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>E324/D324</f>
        <v>1.6656234096692113</v>
      </c>
      <c r="P324" s="7">
        <f>IF(G324&lt;&gt;0,ROUND(E324/G324,2),"NA")</f>
        <v>38</v>
      </c>
      <c r="Q324" t="s">
        <v>2039</v>
      </c>
      <c r="R324" t="s">
        <v>2040</v>
      </c>
      <c r="S324" s="11">
        <f>(((J324/60)/60)/24)+DATE(1970,1,1)</f>
        <v>40507.25</v>
      </c>
      <c r="T324" s="11">
        <f>(((K324/60)/60)/24)+DATE(1970,1,1)</f>
        <v>40520.25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>E325/D325</f>
        <v>0.24134831460674158</v>
      </c>
      <c r="P325" s="7">
        <f>IF(G325&lt;&gt;0,ROUND(E325/G325,2),"NA")</f>
        <v>82.62</v>
      </c>
      <c r="Q325" t="s">
        <v>2041</v>
      </c>
      <c r="R325" t="s">
        <v>2042</v>
      </c>
      <c r="S325" s="11">
        <f>(((J325/60)/60)/24)+DATE(1970,1,1)</f>
        <v>41725.208333333336</v>
      </c>
      <c r="T325" s="11">
        <f>(((K325/60)/60)/24)+DATE(1970,1,1)</f>
        <v>41727.208333333336</v>
      </c>
    </row>
    <row r="326" spans="1:20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>E326/D326</f>
        <v>1.6405633802816901</v>
      </c>
      <c r="P326" s="7">
        <f>IF(G326&lt;&gt;0,ROUND(E326/G326,2),"NA")</f>
        <v>37.94</v>
      </c>
      <c r="Q326" t="s">
        <v>2039</v>
      </c>
      <c r="R326" t="s">
        <v>2040</v>
      </c>
      <c r="S326" s="11">
        <f>(((J326/60)/60)/24)+DATE(1970,1,1)</f>
        <v>42176.208333333328</v>
      </c>
      <c r="T326" s="11">
        <f>(((K326/60)/60)/24)+DATE(1970,1,1)</f>
        <v>42188.208333333328</v>
      </c>
    </row>
    <row r="327" spans="1:20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>E327/D327</f>
        <v>0.90723076923076929</v>
      </c>
      <c r="P327" s="7">
        <f>IF(G327&lt;&gt;0,ROUND(E327/G327,2),"NA")</f>
        <v>80.78</v>
      </c>
      <c r="Q327" t="s">
        <v>2039</v>
      </c>
      <c r="R327" t="s">
        <v>2040</v>
      </c>
      <c r="S327" s="11">
        <f>(((J327/60)/60)/24)+DATE(1970,1,1)</f>
        <v>43267.208333333328</v>
      </c>
      <c r="T327" s="11">
        <f>(((K327/60)/60)/24)+DATE(1970,1,1)</f>
        <v>43290.208333333328</v>
      </c>
    </row>
    <row r="328" spans="1:20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>E328/D328</f>
        <v>0.46194444444444444</v>
      </c>
      <c r="P328" s="7">
        <f>IF(G328&lt;&gt;0,ROUND(E328/G328,2),"NA")</f>
        <v>25.98</v>
      </c>
      <c r="Q328" t="s">
        <v>2041</v>
      </c>
      <c r="R328" t="s">
        <v>2049</v>
      </c>
      <c r="S328" s="11">
        <f>(((J328/60)/60)/24)+DATE(1970,1,1)</f>
        <v>42364.25</v>
      </c>
      <c r="T328" s="11">
        <f>(((K328/60)/60)/24)+DATE(1970,1,1)</f>
        <v>42370.25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>E329/D329</f>
        <v>0.38538461538461538</v>
      </c>
      <c r="P329" s="7">
        <f>IF(G329&lt;&gt;0,ROUND(E329/G329,2),"NA")</f>
        <v>30.36</v>
      </c>
      <c r="Q329" t="s">
        <v>2039</v>
      </c>
      <c r="R329" t="s">
        <v>2040</v>
      </c>
      <c r="S329" s="11">
        <f>(((J329/60)/60)/24)+DATE(1970,1,1)</f>
        <v>43705.208333333328</v>
      </c>
      <c r="T329" s="11">
        <f>(((K329/60)/60)/24)+DATE(1970,1,1)</f>
        <v>43709.208333333328</v>
      </c>
    </row>
    <row r="330" spans="1:20" ht="31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>E330/D330</f>
        <v>1.3356231003039514</v>
      </c>
      <c r="P330" s="7">
        <f>IF(G330&lt;&gt;0,ROUND(E330/G330,2),"NA")</f>
        <v>54</v>
      </c>
      <c r="Q330" t="s">
        <v>2035</v>
      </c>
      <c r="R330" t="s">
        <v>2036</v>
      </c>
      <c r="S330" s="11">
        <f>(((J330/60)/60)/24)+DATE(1970,1,1)</f>
        <v>43434.25</v>
      </c>
      <c r="T330" s="11">
        <f>(((K330/60)/60)/24)+DATE(1970,1,1)</f>
        <v>43445.25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E331/D331</f>
        <v>0.22896588486140726</v>
      </c>
      <c r="P331" s="7">
        <f>IF(G331&lt;&gt;0,ROUND(E331/G331,2),"NA")</f>
        <v>101.79</v>
      </c>
      <c r="Q331" t="s">
        <v>2050</v>
      </c>
      <c r="R331" t="s">
        <v>2051</v>
      </c>
      <c r="S331" s="11">
        <f>(((J331/60)/60)/24)+DATE(1970,1,1)</f>
        <v>42716.25</v>
      </c>
      <c r="T331" s="11">
        <f>(((K331/60)/60)/24)+DATE(1970,1,1)</f>
        <v>42727.25</v>
      </c>
    </row>
    <row r="332" spans="1:20" ht="31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>E332/D332</f>
        <v>1.8495548961424333</v>
      </c>
      <c r="P332" s="7">
        <f>IF(G332&lt;&gt;0,ROUND(E332/G332,2),"NA")</f>
        <v>45</v>
      </c>
      <c r="Q332" t="s">
        <v>2041</v>
      </c>
      <c r="R332" t="s">
        <v>2042</v>
      </c>
      <c r="S332" s="11">
        <f>(((J332/60)/60)/24)+DATE(1970,1,1)</f>
        <v>43077.25</v>
      </c>
      <c r="T332" s="11">
        <f>(((K332/60)/60)/24)+DATE(1970,1,1)</f>
        <v>43078.25</v>
      </c>
    </row>
    <row r="333" spans="1:20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>E333/D333</f>
        <v>4.4372727272727275</v>
      </c>
      <c r="P333" s="7">
        <f>IF(G333&lt;&gt;0,ROUND(E333/G333,2),"NA")</f>
        <v>77.069999999999993</v>
      </c>
      <c r="Q333" t="s">
        <v>2033</v>
      </c>
      <c r="R333" t="s">
        <v>2034</v>
      </c>
      <c r="S333" s="11">
        <f>(((J333/60)/60)/24)+DATE(1970,1,1)</f>
        <v>40896.25</v>
      </c>
      <c r="T333" s="11">
        <f>(((K333/60)/60)/24)+DATE(1970,1,1)</f>
        <v>40897.25</v>
      </c>
    </row>
    <row r="334" spans="1:20" ht="31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>E334/D334</f>
        <v>1.999806763285024</v>
      </c>
      <c r="P334" s="7">
        <f>IF(G334&lt;&gt;0,ROUND(E334/G334,2),"NA")</f>
        <v>88.08</v>
      </c>
      <c r="Q334" t="s">
        <v>2037</v>
      </c>
      <c r="R334" t="s">
        <v>2046</v>
      </c>
      <c r="S334" s="11">
        <f>(((J334/60)/60)/24)+DATE(1970,1,1)</f>
        <v>41361.208333333336</v>
      </c>
      <c r="T334" s="11">
        <f>(((K334/60)/60)/24)+DATE(1970,1,1)</f>
        <v>41362.208333333336</v>
      </c>
    </row>
    <row r="335" spans="1:20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>E335/D335</f>
        <v>1.2395833333333333</v>
      </c>
      <c r="P335" s="7">
        <f>IF(G335&lt;&gt;0,ROUND(E335/G335,2),"NA")</f>
        <v>47.04</v>
      </c>
      <c r="Q335" t="s">
        <v>2039</v>
      </c>
      <c r="R335" t="s">
        <v>2040</v>
      </c>
      <c r="S335" s="11">
        <f>(((J335/60)/60)/24)+DATE(1970,1,1)</f>
        <v>43424.25</v>
      </c>
      <c r="T335" s="11">
        <f>(((K335/60)/60)/24)+DATE(1970,1,1)</f>
        <v>43452.25</v>
      </c>
    </row>
    <row r="336" spans="1:20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>E336/D336</f>
        <v>1.8661329305135952</v>
      </c>
      <c r="P336" s="7">
        <f>IF(G336&lt;&gt;0,ROUND(E336/G336,2),"NA")</f>
        <v>111</v>
      </c>
      <c r="Q336" t="s">
        <v>2035</v>
      </c>
      <c r="R336" t="s">
        <v>2036</v>
      </c>
      <c r="S336" s="11">
        <f>(((J336/60)/60)/24)+DATE(1970,1,1)</f>
        <v>43110.25</v>
      </c>
      <c r="T336" s="11">
        <f>(((K336/60)/60)/24)+DATE(1970,1,1)</f>
        <v>43117.25</v>
      </c>
    </row>
    <row r="337" spans="1:20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>E337/D337</f>
        <v>1.1428538550057536</v>
      </c>
      <c r="P337" s="7">
        <f>IF(G337&lt;&gt;0,ROUND(E337/G337,2),"NA")</f>
        <v>87</v>
      </c>
      <c r="Q337" t="s">
        <v>2035</v>
      </c>
      <c r="R337" t="s">
        <v>2036</v>
      </c>
      <c r="S337" s="11">
        <f>(((J337/60)/60)/24)+DATE(1970,1,1)</f>
        <v>43784.25</v>
      </c>
      <c r="T337" s="11">
        <f>(((K337/60)/60)/24)+DATE(1970,1,1)</f>
        <v>43797.25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>E338/D338</f>
        <v>0.97032531824611035</v>
      </c>
      <c r="P338" s="7">
        <f>IF(G338&lt;&gt;0,ROUND(E338/G338,2),"NA")</f>
        <v>63.99</v>
      </c>
      <c r="Q338" t="s">
        <v>2035</v>
      </c>
      <c r="R338" t="s">
        <v>2036</v>
      </c>
      <c r="S338" s="11">
        <f>(((J338/60)/60)/24)+DATE(1970,1,1)</f>
        <v>40527.25</v>
      </c>
      <c r="T338" s="11">
        <f>(((K338/60)/60)/24)+DATE(1970,1,1)</f>
        <v>40528.25</v>
      </c>
    </row>
    <row r="339" spans="1:20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>E339/D339</f>
        <v>1.2281904761904763</v>
      </c>
      <c r="P339" s="7">
        <f>IF(G339&lt;&gt;0,ROUND(E339/G339,2),"NA")</f>
        <v>105.99</v>
      </c>
      <c r="Q339" t="s">
        <v>2039</v>
      </c>
      <c r="R339" t="s">
        <v>2040</v>
      </c>
      <c r="S339" s="11">
        <f>(((J339/60)/60)/24)+DATE(1970,1,1)</f>
        <v>43780.25</v>
      </c>
      <c r="T339" s="11">
        <f>(((K339/60)/60)/24)+DATE(1970,1,1)</f>
        <v>43781.25</v>
      </c>
    </row>
    <row r="340" spans="1:20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>E340/D340</f>
        <v>1.7914326647564469</v>
      </c>
      <c r="P340" s="7">
        <f>IF(G340&lt;&gt;0,ROUND(E340/G340,2),"NA")</f>
        <v>73.989999999999995</v>
      </c>
      <c r="Q340" t="s">
        <v>2039</v>
      </c>
      <c r="R340" t="s">
        <v>2040</v>
      </c>
      <c r="S340" s="11">
        <f>(((J340/60)/60)/24)+DATE(1970,1,1)</f>
        <v>40821.208333333336</v>
      </c>
      <c r="T340" s="11">
        <f>(((K340/60)/60)/24)+DATE(1970,1,1)</f>
        <v>40851.208333333336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>E341/D341</f>
        <v>0.79951577402787966</v>
      </c>
      <c r="P341" s="7">
        <f>IF(G341&lt;&gt;0,ROUND(E341/G341,2),"NA")</f>
        <v>84.02</v>
      </c>
      <c r="Q341" t="s">
        <v>2039</v>
      </c>
      <c r="R341" t="s">
        <v>2040</v>
      </c>
      <c r="S341" s="11">
        <f>(((J341/60)/60)/24)+DATE(1970,1,1)</f>
        <v>42949.208333333328</v>
      </c>
      <c r="T341" s="11">
        <f>(((K341/60)/60)/24)+DATE(1970,1,1)</f>
        <v>42963.208333333328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>E342/D342</f>
        <v>0.94242587601078165</v>
      </c>
      <c r="P342" s="7">
        <f>IF(G342&lt;&gt;0,ROUND(E342/G342,2),"NA")</f>
        <v>88.97</v>
      </c>
      <c r="Q342" t="s">
        <v>2054</v>
      </c>
      <c r="R342" t="s">
        <v>2055</v>
      </c>
      <c r="S342" s="11">
        <f>(((J342/60)/60)/24)+DATE(1970,1,1)</f>
        <v>40889.25</v>
      </c>
      <c r="T342" s="11">
        <f>(((K342/60)/60)/24)+DATE(1970,1,1)</f>
        <v>40890.25</v>
      </c>
    </row>
    <row r="343" spans="1:20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>E343/D343</f>
        <v>0.84669291338582675</v>
      </c>
      <c r="P343" s="7">
        <f>IF(G343&lt;&gt;0,ROUND(E343/G343,2),"NA")</f>
        <v>76.989999999999995</v>
      </c>
      <c r="Q343" t="s">
        <v>2035</v>
      </c>
      <c r="R343" t="s">
        <v>2045</v>
      </c>
      <c r="S343" s="11">
        <f>(((J343/60)/60)/24)+DATE(1970,1,1)</f>
        <v>42244.208333333328</v>
      </c>
      <c r="T343" s="11">
        <f>(((K343/60)/60)/24)+DATE(1970,1,1)</f>
        <v>42251.208333333328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>E344/D344</f>
        <v>0.66521920668058454</v>
      </c>
      <c r="P344" s="7">
        <f>IF(G344&lt;&gt;0,ROUND(E344/G344,2),"NA")</f>
        <v>97.15</v>
      </c>
      <c r="Q344" t="s">
        <v>2039</v>
      </c>
      <c r="R344" t="s">
        <v>2040</v>
      </c>
      <c r="S344" s="11">
        <f>(((J344/60)/60)/24)+DATE(1970,1,1)</f>
        <v>41475.208333333336</v>
      </c>
      <c r="T344" s="11">
        <f>(((K344/60)/60)/24)+DATE(1970,1,1)</f>
        <v>41487.208333333336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>E345/D345</f>
        <v>0.53922222222222227</v>
      </c>
      <c r="P345" s="7">
        <f>IF(G345&lt;&gt;0,ROUND(E345/G345,2),"NA")</f>
        <v>33.01</v>
      </c>
      <c r="Q345" t="s">
        <v>2039</v>
      </c>
      <c r="R345" t="s">
        <v>2040</v>
      </c>
      <c r="S345" s="11">
        <f>(((J345/60)/60)/24)+DATE(1970,1,1)</f>
        <v>41597.25</v>
      </c>
      <c r="T345" s="11">
        <f>(((K345/60)/60)/24)+DATE(1970,1,1)</f>
        <v>41650.25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>E346/D346</f>
        <v>0.41983299595141699</v>
      </c>
      <c r="P346" s="7">
        <f>IF(G346&lt;&gt;0,ROUND(E346/G346,2),"NA")</f>
        <v>99.95</v>
      </c>
      <c r="Q346" t="s">
        <v>2050</v>
      </c>
      <c r="R346" t="s">
        <v>2051</v>
      </c>
      <c r="S346" s="11">
        <f>(((J346/60)/60)/24)+DATE(1970,1,1)</f>
        <v>43122.25</v>
      </c>
      <c r="T346" s="11">
        <f>(((K346/60)/60)/24)+DATE(1970,1,1)</f>
        <v>43162.25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>E347/D347</f>
        <v>0.14694796954314721</v>
      </c>
      <c r="P347" s="7">
        <f>IF(G347&lt;&gt;0,ROUND(E347/G347,2),"NA")</f>
        <v>69.97</v>
      </c>
      <c r="Q347" t="s">
        <v>2041</v>
      </c>
      <c r="R347" t="s">
        <v>2044</v>
      </c>
      <c r="S347" s="11">
        <f>(((J347/60)/60)/24)+DATE(1970,1,1)</f>
        <v>42194.208333333328</v>
      </c>
      <c r="T347" s="11">
        <f>(((K347/60)/60)/24)+DATE(1970,1,1)</f>
        <v>42195.208333333328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>E348/D348</f>
        <v>0.34475</v>
      </c>
      <c r="P348" s="7">
        <f>IF(G348&lt;&gt;0,ROUND(E348/G348,2),"NA")</f>
        <v>110.32</v>
      </c>
      <c r="Q348" t="s">
        <v>2035</v>
      </c>
      <c r="R348" t="s">
        <v>2045</v>
      </c>
      <c r="S348" s="11">
        <f>(((J348/60)/60)/24)+DATE(1970,1,1)</f>
        <v>42971.208333333328</v>
      </c>
      <c r="T348" s="11">
        <f>(((K348/60)/60)/24)+DATE(1970,1,1)</f>
        <v>43026.208333333328</v>
      </c>
    </row>
    <row r="349" spans="1:20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>E349/D349</f>
        <v>14.007777777777777</v>
      </c>
      <c r="P349" s="7">
        <f>IF(G349&lt;&gt;0,ROUND(E349/G349,2),"NA")</f>
        <v>66.010000000000005</v>
      </c>
      <c r="Q349" t="s">
        <v>2037</v>
      </c>
      <c r="R349" t="s">
        <v>2038</v>
      </c>
      <c r="S349" s="11">
        <f>(((J349/60)/60)/24)+DATE(1970,1,1)</f>
        <v>42046.25</v>
      </c>
      <c r="T349" s="11">
        <f>(((K349/60)/60)/24)+DATE(1970,1,1)</f>
        <v>42070.25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>E350/D350</f>
        <v>0.71770351758793971</v>
      </c>
      <c r="P350" s="7">
        <f>IF(G350&lt;&gt;0,ROUND(E350/G350,2),"NA")</f>
        <v>41.01</v>
      </c>
      <c r="Q350" t="s">
        <v>2033</v>
      </c>
      <c r="R350" t="s">
        <v>2034</v>
      </c>
      <c r="S350" s="11">
        <f>(((J350/60)/60)/24)+DATE(1970,1,1)</f>
        <v>42782.25</v>
      </c>
      <c r="T350" s="11">
        <f>(((K350/60)/60)/24)+DATE(1970,1,1)</f>
        <v>42795.25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>E351/D351</f>
        <v>0.53074115044247783</v>
      </c>
      <c r="P351" s="7">
        <f>IF(G351&lt;&gt;0,ROUND(E351/G351,2),"NA")</f>
        <v>103.96</v>
      </c>
      <c r="Q351" t="s">
        <v>2039</v>
      </c>
      <c r="R351" t="s">
        <v>2040</v>
      </c>
      <c r="S351" s="11">
        <f>(((J351/60)/60)/24)+DATE(1970,1,1)</f>
        <v>42930.208333333328</v>
      </c>
      <c r="T351" s="11">
        <f>(((K351/60)/60)/24)+DATE(1970,1,1)</f>
        <v>42960.208333333328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>E352/D352</f>
        <v>0.05</v>
      </c>
      <c r="P352" s="7">
        <f>IF(G352&lt;&gt;0,ROUND(E352/G352,2),"NA")</f>
        <v>5</v>
      </c>
      <c r="Q352" t="s">
        <v>2035</v>
      </c>
      <c r="R352" t="s">
        <v>2058</v>
      </c>
      <c r="S352" s="11">
        <f>(((J352/60)/60)/24)+DATE(1970,1,1)</f>
        <v>42144.208333333328</v>
      </c>
      <c r="T352" s="11">
        <f>(((K352/60)/60)/24)+DATE(1970,1,1)</f>
        <v>42162.208333333328</v>
      </c>
    </row>
    <row r="353" spans="1:20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>E353/D353</f>
        <v>1.2770715249662619</v>
      </c>
      <c r="P353" s="7">
        <f>IF(G353&lt;&gt;0,ROUND(E353/G353,2),"NA")</f>
        <v>47.01</v>
      </c>
      <c r="Q353" t="s">
        <v>2035</v>
      </c>
      <c r="R353" t="s">
        <v>2036</v>
      </c>
      <c r="S353" s="11">
        <f>(((J353/60)/60)/24)+DATE(1970,1,1)</f>
        <v>42240.208333333328</v>
      </c>
      <c r="T353" s="11">
        <f>(((K353/60)/60)/24)+DATE(1970,1,1)</f>
        <v>42254.208333333328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>E354/D354</f>
        <v>0.34892857142857142</v>
      </c>
      <c r="P354" s="7">
        <f>IF(G354&lt;&gt;0,ROUND(E354/G354,2),"NA")</f>
        <v>29.61</v>
      </c>
      <c r="Q354" t="s">
        <v>2039</v>
      </c>
      <c r="R354" t="s">
        <v>2040</v>
      </c>
      <c r="S354" s="11">
        <f>(((J354/60)/60)/24)+DATE(1970,1,1)</f>
        <v>42315.25</v>
      </c>
      <c r="T354" s="11">
        <f>(((K354/60)/60)/24)+DATE(1970,1,1)</f>
        <v>42323.25</v>
      </c>
    </row>
    <row r="355" spans="1:20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>E355/D355</f>
        <v>4.105982142857143</v>
      </c>
      <c r="P355" s="7">
        <f>IF(G355&lt;&gt;0,ROUND(E355/G355,2),"NA")</f>
        <v>81.010000000000005</v>
      </c>
      <c r="Q355" t="s">
        <v>2039</v>
      </c>
      <c r="R355" t="s">
        <v>2040</v>
      </c>
      <c r="S355" s="11">
        <f>(((J355/60)/60)/24)+DATE(1970,1,1)</f>
        <v>43651.208333333328</v>
      </c>
      <c r="T355" s="11">
        <f>(((K355/60)/60)/24)+DATE(1970,1,1)</f>
        <v>43652.208333333328</v>
      </c>
    </row>
    <row r="356" spans="1:20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>E356/D356</f>
        <v>1.2373770491803278</v>
      </c>
      <c r="P356" s="7">
        <f>IF(G356&lt;&gt;0,ROUND(E356/G356,2),"NA")</f>
        <v>94.35</v>
      </c>
      <c r="Q356" t="s">
        <v>2041</v>
      </c>
      <c r="R356" t="s">
        <v>2042</v>
      </c>
      <c r="S356" s="11">
        <f>(((J356/60)/60)/24)+DATE(1970,1,1)</f>
        <v>41520.208333333336</v>
      </c>
      <c r="T356" s="11">
        <f>(((K356/60)/60)/24)+DATE(1970,1,1)</f>
        <v>41527.208333333336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E357/D357</f>
        <v>0.58973684210526311</v>
      </c>
      <c r="P357" s="7">
        <f>IF(G357&lt;&gt;0,ROUND(E357/G357,2),"NA")</f>
        <v>26.06</v>
      </c>
      <c r="Q357" t="s">
        <v>2037</v>
      </c>
      <c r="R357" t="s">
        <v>2046</v>
      </c>
      <c r="S357" s="11">
        <f>(((J357/60)/60)/24)+DATE(1970,1,1)</f>
        <v>42757.25</v>
      </c>
      <c r="T357" s="11">
        <f>(((K357/60)/60)/24)+DATE(1970,1,1)</f>
        <v>42797.25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>E358/D358</f>
        <v>0.36892473118279567</v>
      </c>
      <c r="P358" s="7">
        <f>IF(G358&lt;&gt;0,ROUND(E358/G358,2),"NA")</f>
        <v>85.78</v>
      </c>
      <c r="Q358" t="s">
        <v>2039</v>
      </c>
      <c r="R358" t="s">
        <v>2040</v>
      </c>
      <c r="S358" s="11">
        <f>(((J358/60)/60)/24)+DATE(1970,1,1)</f>
        <v>40922.25</v>
      </c>
      <c r="T358" s="11">
        <f>(((K358/60)/60)/24)+DATE(1970,1,1)</f>
        <v>40931.25</v>
      </c>
    </row>
    <row r="359" spans="1:20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>E359/D359</f>
        <v>1.8491304347826087</v>
      </c>
      <c r="P359" s="7">
        <f>IF(G359&lt;&gt;0,ROUND(E359/G359,2),"NA")</f>
        <v>103.73</v>
      </c>
      <c r="Q359" t="s">
        <v>2050</v>
      </c>
      <c r="R359" t="s">
        <v>2051</v>
      </c>
      <c r="S359" s="11">
        <f>(((J359/60)/60)/24)+DATE(1970,1,1)</f>
        <v>42250.208333333328</v>
      </c>
      <c r="T359" s="11">
        <f>(((K359/60)/60)/24)+DATE(1970,1,1)</f>
        <v>42275.208333333328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>E360/D360</f>
        <v>0.11814432989690722</v>
      </c>
      <c r="P360" s="7">
        <f>IF(G360&lt;&gt;0,ROUND(E360/G360,2),"NA")</f>
        <v>49.83</v>
      </c>
      <c r="Q360" t="s">
        <v>2054</v>
      </c>
      <c r="R360" t="s">
        <v>2055</v>
      </c>
      <c r="S360" s="11">
        <f>(((J360/60)/60)/24)+DATE(1970,1,1)</f>
        <v>43322.208333333328</v>
      </c>
      <c r="T360" s="11">
        <f>(((K360/60)/60)/24)+DATE(1970,1,1)</f>
        <v>43325.208333333328</v>
      </c>
    </row>
    <row r="361" spans="1:20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>E361/D361</f>
        <v>2.9870000000000001</v>
      </c>
      <c r="P361" s="7">
        <f>IF(G361&lt;&gt;0,ROUND(E361/G361,2),"NA")</f>
        <v>63.89</v>
      </c>
      <c r="Q361" t="s">
        <v>2041</v>
      </c>
      <c r="R361" t="s">
        <v>2049</v>
      </c>
      <c r="S361" s="11">
        <f>(((J361/60)/60)/24)+DATE(1970,1,1)</f>
        <v>40782.208333333336</v>
      </c>
      <c r="T361" s="11">
        <f>(((K361/60)/60)/24)+DATE(1970,1,1)</f>
        <v>40789.208333333336</v>
      </c>
    </row>
    <row r="362" spans="1:20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>E362/D362</f>
        <v>2.2635175879396985</v>
      </c>
      <c r="P362" s="7">
        <f>IF(G362&lt;&gt;0,ROUND(E362/G362,2),"NA")</f>
        <v>47</v>
      </c>
      <c r="Q362" t="s">
        <v>2039</v>
      </c>
      <c r="R362" t="s">
        <v>2040</v>
      </c>
      <c r="S362" s="11">
        <f>(((J362/60)/60)/24)+DATE(1970,1,1)</f>
        <v>40544.25</v>
      </c>
      <c r="T362" s="11">
        <f>(((K362/60)/60)/24)+DATE(1970,1,1)</f>
        <v>40558.25</v>
      </c>
    </row>
    <row r="363" spans="1:20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>E363/D363</f>
        <v>1.7356363636363636</v>
      </c>
      <c r="P363" s="7">
        <f>IF(G363&lt;&gt;0,ROUND(E363/G363,2),"NA")</f>
        <v>108.48</v>
      </c>
      <c r="Q363" t="s">
        <v>2039</v>
      </c>
      <c r="R363" t="s">
        <v>2040</v>
      </c>
      <c r="S363" s="11">
        <f>(((J363/60)/60)/24)+DATE(1970,1,1)</f>
        <v>43015.208333333328</v>
      </c>
      <c r="T363" s="11">
        <f>(((K363/60)/60)/24)+DATE(1970,1,1)</f>
        <v>43039.208333333328</v>
      </c>
    </row>
    <row r="364" spans="1:20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>E364/D364</f>
        <v>3.7175675675675675</v>
      </c>
      <c r="P364" s="7">
        <f>IF(G364&lt;&gt;0,ROUND(E364/G364,2),"NA")</f>
        <v>72.02</v>
      </c>
      <c r="Q364" t="s">
        <v>2035</v>
      </c>
      <c r="R364" t="s">
        <v>2036</v>
      </c>
      <c r="S364" s="11">
        <f>(((J364/60)/60)/24)+DATE(1970,1,1)</f>
        <v>40570.25</v>
      </c>
      <c r="T364" s="11">
        <f>(((K364/60)/60)/24)+DATE(1970,1,1)</f>
        <v>40608.25</v>
      </c>
    </row>
    <row r="365" spans="1:20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>E365/D365</f>
        <v>1.601923076923077</v>
      </c>
      <c r="P365" s="7">
        <f>IF(G365&lt;&gt;0,ROUND(E365/G365,2),"NA")</f>
        <v>59.93</v>
      </c>
      <c r="Q365" t="s">
        <v>2035</v>
      </c>
      <c r="R365" t="s">
        <v>2036</v>
      </c>
      <c r="S365" s="11">
        <f>(((J365/60)/60)/24)+DATE(1970,1,1)</f>
        <v>40904.25</v>
      </c>
      <c r="T365" s="11">
        <f>(((K365/60)/60)/24)+DATE(1970,1,1)</f>
        <v>40905.25</v>
      </c>
    </row>
    <row r="366" spans="1:20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>E366/D366</f>
        <v>16.163333333333334</v>
      </c>
      <c r="P366" s="7">
        <f>IF(G366&lt;&gt;0,ROUND(E366/G366,2),"NA")</f>
        <v>78.209999999999994</v>
      </c>
      <c r="Q366" t="s">
        <v>2035</v>
      </c>
      <c r="R366" t="s">
        <v>2045</v>
      </c>
      <c r="S366" s="11">
        <f>(((J366/60)/60)/24)+DATE(1970,1,1)</f>
        <v>43164.25</v>
      </c>
      <c r="T366" s="11">
        <f>(((K366/60)/60)/24)+DATE(1970,1,1)</f>
        <v>43194.208333333328</v>
      </c>
    </row>
    <row r="367" spans="1:20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>E367/D367</f>
        <v>7.3343749999999996</v>
      </c>
      <c r="P367" s="7">
        <f>IF(G367&lt;&gt;0,ROUND(E367/G367,2),"NA")</f>
        <v>104.78</v>
      </c>
      <c r="Q367" t="s">
        <v>2039</v>
      </c>
      <c r="R367" t="s">
        <v>2040</v>
      </c>
      <c r="S367" s="11">
        <f>(((J367/60)/60)/24)+DATE(1970,1,1)</f>
        <v>42733.25</v>
      </c>
      <c r="T367" s="11">
        <f>(((K367/60)/60)/24)+DATE(1970,1,1)</f>
        <v>42760.25</v>
      </c>
    </row>
    <row r="368" spans="1:20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>E368/D368</f>
        <v>5.9211111111111112</v>
      </c>
      <c r="P368" s="7">
        <f>IF(G368&lt;&gt;0,ROUND(E368/G368,2),"NA")</f>
        <v>105.52</v>
      </c>
      <c r="Q368" t="s">
        <v>2039</v>
      </c>
      <c r="R368" t="s">
        <v>2040</v>
      </c>
      <c r="S368" s="11">
        <f>(((J368/60)/60)/24)+DATE(1970,1,1)</f>
        <v>40546.25</v>
      </c>
      <c r="T368" s="11">
        <f>(((K368/60)/60)/24)+DATE(1970,1,1)</f>
        <v>40547.25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>E369/D369</f>
        <v>0.18888888888888888</v>
      </c>
      <c r="P369" s="7">
        <f>IF(G369&lt;&gt;0,ROUND(E369/G369,2),"NA")</f>
        <v>24.93</v>
      </c>
      <c r="Q369" t="s">
        <v>2039</v>
      </c>
      <c r="R369" t="s">
        <v>2040</v>
      </c>
      <c r="S369" s="11">
        <f>(((J369/60)/60)/24)+DATE(1970,1,1)</f>
        <v>41930.208333333336</v>
      </c>
      <c r="T369" s="11">
        <f>(((K369/60)/60)/24)+DATE(1970,1,1)</f>
        <v>41954.25</v>
      </c>
    </row>
    <row r="370" spans="1:20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>E370/D370</f>
        <v>2.7680769230769231</v>
      </c>
      <c r="P370" s="7">
        <f>IF(G370&lt;&gt;0,ROUND(E370/G370,2),"NA")</f>
        <v>69.87</v>
      </c>
      <c r="Q370" t="s">
        <v>2041</v>
      </c>
      <c r="R370" t="s">
        <v>2042</v>
      </c>
      <c r="S370" s="11">
        <f>(((J370/60)/60)/24)+DATE(1970,1,1)</f>
        <v>40464.208333333336</v>
      </c>
      <c r="T370" s="11">
        <f>(((K370/60)/60)/24)+DATE(1970,1,1)</f>
        <v>40487.208333333336</v>
      </c>
    </row>
    <row r="371" spans="1:20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>E371/D371</f>
        <v>2.730185185185185</v>
      </c>
      <c r="P371" s="7">
        <f>IF(G371&lt;&gt;0,ROUND(E371/G371,2),"NA")</f>
        <v>95.73</v>
      </c>
      <c r="Q371" t="s">
        <v>2041</v>
      </c>
      <c r="R371" t="s">
        <v>2060</v>
      </c>
      <c r="S371" s="11">
        <f>(((J371/60)/60)/24)+DATE(1970,1,1)</f>
        <v>41308.25</v>
      </c>
      <c r="T371" s="11">
        <f>(((K371/60)/60)/24)+DATE(1970,1,1)</f>
        <v>41347.208333333336</v>
      </c>
    </row>
    <row r="372" spans="1:20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>E372/D372</f>
        <v>1.593633125556545</v>
      </c>
      <c r="P372" s="7">
        <f>IF(G372&lt;&gt;0,ROUND(E372/G372,2),"NA")</f>
        <v>30</v>
      </c>
      <c r="Q372" t="s">
        <v>2039</v>
      </c>
      <c r="R372" t="s">
        <v>2040</v>
      </c>
      <c r="S372" s="11">
        <f>(((J372/60)/60)/24)+DATE(1970,1,1)</f>
        <v>43570.208333333328</v>
      </c>
      <c r="T372" s="11">
        <f>(((K372/60)/60)/24)+DATE(1970,1,1)</f>
        <v>43576.208333333328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>E373/D373</f>
        <v>0.67869978858350954</v>
      </c>
      <c r="P373" s="7">
        <f>IF(G373&lt;&gt;0,ROUND(E373/G373,2),"NA")</f>
        <v>59.01</v>
      </c>
      <c r="Q373" t="s">
        <v>2039</v>
      </c>
      <c r="R373" t="s">
        <v>2040</v>
      </c>
      <c r="S373" s="11">
        <f>(((J373/60)/60)/24)+DATE(1970,1,1)</f>
        <v>42043.25</v>
      </c>
      <c r="T373" s="11">
        <f>(((K373/60)/60)/24)+DATE(1970,1,1)</f>
        <v>42094.208333333328</v>
      </c>
    </row>
    <row r="374" spans="1:20" ht="31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>E374/D374</f>
        <v>15.915555555555555</v>
      </c>
      <c r="P374" s="7">
        <f>IF(G374&lt;&gt;0,ROUND(E374/G374,2),"NA")</f>
        <v>84.76</v>
      </c>
      <c r="Q374" t="s">
        <v>2041</v>
      </c>
      <c r="R374" t="s">
        <v>2042</v>
      </c>
      <c r="S374" s="11">
        <f>(((J374/60)/60)/24)+DATE(1970,1,1)</f>
        <v>42012.25</v>
      </c>
      <c r="T374" s="11">
        <f>(((K374/60)/60)/24)+DATE(1970,1,1)</f>
        <v>42032.25</v>
      </c>
    </row>
    <row r="375" spans="1:20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>E375/D375</f>
        <v>7.3018222222222224</v>
      </c>
      <c r="P375" s="7">
        <f>IF(G375&lt;&gt;0,ROUND(E375/G375,2),"NA")</f>
        <v>78.010000000000005</v>
      </c>
      <c r="Q375" t="s">
        <v>2039</v>
      </c>
      <c r="R375" t="s">
        <v>2040</v>
      </c>
      <c r="S375" s="11">
        <f>(((J375/60)/60)/24)+DATE(1970,1,1)</f>
        <v>42964.208333333328</v>
      </c>
      <c r="T375" s="11">
        <f>(((K375/60)/60)/24)+DATE(1970,1,1)</f>
        <v>42972.208333333328</v>
      </c>
    </row>
    <row r="376" spans="1:20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>E376/D376</f>
        <v>0.13185782556750297</v>
      </c>
      <c r="P376" s="7">
        <f>IF(G376&lt;&gt;0,ROUND(E376/G376,2),"NA")</f>
        <v>50.05</v>
      </c>
      <c r="Q376" t="s">
        <v>2041</v>
      </c>
      <c r="R376" t="s">
        <v>2042</v>
      </c>
      <c r="S376" s="11">
        <f>(((J376/60)/60)/24)+DATE(1970,1,1)</f>
        <v>43476.25</v>
      </c>
      <c r="T376" s="11">
        <f>(((K376/60)/60)/24)+DATE(1970,1,1)</f>
        <v>43481.25</v>
      </c>
    </row>
    <row r="377" spans="1:20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>E377/D377</f>
        <v>0.54777777777777781</v>
      </c>
      <c r="P377" s="7">
        <f>IF(G377&lt;&gt;0,ROUND(E377/G377,2),"NA")</f>
        <v>59.16</v>
      </c>
      <c r="Q377" t="s">
        <v>2035</v>
      </c>
      <c r="R377" t="s">
        <v>2045</v>
      </c>
      <c r="S377" s="11">
        <f>(((J377/60)/60)/24)+DATE(1970,1,1)</f>
        <v>42293.208333333328</v>
      </c>
      <c r="T377" s="11">
        <f>(((K377/60)/60)/24)+DATE(1970,1,1)</f>
        <v>42350.25</v>
      </c>
    </row>
    <row r="378" spans="1:20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>E378/D378</f>
        <v>3.6102941176470589</v>
      </c>
      <c r="P378" s="7">
        <f>IF(G378&lt;&gt;0,ROUND(E378/G378,2),"NA")</f>
        <v>93.7</v>
      </c>
      <c r="Q378" t="s">
        <v>2035</v>
      </c>
      <c r="R378" t="s">
        <v>2036</v>
      </c>
      <c r="S378" s="11">
        <f>(((J378/60)/60)/24)+DATE(1970,1,1)</f>
        <v>41826.208333333336</v>
      </c>
      <c r="T378" s="11">
        <f>(((K378/60)/60)/24)+DATE(1970,1,1)</f>
        <v>41832.208333333336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>E379/D379</f>
        <v>0.10257545271629778</v>
      </c>
      <c r="P379" s="7">
        <f>IF(G379&lt;&gt;0,ROUND(E379/G379,2),"NA")</f>
        <v>40.14</v>
      </c>
      <c r="Q379" t="s">
        <v>2039</v>
      </c>
      <c r="R379" t="s">
        <v>2040</v>
      </c>
      <c r="S379" s="11">
        <f>(((J379/60)/60)/24)+DATE(1970,1,1)</f>
        <v>43760.208333333328</v>
      </c>
      <c r="T379" s="11">
        <f>(((K379/60)/60)/24)+DATE(1970,1,1)</f>
        <v>43774.25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>E380/D380</f>
        <v>0.13962962962962963</v>
      </c>
      <c r="P380" s="7">
        <f>IF(G380&lt;&gt;0,ROUND(E380/G380,2),"NA")</f>
        <v>70.09</v>
      </c>
      <c r="Q380" t="s">
        <v>2041</v>
      </c>
      <c r="R380" t="s">
        <v>2042</v>
      </c>
      <c r="S380" s="11">
        <f>(((J380/60)/60)/24)+DATE(1970,1,1)</f>
        <v>43241.208333333328</v>
      </c>
      <c r="T380" s="11">
        <f>(((K380/60)/60)/24)+DATE(1970,1,1)</f>
        <v>43279.208333333328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>E381/D381</f>
        <v>0.40444444444444444</v>
      </c>
      <c r="P381" s="7">
        <f>IF(G381&lt;&gt;0,ROUND(E381/G381,2),"NA")</f>
        <v>66.180000000000007</v>
      </c>
      <c r="Q381" t="s">
        <v>2039</v>
      </c>
      <c r="R381" t="s">
        <v>2040</v>
      </c>
      <c r="S381" s="11">
        <f>(((J381/60)/60)/24)+DATE(1970,1,1)</f>
        <v>40843.208333333336</v>
      </c>
      <c r="T381" s="11">
        <f>(((K381/60)/60)/24)+DATE(1970,1,1)</f>
        <v>40857.25</v>
      </c>
    </row>
    <row r="382" spans="1:20" ht="31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>E382/D382</f>
        <v>1.6032</v>
      </c>
      <c r="P382" s="7">
        <f>IF(G382&lt;&gt;0,ROUND(E382/G382,2),"NA")</f>
        <v>47.71</v>
      </c>
      <c r="Q382" t="s">
        <v>2039</v>
      </c>
      <c r="R382" t="s">
        <v>2040</v>
      </c>
      <c r="S382" s="11">
        <f>(((J382/60)/60)/24)+DATE(1970,1,1)</f>
        <v>41448.208333333336</v>
      </c>
      <c r="T382" s="11">
        <f>(((K382/60)/60)/24)+DATE(1970,1,1)</f>
        <v>41453.208333333336</v>
      </c>
    </row>
    <row r="383" spans="1:20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>E383/D383</f>
        <v>1.8394339622641509</v>
      </c>
      <c r="P383" s="7">
        <f>IF(G383&lt;&gt;0,ROUND(E383/G383,2),"NA")</f>
        <v>62.9</v>
      </c>
      <c r="Q383" t="s">
        <v>2039</v>
      </c>
      <c r="R383" t="s">
        <v>2040</v>
      </c>
      <c r="S383" s="11">
        <f>(((J383/60)/60)/24)+DATE(1970,1,1)</f>
        <v>42163.208333333328</v>
      </c>
      <c r="T383" s="11">
        <f>(((K383/60)/60)/24)+DATE(1970,1,1)</f>
        <v>42209.208333333328</v>
      </c>
    </row>
    <row r="384" spans="1:20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>E384/D384</f>
        <v>0.63769230769230767</v>
      </c>
      <c r="P384" s="7">
        <f>IF(G384&lt;&gt;0,ROUND(E384/G384,2),"NA")</f>
        <v>86.61</v>
      </c>
      <c r="Q384" t="s">
        <v>2054</v>
      </c>
      <c r="R384" t="s">
        <v>2055</v>
      </c>
      <c r="S384" s="11">
        <f>(((J384/60)/60)/24)+DATE(1970,1,1)</f>
        <v>43024.208333333328</v>
      </c>
      <c r="T384" s="11">
        <f>(((K384/60)/60)/24)+DATE(1970,1,1)</f>
        <v>43043.208333333328</v>
      </c>
    </row>
    <row r="385" spans="1:20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>E385/D385</f>
        <v>2.2538095238095237</v>
      </c>
      <c r="P385" s="7">
        <f>IF(G385&lt;&gt;0,ROUND(E385/G385,2),"NA")</f>
        <v>75.13</v>
      </c>
      <c r="Q385" t="s">
        <v>2033</v>
      </c>
      <c r="R385" t="s">
        <v>2034</v>
      </c>
      <c r="S385" s="11">
        <f>(((J385/60)/60)/24)+DATE(1970,1,1)</f>
        <v>43509.25</v>
      </c>
      <c r="T385" s="11">
        <f>(((K385/60)/60)/24)+DATE(1970,1,1)</f>
        <v>43515.25</v>
      </c>
    </row>
    <row r="386" spans="1:20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>E386/D386</f>
        <v>1.7200961538461539</v>
      </c>
      <c r="P386" s="7">
        <f>IF(G386&lt;&gt;0,ROUND(E386/G386,2),"NA")</f>
        <v>41</v>
      </c>
      <c r="Q386" t="s">
        <v>2041</v>
      </c>
      <c r="R386" t="s">
        <v>2042</v>
      </c>
      <c r="S386" s="11">
        <f>(((J386/60)/60)/24)+DATE(1970,1,1)</f>
        <v>42776.25</v>
      </c>
      <c r="T386" s="11">
        <f>(((K386/60)/60)/24)+DATE(1970,1,1)</f>
        <v>42803.25</v>
      </c>
    </row>
    <row r="387" spans="1:20" ht="31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>E387/D387</f>
        <v>1.4616709511568124</v>
      </c>
      <c r="P387" s="7">
        <f>IF(G387&lt;&gt;0,ROUND(E387/G387,2),"NA")</f>
        <v>50.01</v>
      </c>
      <c r="Q387" t="s">
        <v>2047</v>
      </c>
      <c r="R387" t="s">
        <v>2048</v>
      </c>
      <c r="S387" s="11">
        <f>(((J387/60)/60)/24)+DATE(1970,1,1)</f>
        <v>43553.208333333328</v>
      </c>
      <c r="T387" s="11">
        <f>(((K387/60)/60)/24)+DATE(1970,1,1)</f>
        <v>43585.208333333328</v>
      </c>
    </row>
    <row r="388" spans="1:20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>E388/D388</f>
        <v>0.76423616236162362</v>
      </c>
      <c r="P388" s="7">
        <f>IF(G388&lt;&gt;0,ROUND(E388/G388,2),"NA")</f>
        <v>96.96</v>
      </c>
      <c r="Q388" t="s">
        <v>2039</v>
      </c>
      <c r="R388" t="s">
        <v>2040</v>
      </c>
      <c r="S388" s="11">
        <f>(((J388/60)/60)/24)+DATE(1970,1,1)</f>
        <v>40355.208333333336</v>
      </c>
      <c r="T388" s="11">
        <f>(((K388/60)/60)/24)+DATE(1970,1,1)</f>
        <v>40367.208333333336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>E389/D389</f>
        <v>0.39261467889908258</v>
      </c>
      <c r="P389" s="7">
        <f>IF(G389&lt;&gt;0,ROUND(E389/G389,2),"NA")</f>
        <v>100.93</v>
      </c>
      <c r="Q389" t="s">
        <v>2037</v>
      </c>
      <c r="R389" t="s">
        <v>2046</v>
      </c>
      <c r="S389" s="11">
        <f>(((J389/60)/60)/24)+DATE(1970,1,1)</f>
        <v>41072.208333333336</v>
      </c>
      <c r="T389" s="11">
        <f>(((K389/60)/60)/24)+DATE(1970,1,1)</f>
        <v>41077.208333333336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>E390/D390</f>
        <v>0.11270034843205574</v>
      </c>
      <c r="P390" s="7">
        <f>IF(G390&lt;&gt;0,ROUND(E390/G390,2),"NA")</f>
        <v>89.23</v>
      </c>
      <c r="Q390" t="s">
        <v>2035</v>
      </c>
      <c r="R390" t="s">
        <v>2045</v>
      </c>
      <c r="S390" s="11">
        <f>(((J390/60)/60)/24)+DATE(1970,1,1)</f>
        <v>40912.25</v>
      </c>
      <c r="T390" s="11">
        <f>(((K390/60)/60)/24)+DATE(1970,1,1)</f>
        <v>40914.25</v>
      </c>
    </row>
    <row r="391" spans="1:20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>E391/D391</f>
        <v>1.2211084337349398</v>
      </c>
      <c r="P391" s="7">
        <f>IF(G391&lt;&gt;0,ROUND(E391/G391,2),"NA")</f>
        <v>87.98</v>
      </c>
      <c r="Q391" t="s">
        <v>2039</v>
      </c>
      <c r="R391" t="s">
        <v>2040</v>
      </c>
      <c r="S391" s="11">
        <f>(((J391/60)/60)/24)+DATE(1970,1,1)</f>
        <v>40479.208333333336</v>
      </c>
      <c r="T391" s="11">
        <f>(((K391/60)/60)/24)+DATE(1970,1,1)</f>
        <v>40506.25</v>
      </c>
    </row>
    <row r="392" spans="1:20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>E392/D392</f>
        <v>1.8654166666666667</v>
      </c>
      <c r="P392" s="7">
        <f>IF(G392&lt;&gt;0,ROUND(E392/G392,2),"NA")</f>
        <v>89.54</v>
      </c>
      <c r="Q392" t="s">
        <v>2054</v>
      </c>
      <c r="R392" t="s">
        <v>2055</v>
      </c>
      <c r="S392" s="11">
        <f>(((J392/60)/60)/24)+DATE(1970,1,1)</f>
        <v>41530.208333333336</v>
      </c>
      <c r="T392" s="11">
        <f>(((K392/60)/60)/24)+DATE(1970,1,1)</f>
        <v>41545.208333333336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>E393/D393</f>
        <v>7.27317880794702E-2</v>
      </c>
      <c r="P393" s="7">
        <f>IF(G393&lt;&gt;0,ROUND(E393/G393,2),"NA")</f>
        <v>29.09</v>
      </c>
      <c r="Q393" t="s">
        <v>2047</v>
      </c>
      <c r="R393" t="s">
        <v>2048</v>
      </c>
      <c r="S393" s="11">
        <f>(((J393/60)/60)/24)+DATE(1970,1,1)</f>
        <v>41653.25</v>
      </c>
      <c r="T393" s="11">
        <f>(((K393/60)/60)/24)+DATE(1970,1,1)</f>
        <v>41655.25</v>
      </c>
    </row>
    <row r="394" spans="1:20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>E394/D394</f>
        <v>0.65642371234207963</v>
      </c>
      <c r="P394" s="7">
        <f>IF(G394&lt;&gt;0,ROUND(E394/G394,2),"NA")</f>
        <v>42.01</v>
      </c>
      <c r="Q394" t="s">
        <v>2037</v>
      </c>
      <c r="R394" t="s">
        <v>2046</v>
      </c>
      <c r="S394" s="11">
        <f>(((J394/60)/60)/24)+DATE(1970,1,1)</f>
        <v>40549.25</v>
      </c>
      <c r="T394" s="11">
        <f>(((K394/60)/60)/24)+DATE(1970,1,1)</f>
        <v>40551.25</v>
      </c>
    </row>
    <row r="395" spans="1:20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>E395/D395</f>
        <v>2.2896178343949045</v>
      </c>
      <c r="P395" s="7">
        <f>IF(G395&lt;&gt;0,ROUND(E395/G395,2),"NA")</f>
        <v>47</v>
      </c>
      <c r="Q395" t="s">
        <v>2035</v>
      </c>
      <c r="R395" t="s">
        <v>2058</v>
      </c>
      <c r="S395" s="11">
        <f>(((J395/60)/60)/24)+DATE(1970,1,1)</f>
        <v>42933.208333333328</v>
      </c>
      <c r="T395" s="11">
        <f>(((K395/60)/60)/24)+DATE(1970,1,1)</f>
        <v>42934.208333333328</v>
      </c>
    </row>
    <row r="396" spans="1:20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>E396/D396</f>
        <v>4.6937499999999996</v>
      </c>
      <c r="P396" s="7">
        <f>IF(G396&lt;&gt;0,ROUND(E396/G396,2),"NA")</f>
        <v>110.44</v>
      </c>
      <c r="Q396" t="s">
        <v>2041</v>
      </c>
      <c r="R396" t="s">
        <v>2042</v>
      </c>
      <c r="S396" s="11">
        <f>(((J396/60)/60)/24)+DATE(1970,1,1)</f>
        <v>41484.208333333336</v>
      </c>
      <c r="T396" s="11">
        <f>(((K396/60)/60)/24)+DATE(1970,1,1)</f>
        <v>41494.208333333336</v>
      </c>
    </row>
    <row r="397" spans="1:20" ht="31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>E397/D397</f>
        <v>1.3011267605633803</v>
      </c>
      <c r="P397" s="7">
        <f>IF(G397&lt;&gt;0,ROUND(E397/G397,2),"NA")</f>
        <v>41.99</v>
      </c>
      <c r="Q397" t="s">
        <v>2039</v>
      </c>
      <c r="R397" t="s">
        <v>2040</v>
      </c>
      <c r="S397" s="11">
        <f>(((J397/60)/60)/24)+DATE(1970,1,1)</f>
        <v>40885.25</v>
      </c>
      <c r="T397" s="11">
        <f>(((K397/60)/60)/24)+DATE(1970,1,1)</f>
        <v>40886.25</v>
      </c>
    </row>
    <row r="398" spans="1:20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>E398/D398</f>
        <v>1.6705422993492407</v>
      </c>
      <c r="P398" s="7">
        <f>IF(G398&lt;&gt;0,ROUND(E398/G398,2),"NA")</f>
        <v>48.01</v>
      </c>
      <c r="Q398" t="s">
        <v>2041</v>
      </c>
      <c r="R398" t="s">
        <v>2044</v>
      </c>
      <c r="S398" s="11">
        <f>(((J398/60)/60)/24)+DATE(1970,1,1)</f>
        <v>43378.208333333328</v>
      </c>
      <c r="T398" s="11">
        <f>(((K398/60)/60)/24)+DATE(1970,1,1)</f>
        <v>43386.208333333328</v>
      </c>
    </row>
    <row r="399" spans="1:20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>E399/D399</f>
        <v>1.738641975308642</v>
      </c>
      <c r="P399" s="7">
        <f>IF(G399&lt;&gt;0,ROUND(E399/G399,2),"NA")</f>
        <v>31.02</v>
      </c>
      <c r="Q399" t="s">
        <v>2035</v>
      </c>
      <c r="R399" t="s">
        <v>2036</v>
      </c>
      <c r="S399" s="11">
        <f>(((J399/60)/60)/24)+DATE(1970,1,1)</f>
        <v>41417.208333333336</v>
      </c>
      <c r="T399" s="11">
        <f>(((K399/60)/60)/24)+DATE(1970,1,1)</f>
        <v>41423.208333333336</v>
      </c>
    </row>
    <row r="400" spans="1:20" ht="31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>E400/D400</f>
        <v>7.1776470588235295</v>
      </c>
      <c r="P400" s="7">
        <f>IF(G400&lt;&gt;0,ROUND(E400/G400,2),"NA")</f>
        <v>99.2</v>
      </c>
      <c r="Q400" t="s">
        <v>2041</v>
      </c>
      <c r="R400" t="s">
        <v>2049</v>
      </c>
      <c r="S400" s="11">
        <f>(((J400/60)/60)/24)+DATE(1970,1,1)</f>
        <v>43228.208333333328</v>
      </c>
      <c r="T400" s="11">
        <f>(((K400/60)/60)/24)+DATE(1970,1,1)</f>
        <v>43230.208333333328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>E401/D401</f>
        <v>0.63850976361767731</v>
      </c>
      <c r="P401" s="7">
        <f>IF(G401&lt;&gt;0,ROUND(E401/G401,2),"NA")</f>
        <v>66.02</v>
      </c>
      <c r="Q401" t="s">
        <v>2035</v>
      </c>
      <c r="R401" t="s">
        <v>2045</v>
      </c>
      <c r="S401" s="11">
        <f>(((J401/60)/60)/24)+DATE(1970,1,1)</f>
        <v>40576.25</v>
      </c>
      <c r="T401" s="11">
        <f>(((K401/60)/60)/24)+DATE(1970,1,1)</f>
        <v>40583.25</v>
      </c>
    </row>
    <row r="402" spans="1:20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>E402/D402</f>
        <v>0.02</v>
      </c>
      <c r="P402" s="7">
        <f>IF(G402&lt;&gt;0,ROUND(E402/G402,2),"NA")</f>
        <v>2</v>
      </c>
      <c r="Q402" t="s">
        <v>2054</v>
      </c>
      <c r="R402" t="s">
        <v>2055</v>
      </c>
      <c r="S402" s="11">
        <f>(((J402/60)/60)/24)+DATE(1970,1,1)</f>
        <v>41502.208333333336</v>
      </c>
      <c r="T402" s="11">
        <f>(((K402/60)/60)/24)+DATE(1970,1,1)</f>
        <v>41524.208333333336</v>
      </c>
    </row>
    <row r="403" spans="1:20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>E403/D403</f>
        <v>15.302222222222222</v>
      </c>
      <c r="P403" s="7">
        <f>IF(G403&lt;&gt;0,ROUND(E403/G403,2),"NA")</f>
        <v>46.06</v>
      </c>
      <c r="Q403" t="s">
        <v>2039</v>
      </c>
      <c r="R403" t="s">
        <v>2040</v>
      </c>
      <c r="S403" s="11">
        <f>(((J403/60)/60)/24)+DATE(1970,1,1)</f>
        <v>43765.208333333328</v>
      </c>
      <c r="T403" s="11">
        <f>(((K403/60)/60)/24)+DATE(1970,1,1)</f>
        <v>43765.208333333328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>E404/D404</f>
        <v>0.40356164383561643</v>
      </c>
      <c r="P404" s="7">
        <f>IF(G404&lt;&gt;0,ROUND(E404/G404,2),"NA")</f>
        <v>73.650000000000006</v>
      </c>
      <c r="Q404" t="s">
        <v>2041</v>
      </c>
      <c r="R404" t="s">
        <v>2052</v>
      </c>
      <c r="S404" s="11">
        <f>(((J404/60)/60)/24)+DATE(1970,1,1)</f>
        <v>40914.25</v>
      </c>
      <c r="T404" s="11">
        <f>(((K404/60)/60)/24)+DATE(1970,1,1)</f>
        <v>40961.25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>E405/D405</f>
        <v>0.86220633299284988</v>
      </c>
      <c r="P405" s="7">
        <f>IF(G405&lt;&gt;0,ROUND(E405/G405,2),"NA")</f>
        <v>55.99</v>
      </c>
      <c r="Q405" t="s">
        <v>2039</v>
      </c>
      <c r="R405" t="s">
        <v>2040</v>
      </c>
      <c r="S405" s="11">
        <f>(((J405/60)/60)/24)+DATE(1970,1,1)</f>
        <v>40310.208333333336</v>
      </c>
      <c r="T405" s="11">
        <f>(((K405/60)/60)/24)+DATE(1970,1,1)</f>
        <v>40346.208333333336</v>
      </c>
    </row>
    <row r="406" spans="1:20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>E406/D406</f>
        <v>3.1558486707566464</v>
      </c>
      <c r="P406" s="7">
        <f>IF(G406&lt;&gt;0,ROUND(E406/G406,2),"NA")</f>
        <v>68.989999999999995</v>
      </c>
      <c r="Q406" t="s">
        <v>2039</v>
      </c>
      <c r="R406" t="s">
        <v>2040</v>
      </c>
      <c r="S406" s="11">
        <f>(((J406/60)/60)/24)+DATE(1970,1,1)</f>
        <v>43053.25</v>
      </c>
      <c r="T406" s="11">
        <f>(((K406/60)/60)/24)+DATE(1970,1,1)</f>
        <v>43056.25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>E407/D407</f>
        <v>0.89618243243243245</v>
      </c>
      <c r="P407" s="7">
        <f>IF(G407&lt;&gt;0,ROUND(E407/G407,2),"NA")</f>
        <v>60.98</v>
      </c>
      <c r="Q407" t="s">
        <v>2039</v>
      </c>
      <c r="R407" t="s">
        <v>2040</v>
      </c>
      <c r="S407" s="11">
        <f>(((J407/60)/60)/24)+DATE(1970,1,1)</f>
        <v>43255.208333333328</v>
      </c>
      <c r="T407" s="11">
        <f>(((K407/60)/60)/24)+DATE(1970,1,1)</f>
        <v>43305.208333333328</v>
      </c>
    </row>
    <row r="408" spans="1:20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>E408/D408</f>
        <v>1.8214503816793892</v>
      </c>
      <c r="P408" s="7">
        <f>IF(G408&lt;&gt;0,ROUND(E408/G408,2),"NA")</f>
        <v>110.98</v>
      </c>
      <c r="Q408" t="s">
        <v>2041</v>
      </c>
      <c r="R408" t="s">
        <v>2042</v>
      </c>
      <c r="S408" s="11">
        <f>(((J408/60)/60)/24)+DATE(1970,1,1)</f>
        <v>41304.25</v>
      </c>
      <c r="T408" s="11">
        <f>(((K408/60)/60)/24)+DATE(1970,1,1)</f>
        <v>41316.25</v>
      </c>
    </row>
    <row r="409" spans="1:20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>E409/D409</f>
        <v>3.5588235294117645</v>
      </c>
      <c r="P409" s="7">
        <f>IF(G409&lt;&gt;0,ROUND(E409/G409,2),"NA")</f>
        <v>25</v>
      </c>
      <c r="Q409" t="s">
        <v>2039</v>
      </c>
      <c r="R409" t="s">
        <v>2040</v>
      </c>
      <c r="S409" s="11">
        <f>(((J409/60)/60)/24)+DATE(1970,1,1)</f>
        <v>43751.208333333328</v>
      </c>
      <c r="T409" s="11">
        <f>(((K409/60)/60)/24)+DATE(1970,1,1)</f>
        <v>43758.208333333328</v>
      </c>
    </row>
    <row r="410" spans="1:20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>E410/D410</f>
        <v>1.3183695652173912</v>
      </c>
      <c r="P410" s="7">
        <f>IF(G410&lt;&gt;0,ROUND(E410/G410,2),"NA")</f>
        <v>78.760000000000005</v>
      </c>
      <c r="Q410" t="s">
        <v>2041</v>
      </c>
      <c r="R410" t="s">
        <v>2042</v>
      </c>
      <c r="S410" s="11">
        <f>(((J410/60)/60)/24)+DATE(1970,1,1)</f>
        <v>42541.208333333328</v>
      </c>
      <c r="T410" s="11">
        <f>(((K410/60)/60)/24)+DATE(1970,1,1)</f>
        <v>42561.208333333328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>E411/D411</f>
        <v>0.46315634218289087</v>
      </c>
      <c r="P411" s="7">
        <f>IF(G411&lt;&gt;0,ROUND(E411/G411,2),"NA")</f>
        <v>87.96</v>
      </c>
      <c r="Q411" t="s">
        <v>2035</v>
      </c>
      <c r="R411" t="s">
        <v>2036</v>
      </c>
      <c r="S411" s="11">
        <f>(((J411/60)/60)/24)+DATE(1970,1,1)</f>
        <v>42843.208333333328</v>
      </c>
      <c r="T411" s="11">
        <f>(((K411/60)/60)/24)+DATE(1970,1,1)</f>
        <v>42847.208333333328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E412/D412</f>
        <v>0.36132726089785294</v>
      </c>
      <c r="P412" s="7">
        <f>IF(G412&lt;&gt;0,ROUND(E412/G412,2),"NA")</f>
        <v>49.99</v>
      </c>
      <c r="Q412" t="s">
        <v>2050</v>
      </c>
      <c r="R412" t="s">
        <v>2061</v>
      </c>
      <c r="S412" s="11">
        <f>(((J412/60)/60)/24)+DATE(1970,1,1)</f>
        <v>42122.208333333328</v>
      </c>
      <c r="T412" s="11">
        <f>(((K412/60)/60)/24)+DATE(1970,1,1)</f>
        <v>42122.208333333328</v>
      </c>
    </row>
    <row r="413" spans="1:20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>E413/D413</f>
        <v>1.0462820512820512</v>
      </c>
      <c r="P413" s="7">
        <f>IF(G413&lt;&gt;0,ROUND(E413/G413,2),"NA")</f>
        <v>99.52</v>
      </c>
      <c r="Q413" t="s">
        <v>2039</v>
      </c>
      <c r="R413" t="s">
        <v>2040</v>
      </c>
      <c r="S413" s="11">
        <f>(((J413/60)/60)/24)+DATE(1970,1,1)</f>
        <v>42884.208333333328</v>
      </c>
      <c r="T413" s="11">
        <f>(((K413/60)/60)/24)+DATE(1970,1,1)</f>
        <v>42886.208333333328</v>
      </c>
    </row>
    <row r="414" spans="1:20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>E414/D414</f>
        <v>6.6885714285714286</v>
      </c>
      <c r="P414" s="7">
        <f>IF(G414&lt;&gt;0,ROUND(E414/G414,2),"NA")</f>
        <v>104.82</v>
      </c>
      <c r="Q414" t="s">
        <v>2047</v>
      </c>
      <c r="R414" t="s">
        <v>2053</v>
      </c>
      <c r="S414" s="11">
        <f>(((J414/60)/60)/24)+DATE(1970,1,1)</f>
        <v>41642.25</v>
      </c>
      <c r="T414" s="11">
        <f>(((K414/60)/60)/24)+DATE(1970,1,1)</f>
        <v>41652.25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E415/D415</f>
        <v>0.62072823218997364</v>
      </c>
      <c r="P415" s="7">
        <f>IF(G415&lt;&gt;0,ROUND(E415/G415,2),"NA")</f>
        <v>108.01</v>
      </c>
      <c r="Q415" t="s">
        <v>2041</v>
      </c>
      <c r="R415" t="s">
        <v>2049</v>
      </c>
      <c r="S415" s="11">
        <f>(((J415/60)/60)/24)+DATE(1970,1,1)</f>
        <v>43431.25</v>
      </c>
      <c r="T415" s="11">
        <f>(((K415/60)/60)/24)+DATE(1970,1,1)</f>
        <v>43458.25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>E416/D416</f>
        <v>0.84699787460148779</v>
      </c>
      <c r="P416" s="7">
        <f>IF(G416&lt;&gt;0,ROUND(E416/G416,2),"NA")</f>
        <v>29</v>
      </c>
      <c r="Q416" t="s">
        <v>2033</v>
      </c>
      <c r="R416" t="s">
        <v>2034</v>
      </c>
      <c r="S416" s="11">
        <f>(((J416/60)/60)/24)+DATE(1970,1,1)</f>
        <v>40288.208333333336</v>
      </c>
      <c r="T416" s="11">
        <f>(((K416/60)/60)/24)+DATE(1970,1,1)</f>
        <v>40296.208333333336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>E417/D417</f>
        <v>0.11059030837004405</v>
      </c>
      <c r="P417" s="7">
        <f>IF(G417&lt;&gt;0,ROUND(E417/G417,2),"NA")</f>
        <v>30.03</v>
      </c>
      <c r="Q417" t="s">
        <v>2039</v>
      </c>
      <c r="R417" t="s">
        <v>2040</v>
      </c>
      <c r="S417" s="11">
        <f>(((J417/60)/60)/24)+DATE(1970,1,1)</f>
        <v>40921.25</v>
      </c>
      <c r="T417" s="11">
        <f>(((K417/60)/60)/24)+DATE(1970,1,1)</f>
        <v>40938.25</v>
      </c>
    </row>
    <row r="418" spans="1:20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>E418/D418</f>
        <v>0.43838781575037145</v>
      </c>
      <c r="P418" s="7">
        <f>IF(G418&lt;&gt;0,ROUND(E418/G418,2),"NA")</f>
        <v>41.01</v>
      </c>
      <c r="Q418" t="s">
        <v>2041</v>
      </c>
      <c r="R418" t="s">
        <v>2042</v>
      </c>
      <c r="S418" s="11">
        <f>(((J418/60)/60)/24)+DATE(1970,1,1)</f>
        <v>40560.25</v>
      </c>
      <c r="T418" s="11">
        <f>(((K418/60)/60)/24)+DATE(1970,1,1)</f>
        <v>40569.25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>E419/D419</f>
        <v>0.55470588235294116</v>
      </c>
      <c r="P419" s="7">
        <f>IF(G419&lt;&gt;0,ROUND(E419/G419,2),"NA")</f>
        <v>62.87</v>
      </c>
      <c r="Q419" t="s">
        <v>2039</v>
      </c>
      <c r="R419" t="s">
        <v>2040</v>
      </c>
      <c r="S419" s="11">
        <f>(((J419/60)/60)/24)+DATE(1970,1,1)</f>
        <v>43407.208333333328</v>
      </c>
      <c r="T419" s="11">
        <f>(((K419/60)/60)/24)+DATE(1970,1,1)</f>
        <v>43431.25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>E420/D420</f>
        <v>0.57399511301160655</v>
      </c>
      <c r="P420" s="7">
        <f>IF(G420&lt;&gt;0,ROUND(E420/G420,2),"NA")</f>
        <v>47.01</v>
      </c>
      <c r="Q420" t="s">
        <v>2041</v>
      </c>
      <c r="R420" t="s">
        <v>2042</v>
      </c>
      <c r="S420" s="11">
        <f>(((J420/60)/60)/24)+DATE(1970,1,1)</f>
        <v>41035.208333333336</v>
      </c>
      <c r="T420" s="11">
        <f>(((K420/60)/60)/24)+DATE(1970,1,1)</f>
        <v>41036.208333333336</v>
      </c>
    </row>
    <row r="421" spans="1:20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>E421/D421</f>
        <v>1.2343497363796134</v>
      </c>
      <c r="P421" s="7">
        <f>IF(G421&lt;&gt;0,ROUND(E421/G421,2),"NA")</f>
        <v>27</v>
      </c>
      <c r="Q421" t="s">
        <v>2037</v>
      </c>
      <c r="R421" t="s">
        <v>2038</v>
      </c>
      <c r="S421" s="11">
        <f>(((J421/60)/60)/24)+DATE(1970,1,1)</f>
        <v>40899.25</v>
      </c>
      <c r="T421" s="11">
        <f>(((K421/60)/60)/24)+DATE(1970,1,1)</f>
        <v>40905.25</v>
      </c>
    </row>
    <row r="422" spans="1:20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>E422/D422</f>
        <v>1.2846</v>
      </c>
      <c r="P422" s="7">
        <f>IF(G422&lt;&gt;0,ROUND(E422/G422,2),"NA")</f>
        <v>68.33</v>
      </c>
      <c r="Q422" t="s">
        <v>2039</v>
      </c>
      <c r="R422" t="s">
        <v>2040</v>
      </c>
      <c r="S422" s="11">
        <f>(((J422/60)/60)/24)+DATE(1970,1,1)</f>
        <v>42911.208333333328</v>
      </c>
      <c r="T422" s="11">
        <f>(((K422/60)/60)/24)+DATE(1970,1,1)</f>
        <v>42925.208333333328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>E423/D423</f>
        <v>0.63989361702127656</v>
      </c>
      <c r="P423" s="7">
        <f>IF(G423&lt;&gt;0,ROUND(E423/G423,2),"NA")</f>
        <v>50.97</v>
      </c>
      <c r="Q423" t="s">
        <v>2037</v>
      </c>
      <c r="R423" t="s">
        <v>2046</v>
      </c>
      <c r="S423" s="11">
        <f>(((J423/60)/60)/24)+DATE(1970,1,1)</f>
        <v>42915.208333333328</v>
      </c>
      <c r="T423" s="11">
        <f>(((K423/60)/60)/24)+DATE(1970,1,1)</f>
        <v>42945.208333333328</v>
      </c>
    </row>
    <row r="424" spans="1:20" ht="31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>E424/D424</f>
        <v>1.2729885057471264</v>
      </c>
      <c r="P424" s="7">
        <f>IF(G424&lt;&gt;0,ROUND(E424/G424,2),"NA")</f>
        <v>54.02</v>
      </c>
      <c r="Q424" t="s">
        <v>2039</v>
      </c>
      <c r="R424" t="s">
        <v>2040</v>
      </c>
      <c r="S424" s="11">
        <f>(((J424/60)/60)/24)+DATE(1970,1,1)</f>
        <v>40285.208333333336</v>
      </c>
      <c r="T424" s="11">
        <f>(((K424/60)/60)/24)+DATE(1970,1,1)</f>
        <v>40305.208333333336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>E425/D425</f>
        <v>0.10638024357239513</v>
      </c>
      <c r="P425" s="7">
        <f>IF(G425&lt;&gt;0,ROUND(E425/G425,2),"NA")</f>
        <v>97.06</v>
      </c>
      <c r="Q425" t="s">
        <v>2033</v>
      </c>
      <c r="R425" t="s">
        <v>2034</v>
      </c>
      <c r="S425" s="11">
        <f>(((J425/60)/60)/24)+DATE(1970,1,1)</f>
        <v>40808.208333333336</v>
      </c>
      <c r="T425" s="11">
        <f>(((K425/60)/60)/24)+DATE(1970,1,1)</f>
        <v>40810.208333333336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>E426/D426</f>
        <v>0.40470588235294119</v>
      </c>
      <c r="P426" s="7">
        <f>IF(G426&lt;&gt;0,ROUND(E426/G426,2),"NA")</f>
        <v>24.87</v>
      </c>
      <c r="Q426" t="s">
        <v>2035</v>
      </c>
      <c r="R426" t="s">
        <v>2045</v>
      </c>
      <c r="S426" s="11">
        <f>(((J426/60)/60)/24)+DATE(1970,1,1)</f>
        <v>43208.208333333328</v>
      </c>
      <c r="T426" s="11">
        <f>(((K426/60)/60)/24)+DATE(1970,1,1)</f>
        <v>43214.208333333328</v>
      </c>
    </row>
    <row r="427" spans="1:20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>E427/D427</f>
        <v>2.8766666666666665</v>
      </c>
      <c r="P427" s="7">
        <f>IF(G427&lt;&gt;0,ROUND(E427/G427,2),"NA")</f>
        <v>84.42</v>
      </c>
      <c r="Q427" t="s">
        <v>2054</v>
      </c>
      <c r="R427" t="s">
        <v>2055</v>
      </c>
      <c r="S427" s="11">
        <f>(((J427/60)/60)/24)+DATE(1970,1,1)</f>
        <v>42213.208333333328</v>
      </c>
      <c r="T427" s="11">
        <f>(((K427/60)/60)/24)+DATE(1970,1,1)</f>
        <v>42219.208333333328</v>
      </c>
    </row>
    <row r="428" spans="1:20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>E428/D428</f>
        <v>5.7294444444444448</v>
      </c>
      <c r="P428" s="7">
        <f>IF(G428&lt;&gt;0,ROUND(E428/G428,2),"NA")</f>
        <v>47.09</v>
      </c>
      <c r="Q428" t="s">
        <v>2039</v>
      </c>
      <c r="R428" t="s">
        <v>2040</v>
      </c>
      <c r="S428" s="11">
        <f>(((J428/60)/60)/24)+DATE(1970,1,1)</f>
        <v>41332.25</v>
      </c>
      <c r="T428" s="11">
        <f>(((K428/60)/60)/24)+DATE(1970,1,1)</f>
        <v>41339.25</v>
      </c>
    </row>
    <row r="429" spans="1:20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>E429/D429</f>
        <v>1.1290429799426933</v>
      </c>
      <c r="P429" s="7">
        <f>IF(G429&lt;&gt;0,ROUND(E429/G429,2),"NA")</f>
        <v>78</v>
      </c>
      <c r="Q429" t="s">
        <v>2039</v>
      </c>
      <c r="R429" t="s">
        <v>2040</v>
      </c>
      <c r="S429" s="11">
        <f>(((J429/60)/60)/24)+DATE(1970,1,1)</f>
        <v>41895.208333333336</v>
      </c>
      <c r="T429" s="11">
        <f>(((K429/60)/60)/24)+DATE(1970,1,1)</f>
        <v>41927.208333333336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>E430/D430</f>
        <v>0.46387573964497042</v>
      </c>
      <c r="P430" s="7">
        <f>IF(G430&lt;&gt;0,ROUND(E430/G430,2),"NA")</f>
        <v>62.97</v>
      </c>
      <c r="Q430" t="s">
        <v>2041</v>
      </c>
      <c r="R430" t="s">
        <v>2049</v>
      </c>
      <c r="S430" s="11">
        <f>(((J430/60)/60)/24)+DATE(1970,1,1)</f>
        <v>40585.25</v>
      </c>
      <c r="T430" s="11">
        <f>(((K430/60)/60)/24)+DATE(1970,1,1)</f>
        <v>40592.25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>E431/D431</f>
        <v>0.90675916230366493</v>
      </c>
      <c r="P431" s="7">
        <f>IF(G431&lt;&gt;0,ROUND(E431/G431,2),"NA")</f>
        <v>81.010000000000005</v>
      </c>
      <c r="Q431" t="s">
        <v>2054</v>
      </c>
      <c r="R431" t="s">
        <v>2055</v>
      </c>
      <c r="S431" s="11">
        <f>(((J431/60)/60)/24)+DATE(1970,1,1)</f>
        <v>41680.25</v>
      </c>
      <c r="T431" s="11">
        <f>(((K431/60)/60)/24)+DATE(1970,1,1)</f>
        <v>41708.208333333336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>E432/D432</f>
        <v>0.67740740740740746</v>
      </c>
      <c r="P432" s="7">
        <f>IF(G432&lt;&gt;0,ROUND(E432/G432,2),"NA")</f>
        <v>65.319999999999993</v>
      </c>
      <c r="Q432" t="s">
        <v>2039</v>
      </c>
      <c r="R432" t="s">
        <v>2040</v>
      </c>
      <c r="S432" s="11">
        <f>(((J432/60)/60)/24)+DATE(1970,1,1)</f>
        <v>43737.208333333328</v>
      </c>
      <c r="T432" s="11">
        <f>(((K432/60)/60)/24)+DATE(1970,1,1)</f>
        <v>43771.208333333328</v>
      </c>
    </row>
    <row r="433" spans="1:20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>E433/D433</f>
        <v>1.9249019607843136</v>
      </c>
      <c r="P433" s="7">
        <f>IF(G433&lt;&gt;0,ROUND(E433/G433,2),"NA")</f>
        <v>104.44</v>
      </c>
      <c r="Q433" t="s">
        <v>2039</v>
      </c>
      <c r="R433" t="s">
        <v>2040</v>
      </c>
      <c r="S433" s="11">
        <f>(((J433/60)/60)/24)+DATE(1970,1,1)</f>
        <v>43273.208333333328</v>
      </c>
      <c r="T433" s="11">
        <f>(((K433/60)/60)/24)+DATE(1970,1,1)</f>
        <v>43290.208333333328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>E434/D434</f>
        <v>0.82714285714285718</v>
      </c>
      <c r="P434" s="7">
        <f>IF(G434&lt;&gt;0,ROUND(E434/G434,2),"NA")</f>
        <v>69.989999999999995</v>
      </c>
      <c r="Q434" t="s">
        <v>2039</v>
      </c>
      <c r="R434" t="s">
        <v>2040</v>
      </c>
      <c r="S434" s="11">
        <f>(((J434/60)/60)/24)+DATE(1970,1,1)</f>
        <v>41761.208333333336</v>
      </c>
      <c r="T434" s="11">
        <f>(((K434/60)/60)/24)+DATE(1970,1,1)</f>
        <v>41781.208333333336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>E435/D435</f>
        <v>0.54163920922570019</v>
      </c>
      <c r="P435" s="7">
        <f>IF(G435&lt;&gt;0,ROUND(E435/G435,2),"NA")</f>
        <v>83.02</v>
      </c>
      <c r="Q435" t="s">
        <v>2041</v>
      </c>
      <c r="R435" t="s">
        <v>2042</v>
      </c>
      <c r="S435" s="11">
        <f>(((J435/60)/60)/24)+DATE(1970,1,1)</f>
        <v>41603.25</v>
      </c>
      <c r="T435" s="11">
        <f>(((K435/60)/60)/24)+DATE(1970,1,1)</f>
        <v>41619.25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>E436/D436</f>
        <v>0.16722222222222222</v>
      </c>
      <c r="P436" s="7">
        <f>IF(G436&lt;&gt;0,ROUND(E436/G436,2),"NA")</f>
        <v>90.3</v>
      </c>
      <c r="Q436" t="s">
        <v>2039</v>
      </c>
      <c r="R436" t="s">
        <v>2040</v>
      </c>
      <c r="S436" s="11">
        <f>(((J436/60)/60)/24)+DATE(1970,1,1)</f>
        <v>42705.25</v>
      </c>
      <c r="T436" s="11">
        <f>(((K436/60)/60)/24)+DATE(1970,1,1)</f>
        <v>42719.25</v>
      </c>
    </row>
    <row r="437" spans="1:20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>E437/D437</f>
        <v>1.168766404199475</v>
      </c>
      <c r="P437" s="7">
        <f>IF(G437&lt;&gt;0,ROUND(E437/G437,2),"NA")</f>
        <v>103.98</v>
      </c>
      <c r="Q437" t="s">
        <v>2039</v>
      </c>
      <c r="R437" t="s">
        <v>2040</v>
      </c>
      <c r="S437" s="11">
        <f>(((J437/60)/60)/24)+DATE(1970,1,1)</f>
        <v>41988.25</v>
      </c>
      <c r="T437" s="11">
        <f>(((K437/60)/60)/24)+DATE(1970,1,1)</f>
        <v>42000.25</v>
      </c>
    </row>
    <row r="438" spans="1:20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>E438/D438</f>
        <v>10.521538461538462</v>
      </c>
      <c r="P438" s="7">
        <f>IF(G438&lt;&gt;0,ROUND(E438/G438,2),"NA")</f>
        <v>54.93</v>
      </c>
      <c r="Q438" t="s">
        <v>2035</v>
      </c>
      <c r="R438" t="s">
        <v>2058</v>
      </c>
      <c r="S438" s="11">
        <f>(((J438/60)/60)/24)+DATE(1970,1,1)</f>
        <v>43575.208333333328</v>
      </c>
      <c r="T438" s="11">
        <f>(((K438/60)/60)/24)+DATE(1970,1,1)</f>
        <v>43576.208333333328</v>
      </c>
    </row>
    <row r="439" spans="1:20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>E439/D439</f>
        <v>1.2307407407407407</v>
      </c>
      <c r="P439" s="7">
        <f>IF(G439&lt;&gt;0,ROUND(E439/G439,2),"NA")</f>
        <v>51.92</v>
      </c>
      <c r="Q439" t="s">
        <v>2041</v>
      </c>
      <c r="R439" t="s">
        <v>2049</v>
      </c>
      <c r="S439" s="11">
        <f>(((J439/60)/60)/24)+DATE(1970,1,1)</f>
        <v>42260.208333333328</v>
      </c>
      <c r="T439" s="11">
        <f>(((K439/60)/60)/24)+DATE(1970,1,1)</f>
        <v>42263.208333333328</v>
      </c>
    </row>
    <row r="440" spans="1:20" ht="31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>E440/D440</f>
        <v>1.7863855421686747</v>
      </c>
      <c r="P440" s="7">
        <f>IF(G440&lt;&gt;0,ROUND(E440/G440,2),"NA")</f>
        <v>60.03</v>
      </c>
      <c r="Q440" t="s">
        <v>2039</v>
      </c>
      <c r="R440" t="s">
        <v>2040</v>
      </c>
      <c r="S440" s="11">
        <f>(((J440/60)/60)/24)+DATE(1970,1,1)</f>
        <v>41337.25</v>
      </c>
      <c r="T440" s="11">
        <f>(((K440/60)/60)/24)+DATE(1970,1,1)</f>
        <v>41367.208333333336</v>
      </c>
    </row>
    <row r="441" spans="1:20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>E441/D441</f>
        <v>3.5528169014084505</v>
      </c>
      <c r="P441" s="7">
        <f>IF(G441&lt;&gt;0,ROUND(E441/G441,2),"NA")</f>
        <v>44</v>
      </c>
      <c r="Q441" t="s">
        <v>2041</v>
      </c>
      <c r="R441" t="s">
        <v>2063</v>
      </c>
      <c r="S441" s="11">
        <f>(((J441/60)/60)/24)+DATE(1970,1,1)</f>
        <v>42680.208333333328</v>
      </c>
      <c r="T441" s="11">
        <f>(((K441/60)/60)/24)+DATE(1970,1,1)</f>
        <v>42687.25</v>
      </c>
    </row>
    <row r="442" spans="1:20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>E442/D442</f>
        <v>1.6190634146341463</v>
      </c>
      <c r="P442" s="7">
        <f>IF(G442&lt;&gt;0,ROUND(E442/G442,2),"NA")</f>
        <v>53</v>
      </c>
      <c r="Q442" t="s">
        <v>2041</v>
      </c>
      <c r="R442" t="s">
        <v>2060</v>
      </c>
      <c r="S442" s="11">
        <f>(((J442/60)/60)/24)+DATE(1970,1,1)</f>
        <v>42916.208333333328</v>
      </c>
      <c r="T442" s="11">
        <f>(((K442/60)/60)/24)+DATE(1970,1,1)</f>
        <v>42926.208333333328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>E443/D443</f>
        <v>0.24914285714285714</v>
      </c>
      <c r="P443" s="7">
        <f>IF(G443&lt;&gt;0,ROUND(E443/G443,2),"NA")</f>
        <v>54.5</v>
      </c>
      <c r="Q443" t="s">
        <v>2037</v>
      </c>
      <c r="R443" t="s">
        <v>2046</v>
      </c>
      <c r="S443" s="11">
        <f>(((J443/60)/60)/24)+DATE(1970,1,1)</f>
        <v>41025.208333333336</v>
      </c>
      <c r="T443" s="11">
        <f>(((K443/60)/60)/24)+DATE(1970,1,1)</f>
        <v>41053.208333333336</v>
      </c>
    </row>
    <row r="444" spans="1:20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>E444/D444</f>
        <v>1.9872222222222222</v>
      </c>
      <c r="P444" s="7">
        <f>IF(G444&lt;&gt;0,ROUND(E444/G444,2),"NA")</f>
        <v>75.040000000000006</v>
      </c>
      <c r="Q444" t="s">
        <v>2039</v>
      </c>
      <c r="R444" t="s">
        <v>2040</v>
      </c>
      <c r="S444" s="11">
        <f>(((J444/60)/60)/24)+DATE(1970,1,1)</f>
        <v>42980.208333333328</v>
      </c>
      <c r="T444" s="11">
        <f>(((K444/60)/60)/24)+DATE(1970,1,1)</f>
        <v>42996.208333333328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>E445/D445</f>
        <v>0.34752688172043011</v>
      </c>
      <c r="P445" s="7">
        <f>IF(G445&lt;&gt;0,ROUND(E445/G445,2),"NA")</f>
        <v>35.909999999999997</v>
      </c>
      <c r="Q445" t="s">
        <v>2039</v>
      </c>
      <c r="R445" t="s">
        <v>2040</v>
      </c>
      <c r="S445" s="11">
        <f>(((J445/60)/60)/24)+DATE(1970,1,1)</f>
        <v>40451.208333333336</v>
      </c>
      <c r="T445" s="11">
        <f>(((K445/60)/60)/24)+DATE(1970,1,1)</f>
        <v>40470.208333333336</v>
      </c>
    </row>
    <row r="446" spans="1:20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>E446/D446</f>
        <v>1.7641935483870967</v>
      </c>
      <c r="P446" s="7">
        <f>IF(G446&lt;&gt;0,ROUND(E446/G446,2),"NA")</f>
        <v>36.950000000000003</v>
      </c>
      <c r="Q446" t="s">
        <v>2035</v>
      </c>
      <c r="R446" t="s">
        <v>2045</v>
      </c>
      <c r="S446" s="11">
        <f>(((J446/60)/60)/24)+DATE(1970,1,1)</f>
        <v>40748.208333333336</v>
      </c>
      <c r="T446" s="11">
        <f>(((K446/60)/60)/24)+DATE(1970,1,1)</f>
        <v>40750.208333333336</v>
      </c>
    </row>
    <row r="447" spans="1:20" ht="31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>E447/D447</f>
        <v>5.1138095238095236</v>
      </c>
      <c r="P447" s="7">
        <f>IF(G447&lt;&gt;0,ROUND(E447/G447,2),"NA")</f>
        <v>63.17</v>
      </c>
      <c r="Q447" t="s">
        <v>2039</v>
      </c>
      <c r="R447" t="s">
        <v>2040</v>
      </c>
      <c r="S447" s="11">
        <f>(((J447/60)/60)/24)+DATE(1970,1,1)</f>
        <v>40515.25</v>
      </c>
      <c r="T447" s="11">
        <f>(((K447/60)/60)/24)+DATE(1970,1,1)</f>
        <v>40536.25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>E448/D448</f>
        <v>0.82044117647058823</v>
      </c>
      <c r="P448" s="7">
        <f>IF(G448&lt;&gt;0,ROUND(E448/G448,2),"NA")</f>
        <v>29.99</v>
      </c>
      <c r="Q448" t="s">
        <v>2037</v>
      </c>
      <c r="R448" t="s">
        <v>2046</v>
      </c>
      <c r="S448" s="11">
        <f>(((J448/60)/60)/24)+DATE(1970,1,1)</f>
        <v>41261.25</v>
      </c>
      <c r="T448" s="11">
        <f>(((K448/60)/60)/24)+DATE(1970,1,1)</f>
        <v>41263.25</v>
      </c>
    </row>
    <row r="449" spans="1:20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>E449/D449</f>
        <v>0.24326030927835052</v>
      </c>
      <c r="P449" s="7">
        <f>IF(G449&lt;&gt;0,ROUND(E449/G449,2),"NA")</f>
        <v>86</v>
      </c>
      <c r="Q449" t="s">
        <v>2041</v>
      </c>
      <c r="R449" t="s">
        <v>2060</v>
      </c>
      <c r="S449" s="11">
        <f>(((J449/60)/60)/24)+DATE(1970,1,1)</f>
        <v>43088.25</v>
      </c>
      <c r="T449" s="11">
        <f>(((K449/60)/60)/24)+DATE(1970,1,1)</f>
        <v>43104.25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>E450/D450</f>
        <v>0.50482758620689661</v>
      </c>
      <c r="P450" s="7">
        <f>IF(G450&lt;&gt;0,ROUND(E450/G450,2),"NA")</f>
        <v>75.010000000000005</v>
      </c>
      <c r="Q450" t="s">
        <v>2050</v>
      </c>
      <c r="R450" t="s">
        <v>2051</v>
      </c>
      <c r="S450" s="11">
        <f>(((J450/60)/60)/24)+DATE(1970,1,1)</f>
        <v>41378.208333333336</v>
      </c>
      <c r="T450" s="11">
        <f>(((K450/60)/60)/24)+DATE(1970,1,1)</f>
        <v>41380.208333333336</v>
      </c>
    </row>
    <row r="451" spans="1:20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>E451/D451</f>
        <v>9.67</v>
      </c>
      <c r="P451" s="7">
        <f>IF(G451&lt;&gt;0,ROUND(E451/G451,2),"NA")</f>
        <v>101.2</v>
      </c>
      <c r="Q451" t="s">
        <v>2050</v>
      </c>
      <c r="R451" t="s">
        <v>2051</v>
      </c>
      <c r="S451" s="11">
        <f>(((J451/60)/60)/24)+DATE(1970,1,1)</f>
        <v>43530.25</v>
      </c>
      <c r="T451" s="11">
        <f>(((K451/60)/60)/24)+DATE(1970,1,1)</f>
        <v>43547.208333333328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>E452/D452</f>
        <v>0.04</v>
      </c>
      <c r="P452" s="7">
        <f>IF(G452&lt;&gt;0,ROUND(E452/G452,2),"NA")</f>
        <v>4</v>
      </c>
      <c r="Q452" t="s">
        <v>2041</v>
      </c>
      <c r="R452" t="s">
        <v>2049</v>
      </c>
      <c r="S452" s="11">
        <f>(((J452/60)/60)/24)+DATE(1970,1,1)</f>
        <v>43394.208333333328</v>
      </c>
      <c r="T452" s="11">
        <f>(((K452/60)/60)/24)+DATE(1970,1,1)</f>
        <v>43417.25</v>
      </c>
    </row>
    <row r="453" spans="1:20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>E453/D453</f>
        <v>1.2284501347708894</v>
      </c>
      <c r="P453" s="7">
        <f>IF(G453&lt;&gt;0,ROUND(E453/G453,2),"NA")</f>
        <v>29</v>
      </c>
      <c r="Q453" t="s">
        <v>2035</v>
      </c>
      <c r="R453" t="s">
        <v>2036</v>
      </c>
      <c r="S453" s="11">
        <f>(((J453/60)/60)/24)+DATE(1970,1,1)</f>
        <v>42935.208333333328</v>
      </c>
      <c r="T453" s="11">
        <f>(((K453/60)/60)/24)+DATE(1970,1,1)</f>
        <v>42966.208333333328</v>
      </c>
    </row>
    <row r="454" spans="1:20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>E454/D454</f>
        <v>0.63437500000000002</v>
      </c>
      <c r="P454" s="7">
        <f>IF(G454&lt;&gt;0,ROUND(E454/G454,2),"NA")</f>
        <v>98.23</v>
      </c>
      <c r="Q454" t="s">
        <v>2041</v>
      </c>
      <c r="R454" t="s">
        <v>2044</v>
      </c>
      <c r="S454" s="11">
        <f>(((J454/60)/60)/24)+DATE(1970,1,1)</f>
        <v>40365.208333333336</v>
      </c>
      <c r="T454" s="11">
        <f>(((K454/60)/60)/24)+DATE(1970,1,1)</f>
        <v>40366.208333333336</v>
      </c>
    </row>
    <row r="455" spans="1:20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>E455/D455</f>
        <v>0.56331688596491225</v>
      </c>
      <c r="P455" s="7">
        <f>IF(G455&lt;&gt;0,ROUND(E455/G455,2),"NA")</f>
        <v>87</v>
      </c>
      <c r="Q455" t="s">
        <v>2041</v>
      </c>
      <c r="R455" t="s">
        <v>2063</v>
      </c>
      <c r="S455" s="11">
        <f>(((J455/60)/60)/24)+DATE(1970,1,1)</f>
        <v>42705.25</v>
      </c>
      <c r="T455" s="11">
        <f>(((K455/60)/60)/24)+DATE(1970,1,1)</f>
        <v>42746.25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>E456/D456</f>
        <v>0.44074999999999998</v>
      </c>
      <c r="P456" s="7">
        <f>IF(G456&lt;&gt;0,ROUND(E456/G456,2),"NA")</f>
        <v>45.21</v>
      </c>
      <c r="Q456" t="s">
        <v>2041</v>
      </c>
      <c r="R456" t="s">
        <v>2044</v>
      </c>
      <c r="S456" s="11">
        <f>(((J456/60)/60)/24)+DATE(1970,1,1)</f>
        <v>41568.208333333336</v>
      </c>
      <c r="T456" s="11">
        <f>(((K456/60)/60)/24)+DATE(1970,1,1)</f>
        <v>41604.25</v>
      </c>
    </row>
    <row r="457" spans="1:20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>E457/D457</f>
        <v>1.1837253218884121</v>
      </c>
      <c r="P457" s="7">
        <f>IF(G457&lt;&gt;0,ROUND(E457/G457,2),"NA")</f>
        <v>37</v>
      </c>
      <c r="Q457" t="s">
        <v>2039</v>
      </c>
      <c r="R457" t="s">
        <v>2040</v>
      </c>
      <c r="S457" s="11">
        <f>(((J457/60)/60)/24)+DATE(1970,1,1)</f>
        <v>40809.208333333336</v>
      </c>
      <c r="T457" s="11">
        <f>(((K457/60)/60)/24)+DATE(1970,1,1)</f>
        <v>40832.208333333336</v>
      </c>
    </row>
    <row r="458" spans="1:20" ht="31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>E458/D458</f>
        <v>1.041243169398907</v>
      </c>
      <c r="P458" s="7">
        <f>IF(G458&lt;&gt;0,ROUND(E458/G458,2),"NA")</f>
        <v>94.98</v>
      </c>
      <c r="Q458" t="s">
        <v>2035</v>
      </c>
      <c r="R458" t="s">
        <v>2045</v>
      </c>
      <c r="S458" s="11">
        <f>(((J458/60)/60)/24)+DATE(1970,1,1)</f>
        <v>43141.25</v>
      </c>
      <c r="T458" s="11">
        <f>(((K458/60)/60)/24)+DATE(1970,1,1)</f>
        <v>43141.25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>E459/D459</f>
        <v>0.26640000000000003</v>
      </c>
      <c r="P459" s="7">
        <f>IF(G459&lt;&gt;0,ROUND(E459/G459,2),"NA")</f>
        <v>28.96</v>
      </c>
      <c r="Q459" t="s">
        <v>2039</v>
      </c>
      <c r="R459" t="s">
        <v>2040</v>
      </c>
      <c r="S459" s="11">
        <f>(((J459/60)/60)/24)+DATE(1970,1,1)</f>
        <v>42657.208333333328</v>
      </c>
      <c r="T459" s="11">
        <f>(((K459/60)/60)/24)+DATE(1970,1,1)</f>
        <v>42659.208333333328</v>
      </c>
    </row>
    <row r="460" spans="1:20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>E460/D460</f>
        <v>3.5120118343195266</v>
      </c>
      <c r="P460" s="7">
        <f>IF(G460&lt;&gt;0,ROUND(E460/G460,2),"NA")</f>
        <v>55.99</v>
      </c>
      <c r="Q460" t="s">
        <v>2039</v>
      </c>
      <c r="R460" t="s">
        <v>2040</v>
      </c>
      <c r="S460" s="11">
        <f>(((J460/60)/60)/24)+DATE(1970,1,1)</f>
        <v>40265.208333333336</v>
      </c>
      <c r="T460" s="11">
        <f>(((K460/60)/60)/24)+DATE(1970,1,1)</f>
        <v>40309.208333333336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>E461/D461</f>
        <v>0.90063492063492068</v>
      </c>
      <c r="P461" s="7">
        <f>IF(G461&lt;&gt;0,ROUND(E461/G461,2),"NA")</f>
        <v>54.04</v>
      </c>
      <c r="Q461" t="s">
        <v>2041</v>
      </c>
      <c r="R461" t="s">
        <v>2042</v>
      </c>
      <c r="S461" s="11">
        <f>(((J461/60)/60)/24)+DATE(1970,1,1)</f>
        <v>42001.25</v>
      </c>
      <c r="T461" s="11">
        <f>(((K461/60)/60)/24)+DATE(1970,1,1)</f>
        <v>42026.25</v>
      </c>
    </row>
    <row r="462" spans="1:20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>E462/D462</f>
        <v>1.7162500000000001</v>
      </c>
      <c r="P462" s="7">
        <f>IF(G462&lt;&gt;0,ROUND(E462/G462,2),"NA")</f>
        <v>82.38</v>
      </c>
      <c r="Q462" t="s">
        <v>2039</v>
      </c>
      <c r="R462" t="s">
        <v>2040</v>
      </c>
      <c r="S462" s="11">
        <f>(((J462/60)/60)/24)+DATE(1970,1,1)</f>
        <v>40399.208333333336</v>
      </c>
      <c r="T462" s="11">
        <f>(((K462/60)/60)/24)+DATE(1970,1,1)</f>
        <v>40402.208333333336</v>
      </c>
    </row>
    <row r="463" spans="1:20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>E463/D463</f>
        <v>1.4104655870445344</v>
      </c>
      <c r="P463" s="7">
        <f>IF(G463&lt;&gt;0,ROUND(E463/G463,2),"NA")</f>
        <v>67</v>
      </c>
      <c r="Q463" t="s">
        <v>2041</v>
      </c>
      <c r="R463" t="s">
        <v>2044</v>
      </c>
      <c r="S463" s="11">
        <f>(((J463/60)/60)/24)+DATE(1970,1,1)</f>
        <v>41757.208333333336</v>
      </c>
      <c r="T463" s="11">
        <f>(((K463/60)/60)/24)+DATE(1970,1,1)</f>
        <v>41777.208333333336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>E464/D464</f>
        <v>0.30579449152542371</v>
      </c>
      <c r="P464" s="7">
        <f>IF(G464&lt;&gt;0,ROUND(E464/G464,2),"NA")</f>
        <v>107.91</v>
      </c>
      <c r="Q464" t="s">
        <v>2050</v>
      </c>
      <c r="R464" t="s">
        <v>2061</v>
      </c>
      <c r="S464" s="11">
        <f>(((J464/60)/60)/24)+DATE(1970,1,1)</f>
        <v>41304.25</v>
      </c>
      <c r="T464" s="11">
        <f>(((K464/60)/60)/24)+DATE(1970,1,1)</f>
        <v>41342.25</v>
      </c>
    </row>
    <row r="465" spans="1:20" ht="31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>E465/D465</f>
        <v>1.0816455696202532</v>
      </c>
      <c r="P465" s="7">
        <f>IF(G465&lt;&gt;0,ROUND(E465/G465,2),"NA")</f>
        <v>69.010000000000005</v>
      </c>
      <c r="Q465" t="s">
        <v>2041</v>
      </c>
      <c r="R465" t="s">
        <v>2049</v>
      </c>
      <c r="S465" s="11">
        <f>(((J465/60)/60)/24)+DATE(1970,1,1)</f>
        <v>41639.25</v>
      </c>
      <c r="T465" s="11">
        <f>(((K465/60)/60)/24)+DATE(1970,1,1)</f>
        <v>41643.25</v>
      </c>
    </row>
    <row r="466" spans="1:20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>E466/D466</f>
        <v>1.3345505617977529</v>
      </c>
      <c r="P466" s="7">
        <f>IF(G466&lt;&gt;0,ROUND(E466/G466,2),"NA")</f>
        <v>39.01</v>
      </c>
      <c r="Q466" t="s">
        <v>2039</v>
      </c>
      <c r="R466" t="s">
        <v>2040</v>
      </c>
      <c r="S466" s="11">
        <f>(((J466/60)/60)/24)+DATE(1970,1,1)</f>
        <v>43142.25</v>
      </c>
      <c r="T466" s="11">
        <f>(((K466/60)/60)/24)+DATE(1970,1,1)</f>
        <v>43156.25</v>
      </c>
    </row>
    <row r="467" spans="1:20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>E467/D467</f>
        <v>1.8785106382978722</v>
      </c>
      <c r="P467" s="7">
        <f>IF(G467&lt;&gt;0,ROUND(E467/G467,2),"NA")</f>
        <v>110.36</v>
      </c>
      <c r="Q467" t="s">
        <v>2047</v>
      </c>
      <c r="R467" t="s">
        <v>2059</v>
      </c>
      <c r="S467" s="11">
        <f>(((J467/60)/60)/24)+DATE(1970,1,1)</f>
        <v>43127.25</v>
      </c>
      <c r="T467" s="11">
        <f>(((K467/60)/60)/24)+DATE(1970,1,1)</f>
        <v>43136.25</v>
      </c>
    </row>
    <row r="468" spans="1:20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>E468/D468</f>
        <v>3.32</v>
      </c>
      <c r="P468" s="7">
        <f>IF(G468&lt;&gt;0,ROUND(E468/G468,2),"NA")</f>
        <v>94.86</v>
      </c>
      <c r="Q468" t="s">
        <v>2037</v>
      </c>
      <c r="R468" t="s">
        <v>2046</v>
      </c>
      <c r="S468" s="11">
        <f>(((J468/60)/60)/24)+DATE(1970,1,1)</f>
        <v>41409.208333333336</v>
      </c>
      <c r="T468" s="11">
        <f>(((K468/60)/60)/24)+DATE(1970,1,1)</f>
        <v>41432.208333333336</v>
      </c>
    </row>
    <row r="469" spans="1:20" ht="31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>E469/D469</f>
        <v>5.7521428571428572</v>
      </c>
      <c r="P469" s="7">
        <f>IF(G469&lt;&gt;0,ROUND(E469/G469,2),"NA")</f>
        <v>57.94</v>
      </c>
      <c r="Q469" t="s">
        <v>2037</v>
      </c>
      <c r="R469" t="s">
        <v>2038</v>
      </c>
      <c r="S469" s="11">
        <f>(((J469/60)/60)/24)+DATE(1970,1,1)</f>
        <v>42331.25</v>
      </c>
      <c r="T469" s="11">
        <f>(((K469/60)/60)/24)+DATE(1970,1,1)</f>
        <v>42338.25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>E470/D470</f>
        <v>0.40500000000000003</v>
      </c>
      <c r="P470" s="7">
        <f>IF(G470&lt;&gt;0,ROUND(E470/G470,2),"NA")</f>
        <v>101.25</v>
      </c>
      <c r="Q470" t="s">
        <v>2039</v>
      </c>
      <c r="R470" t="s">
        <v>2040</v>
      </c>
      <c r="S470" s="11">
        <f>(((J470/60)/60)/24)+DATE(1970,1,1)</f>
        <v>43569.208333333328</v>
      </c>
      <c r="T470" s="11">
        <f>(((K470/60)/60)/24)+DATE(1970,1,1)</f>
        <v>43585.208333333328</v>
      </c>
    </row>
    <row r="471" spans="1:20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>E471/D471</f>
        <v>1.8442857142857143</v>
      </c>
      <c r="P471" s="7">
        <f>IF(G471&lt;&gt;0,ROUND(E471/G471,2),"NA")</f>
        <v>64.959999999999994</v>
      </c>
      <c r="Q471" t="s">
        <v>2041</v>
      </c>
      <c r="R471" t="s">
        <v>2044</v>
      </c>
      <c r="S471" s="11">
        <f>(((J471/60)/60)/24)+DATE(1970,1,1)</f>
        <v>42142.208333333328</v>
      </c>
      <c r="T471" s="11">
        <f>(((K471/60)/60)/24)+DATE(1970,1,1)</f>
        <v>42144.208333333328</v>
      </c>
    </row>
    <row r="472" spans="1:20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>E472/D472</f>
        <v>2.8580555555555556</v>
      </c>
      <c r="P472" s="7">
        <f>IF(G472&lt;&gt;0,ROUND(E472/G472,2),"NA")</f>
        <v>27.01</v>
      </c>
      <c r="Q472" t="s">
        <v>2037</v>
      </c>
      <c r="R472" t="s">
        <v>2046</v>
      </c>
      <c r="S472" s="11">
        <f>(((J472/60)/60)/24)+DATE(1970,1,1)</f>
        <v>42716.25</v>
      </c>
      <c r="T472" s="11">
        <f>(((K472/60)/60)/24)+DATE(1970,1,1)</f>
        <v>42723.25</v>
      </c>
    </row>
    <row r="473" spans="1:20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>E473/D473</f>
        <v>3.19</v>
      </c>
      <c r="P473" s="7">
        <f>IF(G473&lt;&gt;0,ROUND(E473/G473,2),"NA")</f>
        <v>50.97</v>
      </c>
      <c r="Q473" t="s">
        <v>2033</v>
      </c>
      <c r="R473" t="s">
        <v>2034</v>
      </c>
      <c r="S473" s="11">
        <f>(((J473/60)/60)/24)+DATE(1970,1,1)</f>
        <v>41031.208333333336</v>
      </c>
      <c r="T473" s="11">
        <f>(((K473/60)/60)/24)+DATE(1970,1,1)</f>
        <v>41031.208333333336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>E474/D474</f>
        <v>0.39234070221066319</v>
      </c>
      <c r="P474" s="7">
        <f>IF(G474&lt;&gt;0,ROUND(E474/G474,2),"NA")</f>
        <v>104.94</v>
      </c>
      <c r="Q474" t="s">
        <v>2035</v>
      </c>
      <c r="R474" t="s">
        <v>2036</v>
      </c>
      <c r="S474" s="11">
        <f>(((J474/60)/60)/24)+DATE(1970,1,1)</f>
        <v>43535.208333333328</v>
      </c>
      <c r="T474" s="11">
        <f>(((K474/60)/60)/24)+DATE(1970,1,1)</f>
        <v>43589.208333333328</v>
      </c>
    </row>
    <row r="475" spans="1:20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>E475/D475</f>
        <v>1.7814000000000001</v>
      </c>
      <c r="P475" s="7">
        <f>IF(G475&lt;&gt;0,ROUND(E475/G475,2),"NA")</f>
        <v>84.03</v>
      </c>
      <c r="Q475" t="s">
        <v>2035</v>
      </c>
      <c r="R475" t="s">
        <v>2043</v>
      </c>
      <c r="S475" s="11">
        <f>(((J475/60)/60)/24)+DATE(1970,1,1)</f>
        <v>43277.208333333328</v>
      </c>
      <c r="T475" s="11">
        <f>(((K475/60)/60)/24)+DATE(1970,1,1)</f>
        <v>43278.208333333328</v>
      </c>
    </row>
    <row r="476" spans="1:20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>E476/D476</f>
        <v>3.6515</v>
      </c>
      <c r="P476" s="7">
        <f>IF(G476&lt;&gt;0,ROUND(E476/G476,2),"NA")</f>
        <v>102.86</v>
      </c>
      <c r="Q476" t="s">
        <v>2041</v>
      </c>
      <c r="R476" t="s">
        <v>2060</v>
      </c>
      <c r="S476" s="11">
        <f>(((J476/60)/60)/24)+DATE(1970,1,1)</f>
        <v>41989.25</v>
      </c>
      <c r="T476" s="11">
        <f>(((K476/60)/60)/24)+DATE(1970,1,1)</f>
        <v>41990.25</v>
      </c>
    </row>
    <row r="477" spans="1:20" ht="31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>E477/D477</f>
        <v>1.1394594594594594</v>
      </c>
      <c r="P477" s="7">
        <f>IF(G477&lt;&gt;0,ROUND(E477/G477,2),"NA")</f>
        <v>39.96</v>
      </c>
      <c r="Q477" t="s">
        <v>2047</v>
      </c>
      <c r="R477" t="s">
        <v>2059</v>
      </c>
      <c r="S477" s="11">
        <f>(((J477/60)/60)/24)+DATE(1970,1,1)</f>
        <v>41450.208333333336</v>
      </c>
      <c r="T477" s="11">
        <f>(((K477/60)/60)/24)+DATE(1970,1,1)</f>
        <v>41454.208333333336</v>
      </c>
    </row>
    <row r="478" spans="1:20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>E478/D478</f>
        <v>0.29828720626631855</v>
      </c>
      <c r="P478" s="7">
        <f>IF(G478&lt;&gt;0,ROUND(E478/G478,2),"NA")</f>
        <v>51</v>
      </c>
      <c r="Q478" t="s">
        <v>2047</v>
      </c>
      <c r="R478" t="s">
        <v>2053</v>
      </c>
      <c r="S478" s="11">
        <f>(((J478/60)/60)/24)+DATE(1970,1,1)</f>
        <v>43322.208333333328</v>
      </c>
      <c r="T478" s="11">
        <f>(((K478/60)/60)/24)+DATE(1970,1,1)</f>
        <v>43328.208333333328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>E479/D479</f>
        <v>0.54270588235294115</v>
      </c>
      <c r="P479" s="7">
        <f>IF(G479&lt;&gt;0,ROUND(E479/G479,2),"NA")</f>
        <v>40.82</v>
      </c>
      <c r="Q479" t="s">
        <v>2041</v>
      </c>
      <c r="R479" t="s">
        <v>2063</v>
      </c>
      <c r="S479" s="11">
        <f>(((J479/60)/60)/24)+DATE(1970,1,1)</f>
        <v>40720.208333333336</v>
      </c>
      <c r="T479" s="11">
        <f>(((K479/60)/60)/24)+DATE(1970,1,1)</f>
        <v>40747.208333333336</v>
      </c>
    </row>
    <row r="480" spans="1:20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>E480/D480</f>
        <v>2.3634156976744185</v>
      </c>
      <c r="P480" s="7">
        <f>IF(G480&lt;&gt;0,ROUND(E480/G480,2),"NA")</f>
        <v>59</v>
      </c>
      <c r="Q480" t="s">
        <v>2037</v>
      </c>
      <c r="R480" t="s">
        <v>2046</v>
      </c>
      <c r="S480" s="11">
        <f>(((J480/60)/60)/24)+DATE(1970,1,1)</f>
        <v>42072.208333333328</v>
      </c>
      <c r="T480" s="11">
        <f>(((K480/60)/60)/24)+DATE(1970,1,1)</f>
        <v>42084.208333333328</v>
      </c>
    </row>
    <row r="481" spans="1:20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>E481/D481</f>
        <v>5.1291666666666664</v>
      </c>
      <c r="P481" s="7">
        <f>IF(G481&lt;&gt;0,ROUND(E481/G481,2),"NA")</f>
        <v>71.16</v>
      </c>
      <c r="Q481" t="s">
        <v>2033</v>
      </c>
      <c r="R481" t="s">
        <v>2034</v>
      </c>
      <c r="S481" s="11">
        <f>(((J481/60)/60)/24)+DATE(1970,1,1)</f>
        <v>42945.208333333328</v>
      </c>
      <c r="T481" s="11">
        <f>(((K481/60)/60)/24)+DATE(1970,1,1)</f>
        <v>42947.208333333328</v>
      </c>
    </row>
    <row r="482" spans="1:20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>E482/D482</f>
        <v>1.0065116279069768</v>
      </c>
      <c r="P482" s="7">
        <f>IF(G482&lt;&gt;0,ROUND(E482/G482,2),"NA")</f>
        <v>99.49</v>
      </c>
      <c r="Q482" t="s">
        <v>2054</v>
      </c>
      <c r="R482" t="s">
        <v>2055</v>
      </c>
      <c r="S482" s="11">
        <f>(((J482/60)/60)/24)+DATE(1970,1,1)</f>
        <v>40248.25</v>
      </c>
      <c r="T482" s="11">
        <f>(((K482/60)/60)/24)+DATE(1970,1,1)</f>
        <v>40257.208333333336</v>
      </c>
    </row>
    <row r="483" spans="1:20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>E483/D483</f>
        <v>0.81348423194303154</v>
      </c>
      <c r="P483" s="7">
        <f>IF(G483&lt;&gt;0,ROUND(E483/G483,2),"NA")</f>
        <v>103.99</v>
      </c>
      <c r="Q483" t="s">
        <v>2039</v>
      </c>
      <c r="R483" t="s">
        <v>2040</v>
      </c>
      <c r="S483" s="11">
        <f>(((J483/60)/60)/24)+DATE(1970,1,1)</f>
        <v>41913.208333333336</v>
      </c>
      <c r="T483" s="11">
        <f>(((K483/60)/60)/24)+DATE(1970,1,1)</f>
        <v>41955.25</v>
      </c>
    </row>
    <row r="484" spans="1:20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>E484/D484</f>
        <v>0.16404761904761905</v>
      </c>
      <c r="P484" s="7">
        <f>IF(G484&lt;&gt;0,ROUND(E484/G484,2),"NA")</f>
        <v>76.56</v>
      </c>
      <c r="Q484" t="s">
        <v>2047</v>
      </c>
      <c r="R484" t="s">
        <v>2053</v>
      </c>
      <c r="S484" s="11">
        <f>(((J484/60)/60)/24)+DATE(1970,1,1)</f>
        <v>40963.25</v>
      </c>
      <c r="T484" s="11">
        <f>(((K484/60)/60)/24)+DATE(1970,1,1)</f>
        <v>40974.25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>E485/D485</f>
        <v>0.52774617067833696</v>
      </c>
      <c r="P485" s="7">
        <f>IF(G485&lt;&gt;0,ROUND(E485/G485,2),"NA")</f>
        <v>87.07</v>
      </c>
      <c r="Q485" t="s">
        <v>2039</v>
      </c>
      <c r="R485" t="s">
        <v>2040</v>
      </c>
      <c r="S485" s="11">
        <f>(((J485/60)/60)/24)+DATE(1970,1,1)</f>
        <v>43811.25</v>
      </c>
      <c r="T485" s="11">
        <f>(((K485/60)/60)/24)+DATE(1970,1,1)</f>
        <v>43818.25</v>
      </c>
    </row>
    <row r="486" spans="1:20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>E486/D486</f>
        <v>2.6020608108108108</v>
      </c>
      <c r="P486" s="7">
        <f>IF(G486&lt;&gt;0,ROUND(E486/G486,2),"NA")</f>
        <v>49</v>
      </c>
      <c r="Q486" t="s">
        <v>2033</v>
      </c>
      <c r="R486" t="s">
        <v>2034</v>
      </c>
      <c r="S486" s="11">
        <f>(((J486/60)/60)/24)+DATE(1970,1,1)</f>
        <v>41855.208333333336</v>
      </c>
      <c r="T486" s="11">
        <f>(((K486/60)/60)/24)+DATE(1970,1,1)</f>
        <v>41904.208333333336</v>
      </c>
    </row>
    <row r="487" spans="1:20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>E487/D487</f>
        <v>0.30732891832229581</v>
      </c>
      <c r="P487" s="7">
        <f>IF(G487&lt;&gt;0,ROUND(E487/G487,2),"NA")</f>
        <v>42.97</v>
      </c>
      <c r="Q487" t="s">
        <v>2039</v>
      </c>
      <c r="R487" t="s">
        <v>2040</v>
      </c>
      <c r="S487" s="11">
        <f>(((J487/60)/60)/24)+DATE(1970,1,1)</f>
        <v>43626.208333333328</v>
      </c>
      <c r="T487" s="11">
        <f>(((K487/60)/60)/24)+DATE(1970,1,1)</f>
        <v>43667.208333333328</v>
      </c>
    </row>
    <row r="488" spans="1:20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>E488/D488</f>
        <v>0.13500000000000001</v>
      </c>
      <c r="P488" s="7">
        <f>IF(G488&lt;&gt;0,ROUND(E488/G488,2),"NA")</f>
        <v>33.43</v>
      </c>
      <c r="Q488" t="s">
        <v>2047</v>
      </c>
      <c r="R488" t="s">
        <v>2059</v>
      </c>
      <c r="S488" s="11">
        <f>(((J488/60)/60)/24)+DATE(1970,1,1)</f>
        <v>43168.25</v>
      </c>
      <c r="T488" s="11">
        <f>(((K488/60)/60)/24)+DATE(1970,1,1)</f>
        <v>43183.208333333328</v>
      </c>
    </row>
    <row r="489" spans="1:20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>E489/D489</f>
        <v>1.7862556663644606</v>
      </c>
      <c r="P489" s="7">
        <f>IF(G489&lt;&gt;0,ROUND(E489/G489,2),"NA")</f>
        <v>83.98</v>
      </c>
      <c r="Q489" t="s">
        <v>2039</v>
      </c>
      <c r="R489" t="s">
        <v>2040</v>
      </c>
      <c r="S489" s="11">
        <f>(((J489/60)/60)/24)+DATE(1970,1,1)</f>
        <v>42845.208333333328</v>
      </c>
      <c r="T489" s="11">
        <f>(((K489/60)/60)/24)+DATE(1970,1,1)</f>
        <v>42878.208333333328</v>
      </c>
    </row>
    <row r="490" spans="1:20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>E490/D490</f>
        <v>2.2005660377358489</v>
      </c>
      <c r="P490" s="7">
        <f>IF(G490&lt;&gt;0,ROUND(E490/G490,2),"NA")</f>
        <v>101.42</v>
      </c>
      <c r="Q490" t="s">
        <v>2039</v>
      </c>
      <c r="R490" t="s">
        <v>2040</v>
      </c>
      <c r="S490" s="11">
        <f>(((J490/60)/60)/24)+DATE(1970,1,1)</f>
        <v>42403.25</v>
      </c>
      <c r="T490" s="11">
        <f>(((K490/60)/60)/24)+DATE(1970,1,1)</f>
        <v>42420.25</v>
      </c>
    </row>
    <row r="491" spans="1:20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>E491/D491</f>
        <v>1.015108695652174</v>
      </c>
      <c r="P491" s="7">
        <f>IF(G491&lt;&gt;0,ROUND(E491/G491,2),"NA")</f>
        <v>109.87</v>
      </c>
      <c r="Q491" t="s">
        <v>2037</v>
      </c>
      <c r="R491" t="s">
        <v>2046</v>
      </c>
      <c r="S491" s="11">
        <f>(((J491/60)/60)/24)+DATE(1970,1,1)</f>
        <v>40406.208333333336</v>
      </c>
      <c r="T491" s="11">
        <f>(((K491/60)/60)/24)+DATE(1970,1,1)</f>
        <v>40411.208333333336</v>
      </c>
    </row>
    <row r="492" spans="1:20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>E492/D492</f>
        <v>1.915</v>
      </c>
      <c r="P492" s="7">
        <f>IF(G492&lt;&gt;0,ROUND(E492/G492,2),"NA")</f>
        <v>31.92</v>
      </c>
      <c r="Q492" t="s">
        <v>2064</v>
      </c>
      <c r="R492" t="s">
        <v>2065</v>
      </c>
      <c r="S492" s="11">
        <f>(((J492/60)/60)/24)+DATE(1970,1,1)</f>
        <v>43786.25</v>
      </c>
      <c r="T492" s="11">
        <f>(((K492/60)/60)/24)+DATE(1970,1,1)</f>
        <v>43793.25</v>
      </c>
    </row>
    <row r="493" spans="1:20" ht="31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>E493/D493</f>
        <v>3.0534683098591549</v>
      </c>
      <c r="P493" s="7">
        <f>IF(G493&lt;&gt;0,ROUND(E493/G493,2),"NA")</f>
        <v>70.989999999999995</v>
      </c>
      <c r="Q493" t="s">
        <v>2033</v>
      </c>
      <c r="R493" t="s">
        <v>2034</v>
      </c>
      <c r="S493" s="11">
        <f>(((J493/60)/60)/24)+DATE(1970,1,1)</f>
        <v>41456.208333333336</v>
      </c>
      <c r="T493" s="11">
        <f>(((K493/60)/60)/24)+DATE(1970,1,1)</f>
        <v>41482.208333333336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>E494/D494</f>
        <v>0.23995287958115183</v>
      </c>
      <c r="P494" s="7">
        <f>IF(G494&lt;&gt;0,ROUND(E494/G494,2),"NA")</f>
        <v>77.03</v>
      </c>
      <c r="Q494" t="s">
        <v>2041</v>
      </c>
      <c r="R494" t="s">
        <v>2052</v>
      </c>
      <c r="S494" s="11">
        <f>(((J494/60)/60)/24)+DATE(1970,1,1)</f>
        <v>40336.208333333336</v>
      </c>
      <c r="T494" s="11">
        <f>(((K494/60)/60)/24)+DATE(1970,1,1)</f>
        <v>40371.208333333336</v>
      </c>
    </row>
    <row r="495" spans="1:20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>E495/D495</f>
        <v>7.2377777777777776</v>
      </c>
      <c r="P495" s="7">
        <f>IF(G495&lt;&gt;0,ROUND(E495/G495,2),"NA")</f>
        <v>101.78</v>
      </c>
      <c r="Q495" t="s">
        <v>2054</v>
      </c>
      <c r="R495" t="s">
        <v>2055</v>
      </c>
      <c r="S495" s="11">
        <f>(((J495/60)/60)/24)+DATE(1970,1,1)</f>
        <v>43645.208333333328</v>
      </c>
      <c r="T495" s="11">
        <f>(((K495/60)/60)/24)+DATE(1970,1,1)</f>
        <v>43658.208333333328</v>
      </c>
    </row>
    <row r="496" spans="1:20" ht="31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>E496/D496</f>
        <v>5.4736000000000002</v>
      </c>
      <c r="P496" s="7">
        <f>IF(G496&lt;&gt;0,ROUND(E496/G496,2),"NA")</f>
        <v>51.06</v>
      </c>
      <c r="Q496" t="s">
        <v>2037</v>
      </c>
      <c r="R496" t="s">
        <v>2046</v>
      </c>
      <c r="S496" s="11">
        <f>(((J496/60)/60)/24)+DATE(1970,1,1)</f>
        <v>40990.208333333336</v>
      </c>
      <c r="T496" s="11">
        <f>(((K496/60)/60)/24)+DATE(1970,1,1)</f>
        <v>40991.208333333336</v>
      </c>
    </row>
    <row r="497" spans="1:20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>E497/D497</f>
        <v>4.1449999999999996</v>
      </c>
      <c r="P497" s="7">
        <f>IF(G497&lt;&gt;0,ROUND(E497/G497,2),"NA")</f>
        <v>68.02</v>
      </c>
      <c r="Q497" t="s">
        <v>2039</v>
      </c>
      <c r="R497" t="s">
        <v>2040</v>
      </c>
      <c r="S497" s="11">
        <f>(((J497/60)/60)/24)+DATE(1970,1,1)</f>
        <v>41800.208333333336</v>
      </c>
      <c r="T497" s="11">
        <f>(((K497/60)/60)/24)+DATE(1970,1,1)</f>
        <v>41804.208333333336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>E498/D498</f>
        <v>9.0696409140369975E-3</v>
      </c>
      <c r="P498" s="7">
        <f>IF(G498&lt;&gt;0,ROUND(E498/G498,2),"NA")</f>
        <v>30.87</v>
      </c>
      <c r="Q498" t="s">
        <v>2041</v>
      </c>
      <c r="R498" t="s">
        <v>2049</v>
      </c>
      <c r="S498" s="11">
        <f>(((J498/60)/60)/24)+DATE(1970,1,1)</f>
        <v>42876.208333333328</v>
      </c>
      <c r="T498" s="11">
        <f>(((K498/60)/60)/24)+DATE(1970,1,1)</f>
        <v>42893.208333333328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>E499/D499</f>
        <v>0.34173469387755101</v>
      </c>
      <c r="P499" s="7">
        <f>IF(G499&lt;&gt;0,ROUND(E499/G499,2),"NA")</f>
        <v>27.91</v>
      </c>
      <c r="Q499" t="s">
        <v>2037</v>
      </c>
      <c r="R499" t="s">
        <v>2046</v>
      </c>
      <c r="S499" s="11">
        <f>(((J499/60)/60)/24)+DATE(1970,1,1)</f>
        <v>42724.25</v>
      </c>
      <c r="T499" s="11">
        <f>(((K499/60)/60)/24)+DATE(1970,1,1)</f>
        <v>42724.25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>E500/D500</f>
        <v>0.239488107549121</v>
      </c>
      <c r="P500" s="7">
        <f>IF(G500&lt;&gt;0,ROUND(E500/G500,2),"NA")</f>
        <v>79.989999999999995</v>
      </c>
      <c r="Q500" t="s">
        <v>2037</v>
      </c>
      <c r="R500" t="s">
        <v>2038</v>
      </c>
      <c r="S500" s="11">
        <f>(((J500/60)/60)/24)+DATE(1970,1,1)</f>
        <v>42005.25</v>
      </c>
      <c r="T500" s="11">
        <f>(((K500/60)/60)/24)+DATE(1970,1,1)</f>
        <v>42007.25</v>
      </c>
    </row>
    <row r="501" spans="1:20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>E501/D501</f>
        <v>0.48072649572649573</v>
      </c>
      <c r="P501" s="7">
        <f>IF(G501&lt;&gt;0,ROUND(E501/G501,2),"NA")</f>
        <v>38</v>
      </c>
      <c r="Q501" t="s">
        <v>2041</v>
      </c>
      <c r="R501" t="s">
        <v>2042</v>
      </c>
      <c r="S501" s="11">
        <f>(((J501/60)/60)/24)+DATE(1970,1,1)</f>
        <v>42444.208333333328</v>
      </c>
      <c r="T501" s="11">
        <f>(((K501/60)/60)/24)+DATE(1970,1,1)</f>
        <v>42449.208333333328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>E502/D502</f>
        <v>0</v>
      </c>
      <c r="P502" s="7" t="str">
        <f>IF(G502&lt;&gt;0,ROUND(E502/G502,2),"NA")</f>
        <v>NA</v>
      </c>
      <c r="Q502" t="s">
        <v>2039</v>
      </c>
      <c r="R502" t="s">
        <v>2040</v>
      </c>
      <c r="S502" s="11">
        <f>(((J502/60)/60)/24)+DATE(1970,1,1)</f>
        <v>41395.208333333336</v>
      </c>
      <c r="T502" s="11">
        <f>(((K502/60)/60)/24)+DATE(1970,1,1)</f>
        <v>41423.208333333336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>E503/D503</f>
        <v>0.70145182291666663</v>
      </c>
      <c r="P503" s="7">
        <f>IF(G503&lt;&gt;0,ROUND(E503/G503,2),"NA")</f>
        <v>59.99</v>
      </c>
      <c r="Q503" t="s">
        <v>2041</v>
      </c>
      <c r="R503" t="s">
        <v>2042</v>
      </c>
      <c r="S503" s="11">
        <f>(((J503/60)/60)/24)+DATE(1970,1,1)</f>
        <v>41345.208333333336</v>
      </c>
      <c r="T503" s="11">
        <f>(((K503/60)/60)/24)+DATE(1970,1,1)</f>
        <v>41347.208333333336</v>
      </c>
    </row>
    <row r="504" spans="1:20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>E504/D504</f>
        <v>5.2992307692307694</v>
      </c>
      <c r="P504" s="7">
        <f>IF(G504&lt;&gt;0,ROUND(E504/G504,2),"NA")</f>
        <v>37.04</v>
      </c>
      <c r="Q504" t="s">
        <v>2050</v>
      </c>
      <c r="R504" t="s">
        <v>2051</v>
      </c>
      <c r="S504" s="11">
        <f>(((J504/60)/60)/24)+DATE(1970,1,1)</f>
        <v>41117.208333333336</v>
      </c>
      <c r="T504" s="11">
        <f>(((K504/60)/60)/24)+DATE(1970,1,1)</f>
        <v>41146.208333333336</v>
      </c>
    </row>
    <row r="505" spans="1:20" ht="31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>E505/D505</f>
        <v>1.8032549019607844</v>
      </c>
      <c r="P505" s="7">
        <f>IF(G505&lt;&gt;0,ROUND(E505/G505,2),"NA")</f>
        <v>99.96</v>
      </c>
      <c r="Q505" t="s">
        <v>2041</v>
      </c>
      <c r="R505" t="s">
        <v>2044</v>
      </c>
      <c r="S505" s="11">
        <f>(((J505/60)/60)/24)+DATE(1970,1,1)</f>
        <v>42186.208333333328</v>
      </c>
      <c r="T505" s="11">
        <f>(((K505/60)/60)/24)+DATE(1970,1,1)</f>
        <v>42206.208333333328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>E506/D506</f>
        <v>0.92320000000000002</v>
      </c>
      <c r="P506" s="7">
        <f>IF(G506&lt;&gt;0,ROUND(E506/G506,2),"NA")</f>
        <v>111.68</v>
      </c>
      <c r="Q506" t="s">
        <v>2035</v>
      </c>
      <c r="R506" t="s">
        <v>2036</v>
      </c>
      <c r="S506" s="11">
        <f>(((J506/60)/60)/24)+DATE(1970,1,1)</f>
        <v>42142.208333333328</v>
      </c>
      <c r="T506" s="11">
        <f>(((K506/60)/60)/24)+DATE(1970,1,1)</f>
        <v>42143.208333333328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>E507/D507</f>
        <v>0.13901001112347053</v>
      </c>
      <c r="P507" s="7">
        <f>IF(G507&lt;&gt;0,ROUND(E507/G507,2),"NA")</f>
        <v>36.01</v>
      </c>
      <c r="Q507" t="s">
        <v>2047</v>
      </c>
      <c r="R507" t="s">
        <v>2056</v>
      </c>
      <c r="S507" s="11">
        <f>(((J507/60)/60)/24)+DATE(1970,1,1)</f>
        <v>41341.25</v>
      </c>
      <c r="T507" s="11">
        <f>(((K507/60)/60)/24)+DATE(1970,1,1)</f>
        <v>41383.208333333336</v>
      </c>
    </row>
    <row r="508" spans="1:20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>E508/D508</f>
        <v>9.2707777777777771</v>
      </c>
      <c r="P508" s="7">
        <f>IF(G508&lt;&gt;0,ROUND(E508/G508,2),"NA")</f>
        <v>66.010000000000005</v>
      </c>
      <c r="Q508" t="s">
        <v>2039</v>
      </c>
      <c r="R508" t="s">
        <v>2040</v>
      </c>
      <c r="S508" s="11">
        <f>(((J508/60)/60)/24)+DATE(1970,1,1)</f>
        <v>43062.25</v>
      </c>
      <c r="T508" s="11">
        <f>(((K508/60)/60)/24)+DATE(1970,1,1)</f>
        <v>43079.25</v>
      </c>
    </row>
    <row r="509" spans="1:20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>E509/D509</f>
        <v>0.39857142857142858</v>
      </c>
      <c r="P509" s="7">
        <f>IF(G509&lt;&gt;0,ROUND(E509/G509,2),"NA")</f>
        <v>44.05</v>
      </c>
      <c r="Q509" t="s">
        <v>2037</v>
      </c>
      <c r="R509" t="s">
        <v>2038</v>
      </c>
      <c r="S509" s="11">
        <f>(((J509/60)/60)/24)+DATE(1970,1,1)</f>
        <v>41373.208333333336</v>
      </c>
      <c r="T509" s="11">
        <f>(((K509/60)/60)/24)+DATE(1970,1,1)</f>
        <v>41422.208333333336</v>
      </c>
    </row>
    <row r="510" spans="1:20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>E510/D510</f>
        <v>1.1222929936305732</v>
      </c>
      <c r="P510" s="7">
        <f>IF(G510&lt;&gt;0,ROUND(E510/G510,2),"NA")</f>
        <v>53</v>
      </c>
      <c r="Q510" t="s">
        <v>2039</v>
      </c>
      <c r="R510" t="s">
        <v>2040</v>
      </c>
      <c r="S510" s="11">
        <f>(((J510/60)/60)/24)+DATE(1970,1,1)</f>
        <v>43310.208333333328</v>
      </c>
      <c r="T510" s="11">
        <f>(((K510/60)/60)/24)+DATE(1970,1,1)</f>
        <v>43331.208333333328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>E511/D511</f>
        <v>0.70925816023738875</v>
      </c>
      <c r="P511" s="7">
        <f>IF(G511&lt;&gt;0,ROUND(E511/G511,2),"NA")</f>
        <v>95</v>
      </c>
      <c r="Q511" t="s">
        <v>2039</v>
      </c>
      <c r="R511" t="s">
        <v>2040</v>
      </c>
      <c r="S511" s="11">
        <f>(((J511/60)/60)/24)+DATE(1970,1,1)</f>
        <v>41034.208333333336</v>
      </c>
      <c r="T511" s="11">
        <f>(((K511/60)/60)/24)+DATE(1970,1,1)</f>
        <v>41044.208333333336</v>
      </c>
    </row>
    <row r="512" spans="1:20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>E512/D512</f>
        <v>1.1908974358974358</v>
      </c>
      <c r="P512" s="7">
        <f>IF(G512&lt;&gt;0,ROUND(E512/G512,2),"NA")</f>
        <v>70.91</v>
      </c>
      <c r="Q512" t="s">
        <v>2041</v>
      </c>
      <c r="R512" t="s">
        <v>2044</v>
      </c>
      <c r="S512" s="11">
        <f>(((J512/60)/60)/24)+DATE(1970,1,1)</f>
        <v>43251.208333333328</v>
      </c>
      <c r="T512" s="11">
        <f>(((K512/60)/60)/24)+DATE(1970,1,1)</f>
        <v>43275.208333333328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>E513/D513</f>
        <v>0.24017591339648173</v>
      </c>
      <c r="P513" s="7">
        <f>IF(G513&lt;&gt;0,ROUND(E513/G513,2),"NA")</f>
        <v>98.06</v>
      </c>
      <c r="Q513" t="s">
        <v>2039</v>
      </c>
      <c r="R513" t="s">
        <v>2040</v>
      </c>
      <c r="S513" s="11">
        <f>(((J513/60)/60)/24)+DATE(1970,1,1)</f>
        <v>43671.208333333328</v>
      </c>
      <c r="T513" s="11">
        <f>(((K513/60)/60)/24)+DATE(1970,1,1)</f>
        <v>43681.208333333328</v>
      </c>
    </row>
    <row r="514" spans="1:20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>E514/D514</f>
        <v>1.3931868131868133</v>
      </c>
      <c r="P514" s="7">
        <f>IF(G514&lt;&gt;0,ROUND(E514/G514,2),"NA")</f>
        <v>53.05</v>
      </c>
      <c r="Q514" t="s">
        <v>2050</v>
      </c>
      <c r="R514" t="s">
        <v>2051</v>
      </c>
      <c r="S514" s="11">
        <f>(((J514/60)/60)/24)+DATE(1970,1,1)</f>
        <v>41825.208333333336</v>
      </c>
      <c r="T514" s="11">
        <f>(((K514/60)/60)/24)+DATE(1970,1,1)</f>
        <v>41826.208333333336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>E515/D515</f>
        <v>0.39277108433734942</v>
      </c>
      <c r="P515" s="7">
        <f>IF(G515&lt;&gt;0,ROUND(E515/G515,2),"NA")</f>
        <v>93.14</v>
      </c>
      <c r="Q515" t="s">
        <v>2041</v>
      </c>
      <c r="R515" t="s">
        <v>2060</v>
      </c>
      <c r="S515" s="11">
        <f>(((J515/60)/60)/24)+DATE(1970,1,1)</f>
        <v>40430.208333333336</v>
      </c>
      <c r="T515" s="11">
        <f>(((K515/60)/60)/24)+DATE(1970,1,1)</f>
        <v>40432.208333333336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>E516/D516</f>
        <v>0.22439077144917088</v>
      </c>
      <c r="P516" s="7">
        <f>IF(G516&lt;&gt;0,ROUND(E516/G516,2),"NA")</f>
        <v>58.95</v>
      </c>
      <c r="Q516" t="s">
        <v>2035</v>
      </c>
      <c r="R516" t="s">
        <v>2036</v>
      </c>
      <c r="S516" s="11">
        <f>(((J516/60)/60)/24)+DATE(1970,1,1)</f>
        <v>41614.25</v>
      </c>
      <c r="T516" s="11">
        <f>(((K516/60)/60)/24)+DATE(1970,1,1)</f>
        <v>41619.25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>E517/D517</f>
        <v>0.55779069767441858</v>
      </c>
      <c r="P517" s="7">
        <f>IF(G517&lt;&gt;0,ROUND(E517/G517,2),"NA")</f>
        <v>36.07</v>
      </c>
      <c r="Q517" t="s">
        <v>2039</v>
      </c>
      <c r="R517" t="s">
        <v>2040</v>
      </c>
      <c r="S517" s="11">
        <f>(((J517/60)/60)/24)+DATE(1970,1,1)</f>
        <v>40900.25</v>
      </c>
      <c r="T517" s="11">
        <f>(((K517/60)/60)/24)+DATE(1970,1,1)</f>
        <v>40902.25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>E518/D518</f>
        <v>0.42523125996810207</v>
      </c>
      <c r="P518" s="7">
        <f>IF(G518&lt;&gt;0,ROUND(E518/G518,2),"NA")</f>
        <v>63.03</v>
      </c>
      <c r="Q518" t="s">
        <v>2047</v>
      </c>
      <c r="R518" t="s">
        <v>2048</v>
      </c>
      <c r="S518" s="11">
        <f>(((J518/60)/60)/24)+DATE(1970,1,1)</f>
        <v>40396.208333333336</v>
      </c>
      <c r="T518" s="11">
        <f>(((K518/60)/60)/24)+DATE(1970,1,1)</f>
        <v>40434.208333333336</v>
      </c>
    </row>
    <row r="519" spans="1:20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>E519/D519</f>
        <v>1.1200000000000001</v>
      </c>
      <c r="P519" s="7">
        <f>IF(G519&lt;&gt;0,ROUND(E519/G519,2),"NA")</f>
        <v>84.72</v>
      </c>
      <c r="Q519" t="s">
        <v>2033</v>
      </c>
      <c r="R519" t="s">
        <v>2034</v>
      </c>
      <c r="S519" s="11">
        <f>(((J519/60)/60)/24)+DATE(1970,1,1)</f>
        <v>42860.208333333328</v>
      </c>
      <c r="T519" s="11">
        <f>(((K519/60)/60)/24)+DATE(1970,1,1)</f>
        <v>42865.208333333328</v>
      </c>
    </row>
    <row r="520" spans="1:20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>E520/D520</f>
        <v>7.0681818181818179E-2</v>
      </c>
      <c r="P520" s="7">
        <f>IF(G520&lt;&gt;0,ROUND(E520/G520,2),"NA")</f>
        <v>62.2</v>
      </c>
      <c r="Q520" t="s">
        <v>2041</v>
      </c>
      <c r="R520" t="s">
        <v>2049</v>
      </c>
      <c r="S520" s="11">
        <f>(((J520/60)/60)/24)+DATE(1970,1,1)</f>
        <v>43154.25</v>
      </c>
      <c r="T520" s="11">
        <f>(((K520/60)/60)/24)+DATE(1970,1,1)</f>
        <v>43156.25</v>
      </c>
    </row>
    <row r="521" spans="1:20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>E521/D521</f>
        <v>1.0174563871693867</v>
      </c>
      <c r="P521" s="7">
        <f>IF(G521&lt;&gt;0,ROUND(E521/G521,2),"NA")</f>
        <v>101.98</v>
      </c>
      <c r="Q521" t="s">
        <v>2035</v>
      </c>
      <c r="R521" t="s">
        <v>2036</v>
      </c>
      <c r="S521" s="11">
        <f>(((J521/60)/60)/24)+DATE(1970,1,1)</f>
        <v>42012.25</v>
      </c>
      <c r="T521" s="11">
        <f>(((K521/60)/60)/24)+DATE(1970,1,1)</f>
        <v>42026.25</v>
      </c>
    </row>
    <row r="522" spans="1:20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>E522/D522</f>
        <v>4.2575000000000003</v>
      </c>
      <c r="P522" s="7">
        <f>IF(G522&lt;&gt;0,ROUND(E522/G522,2),"NA")</f>
        <v>106.44</v>
      </c>
      <c r="Q522" t="s">
        <v>2039</v>
      </c>
      <c r="R522" t="s">
        <v>2040</v>
      </c>
      <c r="S522" s="11">
        <f>(((J522/60)/60)/24)+DATE(1970,1,1)</f>
        <v>43574.208333333328</v>
      </c>
      <c r="T522" s="11">
        <f>(((K522/60)/60)/24)+DATE(1970,1,1)</f>
        <v>43577.208333333328</v>
      </c>
    </row>
    <row r="523" spans="1:20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>E523/D523</f>
        <v>1.4553947368421052</v>
      </c>
      <c r="P523" s="7">
        <f>IF(G523&lt;&gt;0,ROUND(E523/G523,2),"NA")</f>
        <v>29.98</v>
      </c>
      <c r="Q523" t="s">
        <v>2041</v>
      </c>
      <c r="R523" t="s">
        <v>2044</v>
      </c>
      <c r="S523" s="11">
        <f>(((J523/60)/60)/24)+DATE(1970,1,1)</f>
        <v>42605.208333333328</v>
      </c>
      <c r="T523" s="11">
        <f>(((K523/60)/60)/24)+DATE(1970,1,1)</f>
        <v>42611.208333333328</v>
      </c>
    </row>
    <row r="524" spans="1:20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>E524/D524</f>
        <v>0.32453465346534655</v>
      </c>
      <c r="P524" s="7">
        <f>IF(G524&lt;&gt;0,ROUND(E524/G524,2),"NA")</f>
        <v>85.81</v>
      </c>
      <c r="Q524" t="s">
        <v>2041</v>
      </c>
      <c r="R524" t="s">
        <v>2052</v>
      </c>
      <c r="S524" s="11">
        <f>(((J524/60)/60)/24)+DATE(1970,1,1)</f>
        <v>41093.208333333336</v>
      </c>
      <c r="T524" s="11">
        <f>(((K524/60)/60)/24)+DATE(1970,1,1)</f>
        <v>41105.208333333336</v>
      </c>
    </row>
    <row r="525" spans="1:20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>E525/D525</f>
        <v>7.003333333333333</v>
      </c>
      <c r="P525" s="7">
        <f>IF(G525&lt;&gt;0,ROUND(E525/G525,2),"NA")</f>
        <v>70.819999999999993</v>
      </c>
      <c r="Q525" t="s">
        <v>2041</v>
      </c>
      <c r="R525" t="s">
        <v>2052</v>
      </c>
      <c r="S525" s="11">
        <f>(((J525/60)/60)/24)+DATE(1970,1,1)</f>
        <v>40241.25</v>
      </c>
      <c r="T525" s="11">
        <f>(((K525/60)/60)/24)+DATE(1970,1,1)</f>
        <v>40246.25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>E526/D526</f>
        <v>0.83904860392967939</v>
      </c>
      <c r="P526" s="7">
        <f>IF(G526&lt;&gt;0,ROUND(E526/G526,2),"NA")</f>
        <v>41</v>
      </c>
      <c r="Q526" t="s">
        <v>2039</v>
      </c>
      <c r="R526" t="s">
        <v>2040</v>
      </c>
      <c r="S526" s="11">
        <f>(((J526/60)/60)/24)+DATE(1970,1,1)</f>
        <v>40294.208333333336</v>
      </c>
      <c r="T526" s="11">
        <f>(((K526/60)/60)/24)+DATE(1970,1,1)</f>
        <v>40307.208333333336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>E527/D527</f>
        <v>0.84190476190476193</v>
      </c>
      <c r="P527" s="7">
        <f>IF(G527&lt;&gt;0,ROUND(E527/G527,2),"NA")</f>
        <v>28.06</v>
      </c>
      <c r="Q527" t="s">
        <v>2037</v>
      </c>
      <c r="R527" t="s">
        <v>2046</v>
      </c>
      <c r="S527" s="11">
        <f>(((J527/60)/60)/24)+DATE(1970,1,1)</f>
        <v>40505.25</v>
      </c>
      <c r="T527" s="11">
        <f>(((K527/60)/60)/24)+DATE(1970,1,1)</f>
        <v>40509.25</v>
      </c>
    </row>
    <row r="528" spans="1:20" ht="31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>E528/D528</f>
        <v>1.5595180722891566</v>
      </c>
      <c r="P528" s="7">
        <f>IF(G528&lt;&gt;0,ROUND(E528/G528,2),"NA")</f>
        <v>88.05</v>
      </c>
      <c r="Q528" t="s">
        <v>2039</v>
      </c>
      <c r="R528" t="s">
        <v>2040</v>
      </c>
      <c r="S528" s="11">
        <f>(((J528/60)/60)/24)+DATE(1970,1,1)</f>
        <v>42364.25</v>
      </c>
      <c r="T528" s="11">
        <f>(((K528/60)/60)/24)+DATE(1970,1,1)</f>
        <v>42401.25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>E529/D529</f>
        <v>0.99619450317124736</v>
      </c>
      <c r="P529" s="7">
        <f>IF(G529&lt;&gt;0,ROUND(E529/G529,2),"NA")</f>
        <v>31</v>
      </c>
      <c r="Q529" t="s">
        <v>2041</v>
      </c>
      <c r="R529" t="s">
        <v>2049</v>
      </c>
      <c r="S529" s="11">
        <f>(((J529/60)/60)/24)+DATE(1970,1,1)</f>
        <v>42405.25</v>
      </c>
      <c r="T529" s="11">
        <f>(((K529/60)/60)/24)+DATE(1970,1,1)</f>
        <v>42441.25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>E530/D530</f>
        <v>0.80300000000000005</v>
      </c>
      <c r="P530" s="7">
        <f>IF(G530&lt;&gt;0,ROUND(E530/G530,2),"NA")</f>
        <v>90.34</v>
      </c>
      <c r="Q530" t="s">
        <v>2035</v>
      </c>
      <c r="R530" t="s">
        <v>2045</v>
      </c>
      <c r="S530" s="11">
        <f>(((J530/60)/60)/24)+DATE(1970,1,1)</f>
        <v>41601.25</v>
      </c>
      <c r="T530" s="11">
        <f>(((K530/60)/60)/24)+DATE(1970,1,1)</f>
        <v>41646.25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>E531/D531</f>
        <v>0.11254901960784314</v>
      </c>
      <c r="P531" s="7">
        <f>IF(G531&lt;&gt;0,ROUND(E531/G531,2),"NA")</f>
        <v>63.78</v>
      </c>
      <c r="Q531" t="s">
        <v>2050</v>
      </c>
      <c r="R531" t="s">
        <v>2051</v>
      </c>
      <c r="S531" s="11">
        <f>(((J531/60)/60)/24)+DATE(1970,1,1)</f>
        <v>41769.208333333336</v>
      </c>
      <c r="T531" s="11">
        <f>(((K531/60)/60)/24)+DATE(1970,1,1)</f>
        <v>41797.208333333336</v>
      </c>
    </row>
    <row r="532" spans="1:20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>E532/D532</f>
        <v>0.91740952380952379</v>
      </c>
      <c r="P532" s="7">
        <f>IF(G532&lt;&gt;0,ROUND(E532/G532,2),"NA")</f>
        <v>54</v>
      </c>
      <c r="Q532" t="s">
        <v>2047</v>
      </c>
      <c r="R532" t="s">
        <v>2053</v>
      </c>
      <c r="S532" s="11">
        <f>(((J532/60)/60)/24)+DATE(1970,1,1)</f>
        <v>40421.208333333336</v>
      </c>
      <c r="T532" s="11">
        <f>(((K532/60)/60)/24)+DATE(1970,1,1)</f>
        <v>40435.208333333336</v>
      </c>
    </row>
    <row r="533" spans="1:20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E533/D533</f>
        <v>0.95521156936261387</v>
      </c>
      <c r="P533" s="7">
        <f>IF(G533&lt;&gt;0,ROUND(E533/G533,2),"NA")</f>
        <v>48.99</v>
      </c>
      <c r="Q533" t="s">
        <v>2050</v>
      </c>
      <c r="R533" t="s">
        <v>2051</v>
      </c>
      <c r="S533" s="11">
        <f>(((J533/60)/60)/24)+DATE(1970,1,1)</f>
        <v>41589.25</v>
      </c>
      <c r="T533" s="11">
        <f>(((K533/60)/60)/24)+DATE(1970,1,1)</f>
        <v>41645.25</v>
      </c>
    </row>
    <row r="534" spans="1:20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>E534/D534</f>
        <v>5.0287499999999996</v>
      </c>
      <c r="P534" s="7">
        <f>IF(G534&lt;&gt;0,ROUND(E534/G534,2),"NA")</f>
        <v>63.86</v>
      </c>
      <c r="Q534" t="s">
        <v>2039</v>
      </c>
      <c r="R534" t="s">
        <v>2040</v>
      </c>
      <c r="S534" s="11">
        <f>(((J534/60)/60)/24)+DATE(1970,1,1)</f>
        <v>43125.25</v>
      </c>
      <c r="T534" s="11">
        <f>(((K534/60)/60)/24)+DATE(1970,1,1)</f>
        <v>43126.25</v>
      </c>
    </row>
    <row r="535" spans="1:20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>E535/D535</f>
        <v>1.5924394463667819</v>
      </c>
      <c r="P535" s="7">
        <f>IF(G535&lt;&gt;0,ROUND(E535/G535,2),"NA")</f>
        <v>83</v>
      </c>
      <c r="Q535" t="s">
        <v>2035</v>
      </c>
      <c r="R535" t="s">
        <v>2045</v>
      </c>
      <c r="S535" s="11">
        <f>(((J535/60)/60)/24)+DATE(1970,1,1)</f>
        <v>41479.208333333336</v>
      </c>
      <c r="T535" s="11">
        <f>(((K535/60)/60)/24)+DATE(1970,1,1)</f>
        <v>41515.208333333336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>E536/D536</f>
        <v>0.15022446689113356</v>
      </c>
      <c r="P536" s="7">
        <f>IF(G536&lt;&gt;0,ROUND(E536/G536,2),"NA")</f>
        <v>55.08</v>
      </c>
      <c r="Q536" t="s">
        <v>2041</v>
      </c>
      <c r="R536" t="s">
        <v>2044</v>
      </c>
      <c r="S536" s="11">
        <f>(((J536/60)/60)/24)+DATE(1970,1,1)</f>
        <v>43329.208333333328</v>
      </c>
      <c r="T536" s="11">
        <f>(((K536/60)/60)/24)+DATE(1970,1,1)</f>
        <v>43330.208333333328</v>
      </c>
    </row>
    <row r="537" spans="1:20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>E537/D537</f>
        <v>4.820384615384615</v>
      </c>
      <c r="P537" s="7">
        <f>IF(G537&lt;&gt;0,ROUND(E537/G537,2),"NA")</f>
        <v>62.04</v>
      </c>
      <c r="Q537" t="s">
        <v>2039</v>
      </c>
      <c r="R537" t="s">
        <v>2040</v>
      </c>
      <c r="S537" s="11">
        <f>(((J537/60)/60)/24)+DATE(1970,1,1)</f>
        <v>43259.208333333328</v>
      </c>
      <c r="T537" s="11">
        <f>(((K537/60)/60)/24)+DATE(1970,1,1)</f>
        <v>43261.208333333328</v>
      </c>
    </row>
    <row r="538" spans="1:20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>E538/D538</f>
        <v>1.4996938775510205</v>
      </c>
      <c r="P538" s="7">
        <f>IF(G538&lt;&gt;0,ROUND(E538/G538,2),"NA")</f>
        <v>104.98</v>
      </c>
      <c r="Q538" t="s">
        <v>2047</v>
      </c>
      <c r="R538" t="s">
        <v>2053</v>
      </c>
      <c r="S538" s="11">
        <f>(((J538/60)/60)/24)+DATE(1970,1,1)</f>
        <v>40414.208333333336</v>
      </c>
      <c r="T538" s="11">
        <f>(((K538/60)/60)/24)+DATE(1970,1,1)</f>
        <v>40440.208333333336</v>
      </c>
    </row>
    <row r="539" spans="1:20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>E539/D539</f>
        <v>1.1722156398104266</v>
      </c>
      <c r="P539" s="7">
        <f>IF(G539&lt;&gt;0,ROUND(E539/G539,2),"NA")</f>
        <v>94.04</v>
      </c>
      <c r="Q539" t="s">
        <v>2041</v>
      </c>
      <c r="R539" t="s">
        <v>2042</v>
      </c>
      <c r="S539" s="11">
        <f>(((J539/60)/60)/24)+DATE(1970,1,1)</f>
        <v>43342.208333333328</v>
      </c>
      <c r="T539" s="11">
        <f>(((K539/60)/60)/24)+DATE(1970,1,1)</f>
        <v>43365.208333333328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>E540/D540</f>
        <v>0.37695968274950431</v>
      </c>
      <c r="P540" s="7">
        <f>IF(G540&lt;&gt;0,ROUND(E540/G540,2),"NA")</f>
        <v>44.01</v>
      </c>
      <c r="Q540" t="s">
        <v>2050</v>
      </c>
      <c r="R540" t="s">
        <v>2061</v>
      </c>
      <c r="S540" s="11">
        <f>(((J540/60)/60)/24)+DATE(1970,1,1)</f>
        <v>41539.208333333336</v>
      </c>
      <c r="T540" s="11">
        <f>(((K540/60)/60)/24)+DATE(1970,1,1)</f>
        <v>41555.208333333336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>E541/D541</f>
        <v>0.72653061224489801</v>
      </c>
      <c r="P541" s="7">
        <f>IF(G541&lt;&gt;0,ROUND(E541/G541,2),"NA")</f>
        <v>92.47</v>
      </c>
      <c r="Q541" t="s">
        <v>2033</v>
      </c>
      <c r="R541" t="s">
        <v>2034</v>
      </c>
      <c r="S541" s="11">
        <f>(((J541/60)/60)/24)+DATE(1970,1,1)</f>
        <v>43647.208333333328</v>
      </c>
      <c r="T541" s="11">
        <f>(((K541/60)/60)/24)+DATE(1970,1,1)</f>
        <v>43653.208333333328</v>
      </c>
    </row>
    <row r="542" spans="1:20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>E542/D542</f>
        <v>2.6598113207547169</v>
      </c>
      <c r="P542" s="7">
        <f>IF(G542&lt;&gt;0,ROUND(E542/G542,2),"NA")</f>
        <v>57.07</v>
      </c>
      <c r="Q542" t="s">
        <v>2054</v>
      </c>
      <c r="R542" t="s">
        <v>2055</v>
      </c>
      <c r="S542" s="11">
        <f>(((J542/60)/60)/24)+DATE(1970,1,1)</f>
        <v>43225.208333333328</v>
      </c>
      <c r="T542" s="11">
        <f>(((K542/60)/60)/24)+DATE(1970,1,1)</f>
        <v>43247.208333333328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>E543/D543</f>
        <v>0.24205617977528091</v>
      </c>
      <c r="P543" s="7">
        <f>IF(G543&lt;&gt;0,ROUND(E543/G543,2),"NA")</f>
        <v>109.08</v>
      </c>
      <c r="Q543" t="s">
        <v>2050</v>
      </c>
      <c r="R543" t="s">
        <v>2061</v>
      </c>
      <c r="S543" s="11">
        <f>(((J543/60)/60)/24)+DATE(1970,1,1)</f>
        <v>42165.208333333328</v>
      </c>
      <c r="T543" s="11">
        <f>(((K543/60)/60)/24)+DATE(1970,1,1)</f>
        <v>42191.208333333328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>E544/D544</f>
        <v>2.5064935064935064E-2</v>
      </c>
      <c r="P544" s="7">
        <f>IF(G544&lt;&gt;0,ROUND(E544/G544,2),"NA")</f>
        <v>39.39</v>
      </c>
      <c r="Q544" t="s">
        <v>2035</v>
      </c>
      <c r="R544" t="s">
        <v>2045</v>
      </c>
      <c r="S544" s="11">
        <f>(((J544/60)/60)/24)+DATE(1970,1,1)</f>
        <v>42391.25</v>
      </c>
      <c r="T544" s="11">
        <f>(((K544/60)/60)/24)+DATE(1970,1,1)</f>
        <v>42421.25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>E545/D545</f>
        <v>0.1632979976442874</v>
      </c>
      <c r="P545" s="7">
        <f>IF(G545&lt;&gt;0,ROUND(E545/G545,2),"NA")</f>
        <v>77.02</v>
      </c>
      <c r="Q545" t="s">
        <v>2050</v>
      </c>
      <c r="R545" t="s">
        <v>2051</v>
      </c>
      <c r="S545" s="11">
        <f>(((J545/60)/60)/24)+DATE(1970,1,1)</f>
        <v>41528.208333333336</v>
      </c>
      <c r="T545" s="11">
        <f>(((K545/60)/60)/24)+DATE(1970,1,1)</f>
        <v>41543.208333333336</v>
      </c>
    </row>
    <row r="546" spans="1:20" ht="31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>E546/D546</f>
        <v>2.7650000000000001</v>
      </c>
      <c r="P546" s="7">
        <f>IF(G546&lt;&gt;0,ROUND(E546/G546,2),"NA")</f>
        <v>92.17</v>
      </c>
      <c r="Q546" t="s">
        <v>2035</v>
      </c>
      <c r="R546" t="s">
        <v>2036</v>
      </c>
      <c r="S546" s="11">
        <f>(((J546/60)/60)/24)+DATE(1970,1,1)</f>
        <v>42377.25</v>
      </c>
      <c r="T546" s="11">
        <f>(((K546/60)/60)/24)+DATE(1970,1,1)</f>
        <v>42390.25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>E547/D547</f>
        <v>0.88803571428571426</v>
      </c>
      <c r="P547" s="7">
        <f>IF(G547&lt;&gt;0,ROUND(E547/G547,2),"NA")</f>
        <v>61.01</v>
      </c>
      <c r="Q547" t="s">
        <v>2039</v>
      </c>
      <c r="R547" t="s">
        <v>2040</v>
      </c>
      <c r="S547" s="11">
        <f>(((J547/60)/60)/24)+DATE(1970,1,1)</f>
        <v>43824.25</v>
      </c>
      <c r="T547" s="11">
        <f>(((K547/60)/60)/24)+DATE(1970,1,1)</f>
        <v>43844.25</v>
      </c>
    </row>
    <row r="548" spans="1:20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>E548/D548</f>
        <v>1.6357142857142857</v>
      </c>
      <c r="P548" s="7">
        <f>IF(G548&lt;&gt;0,ROUND(E548/G548,2),"NA")</f>
        <v>78.069999999999993</v>
      </c>
      <c r="Q548" t="s">
        <v>2039</v>
      </c>
      <c r="R548" t="s">
        <v>2040</v>
      </c>
      <c r="S548" s="11">
        <f>(((J548/60)/60)/24)+DATE(1970,1,1)</f>
        <v>43360.208333333328</v>
      </c>
      <c r="T548" s="11">
        <f>(((K548/60)/60)/24)+DATE(1970,1,1)</f>
        <v>43363.208333333328</v>
      </c>
    </row>
    <row r="549" spans="1:20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>E549/D549</f>
        <v>9.69</v>
      </c>
      <c r="P549" s="7">
        <f>IF(G549&lt;&gt;0,ROUND(E549/G549,2),"NA")</f>
        <v>80.75</v>
      </c>
      <c r="Q549" t="s">
        <v>2041</v>
      </c>
      <c r="R549" t="s">
        <v>2044</v>
      </c>
      <c r="S549" s="11">
        <f>(((J549/60)/60)/24)+DATE(1970,1,1)</f>
        <v>42029.25</v>
      </c>
      <c r="T549" s="11">
        <f>(((K549/60)/60)/24)+DATE(1970,1,1)</f>
        <v>42041.25</v>
      </c>
    </row>
    <row r="550" spans="1:20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>E550/D550</f>
        <v>2.7091376701966716</v>
      </c>
      <c r="P550" s="7">
        <f>IF(G550&lt;&gt;0,ROUND(E550/G550,2),"NA")</f>
        <v>59.99</v>
      </c>
      <c r="Q550" t="s">
        <v>2039</v>
      </c>
      <c r="R550" t="s">
        <v>2040</v>
      </c>
      <c r="S550" s="11">
        <f>(((J550/60)/60)/24)+DATE(1970,1,1)</f>
        <v>42461.208333333328</v>
      </c>
      <c r="T550" s="11">
        <f>(((K550/60)/60)/24)+DATE(1970,1,1)</f>
        <v>42474.208333333328</v>
      </c>
    </row>
    <row r="551" spans="1:20" ht="31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>E551/D551</f>
        <v>2.8421355932203389</v>
      </c>
      <c r="P551" s="7">
        <f>IF(G551&lt;&gt;0,ROUND(E551/G551,2),"NA")</f>
        <v>110.03</v>
      </c>
      <c r="Q551" t="s">
        <v>2037</v>
      </c>
      <c r="R551" t="s">
        <v>2046</v>
      </c>
      <c r="S551" s="11">
        <f>(((J551/60)/60)/24)+DATE(1970,1,1)</f>
        <v>41422.208333333336</v>
      </c>
      <c r="T551" s="11">
        <f>(((K551/60)/60)/24)+DATE(1970,1,1)</f>
        <v>41431.208333333336</v>
      </c>
    </row>
    <row r="552" spans="1:20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>E552/D552</f>
        <v>0.04</v>
      </c>
      <c r="P552" s="7">
        <f>IF(G552&lt;&gt;0,ROUND(E552/G552,2),"NA")</f>
        <v>4</v>
      </c>
      <c r="Q552" t="s">
        <v>2035</v>
      </c>
      <c r="R552" t="s">
        <v>2045</v>
      </c>
      <c r="S552" s="11">
        <f>(((J552/60)/60)/24)+DATE(1970,1,1)</f>
        <v>40968.25</v>
      </c>
      <c r="T552" s="11">
        <f>(((K552/60)/60)/24)+DATE(1970,1,1)</f>
        <v>40989.208333333336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>E553/D553</f>
        <v>0.58632981676846196</v>
      </c>
      <c r="P553" s="7">
        <f>IF(G553&lt;&gt;0,ROUND(E553/G553,2),"NA")</f>
        <v>38</v>
      </c>
      <c r="Q553" t="s">
        <v>2037</v>
      </c>
      <c r="R553" t="s">
        <v>2038</v>
      </c>
      <c r="S553" s="11">
        <f>(((J553/60)/60)/24)+DATE(1970,1,1)</f>
        <v>41993.25</v>
      </c>
      <c r="T553" s="11">
        <f>(((K553/60)/60)/24)+DATE(1970,1,1)</f>
        <v>42033.25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>E554/D554</f>
        <v>0.98511111111111116</v>
      </c>
      <c r="P554" s="7">
        <f>IF(G554&lt;&gt;0,ROUND(E554/G554,2),"NA")</f>
        <v>96.37</v>
      </c>
      <c r="Q554" t="s">
        <v>2039</v>
      </c>
      <c r="R554" t="s">
        <v>2040</v>
      </c>
      <c r="S554" s="11">
        <f>(((J554/60)/60)/24)+DATE(1970,1,1)</f>
        <v>42700.25</v>
      </c>
      <c r="T554" s="11">
        <f>(((K554/60)/60)/24)+DATE(1970,1,1)</f>
        <v>42702.25</v>
      </c>
    </row>
    <row r="555" spans="1:20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>E555/D555</f>
        <v>0.43975381008206332</v>
      </c>
      <c r="P555" s="7">
        <f>IF(G555&lt;&gt;0,ROUND(E555/G555,2),"NA")</f>
        <v>72.98</v>
      </c>
      <c r="Q555" t="s">
        <v>2035</v>
      </c>
      <c r="R555" t="s">
        <v>2036</v>
      </c>
      <c r="S555" s="11">
        <f>(((J555/60)/60)/24)+DATE(1970,1,1)</f>
        <v>40545.25</v>
      </c>
      <c r="T555" s="11">
        <f>(((K555/60)/60)/24)+DATE(1970,1,1)</f>
        <v>40546.25</v>
      </c>
    </row>
    <row r="556" spans="1:20" ht="31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>E556/D556</f>
        <v>1.5166315789473683</v>
      </c>
      <c r="P556" s="7">
        <f>IF(G556&lt;&gt;0,ROUND(E556/G556,2),"NA")</f>
        <v>26.01</v>
      </c>
      <c r="Q556" t="s">
        <v>2035</v>
      </c>
      <c r="R556" t="s">
        <v>2045</v>
      </c>
      <c r="S556" s="11">
        <f>(((J556/60)/60)/24)+DATE(1970,1,1)</f>
        <v>42723.25</v>
      </c>
      <c r="T556" s="11">
        <f>(((K556/60)/60)/24)+DATE(1970,1,1)</f>
        <v>42729.25</v>
      </c>
    </row>
    <row r="557" spans="1:20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>E557/D557</f>
        <v>2.2363492063492063</v>
      </c>
      <c r="P557" s="7">
        <f>IF(G557&lt;&gt;0,ROUND(E557/G557,2),"NA")</f>
        <v>104.36</v>
      </c>
      <c r="Q557" t="s">
        <v>2035</v>
      </c>
      <c r="R557" t="s">
        <v>2036</v>
      </c>
      <c r="S557" s="11">
        <f>(((J557/60)/60)/24)+DATE(1970,1,1)</f>
        <v>41731.208333333336</v>
      </c>
      <c r="T557" s="11">
        <f>(((K557/60)/60)/24)+DATE(1970,1,1)</f>
        <v>41762.208333333336</v>
      </c>
    </row>
    <row r="558" spans="1:20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>E558/D558</f>
        <v>2.3975</v>
      </c>
      <c r="P558" s="7">
        <f>IF(G558&lt;&gt;0,ROUND(E558/G558,2),"NA")</f>
        <v>102.19</v>
      </c>
      <c r="Q558" t="s">
        <v>2047</v>
      </c>
      <c r="R558" t="s">
        <v>2059</v>
      </c>
      <c r="S558" s="11">
        <f>(((J558/60)/60)/24)+DATE(1970,1,1)</f>
        <v>40792.208333333336</v>
      </c>
      <c r="T558" s="11">
        <f>(((K558/60)/60)/24)+DATE(1970,1,1)</f>
        <v>40799.208333333336</v>
      </c>
    </row>
    <row r="559" spans="1:20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>E559/D559</f>
        <v>1.9933333333333334</v>
      </c>
      <c r="P559" s="7">
        <f>IF(G559&lt;&gt;0,ROUND(E559/G559,2),"NA")</f>
        <v>54.12</v>
      </c>
      <c r="Q559" t="s">
        <v>2041</v>
      </c>
      <c r="R559" t="s">
        <v>2063</v>
      </c>
      <c r="S559" s="11">
        <f>(((J559/60)/60)/24)+DATE(1970,1,1)</f>
        <v>42279.208333333328</v>
      </c>
      <c r="T559" s="11">
        <f>(((K559/60)/60)/24)+DATE(1970,1,1)</f>
        <v>42282.208333333328</v>
      </c>
    </row>
    <row r="560" spans="1:20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>E560/D560</f>
        <v>1.373448275862069</v>
      </c>
      <c r="P560" s="7">
        <f>IF(G560&lt;&gt;0,ROUND(E560/G560,2),"NA")</f>
        <v>63.22</v>
      </c>
      <c r="Q560" t="s">
        <v>2039</v>
      </c>
      <c r="R560" t="s">
        <v>2040</v>
      </c>
      <c r="S560" s="11">
        <f>(((J560/60)/60)/24)+DATE(1970,1,1)</f>
        <v>42424.25</v>
      </c>
      <c r="T560" s="11">
        <f>(((K560/60)/60)/24)+DATE(1970,1,1)</f>
        <v>42467.208333333328</v>
      </c>
    </row>
    <row r="561" spans="1:20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>E561/D561</f>
        <v>1.009696106362773</v>
      </c>
      <c r="P561" s="7">
        <f>IF(G561&lt;&gt;0,ROUND(E561/G561,2),"NA")</f>
        <v>104.03</v>
      </c>
      <c r="Q561" t="s">
        <v>2039</v>
      </c>
      <c r="R561" t="s">
        <v>2040</v>
      </c>
      <c r="S561" s="11">
        <f>(((J561/60)/60)/24)+DATE(1970,1,1)</f>
        <v>42584.208333333328</v>
      </c>
      <c r="T561" s="11">
        <f>(((K561/60)/60)/24)+DATE(1970,1,1)</f>
        <v>42591.208333333328</v>
      </c>
    </row>
    <row r="562" spans="1:20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>E562/D562</f>
        <v>7.9416000000000002</v>
      </c>
      <c r="P562" s="7">
        <f>IF(G562&lt;&gt;0,ROUND(E562/G562,2),"NA")</f>
        <v>49.99</v>
      </c>
      <c r="Q562" t="s">
        <v>2041</v>
      </c>
      <c r="R562" t="s">
        <v>2049</v>
      </c>
      <c r="S562" s="11">
        <f>(((J562/60)/60)/24)+DATE(1970,1,1)</f>
        <v>40865.25</v>
      </c>
      <c r="T562" s="11">
        <f>(((K562/60)/60)/24)+DATE(1970,1,1)</f>
        <v>40905.25</v>
      </c>
    </row>
    <row r="563" spans="1:20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>E563/D563</f>
        <v>3.6970000000000001</v>
      </c>
      <c r="P563" s="7">
        <f>IF(G563&lt;&gt;0,ROUND(E563/G563,2),"NA")</f>
        <v>56.02</v>
      </c>
      <c r="Q563" t="s">
        <v>2039</v>
      </c>
      <c r="R563" t="s">
        <v>2040</v>
      </c>
      <c r="S563" s="11">
        <f>(((J563/60)/60)/24)+DATE(1970,1,1)</f>
        <v>40833.208333333336</v>
      </c>
      <c r="T563" s="11">
        <f>(((K563/60)/60)/24)+DATE(1970,1,1)</f>
        <v>40835.208333333336</v>
      </c>
    </row>
    <row r="564" spans="1:20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>E564/D564</f>
        <v>0.12818181818181817</v>
      </c>
      <c r="P564" s="7">
        <f>IF(G564&lt;&gt;0,ROUND(E564/G564,2),"NA")</f>
        <v>48.81</v>
      </c>
      <c r="Q564" t="s">
        <v>2035</v>
      </c>
      <c r="R564" t="s">
        <v>2036</v>
      </c>
      <c r="S564" s="11">
        <f>(((J564/60)/60)/24)+DATE(1970,1,1)</f>
        <v>43536.208333333328</v>
      </c>
      <c r="T564" s="11">
        <f>(((K564/60)/60)/24)+DATE(1970,1,1)</f>
        <v>43538.208333333328</v>
      </c>
    </row>
    <row r="565" spans="1:20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>E565/D565</f>
        <v>1.3802702702702703</v>
      </c>
      <c r="P565" s="7">
        <f>IF(G565&lt;&gt;0,ROUND(E565/G565,2),"NA")</f>
        <v>60.08</v>
      </c>
      <c r="Q565" t="s">
        <v>2041</v>
      </c>
      <c r="R565" t="s">
        <v>2042</v>
      </c>
      <c r="S565" s="11">
        <f>(((J565/60)/60)/24)+DATE(1970,1,1)</f>
        <v>43417.25</v>
      </c>
      <c r="T565" s="11">
        <f>(((K565/60)/60)/24)+DATE(1970,1,1)</f>
        <v>43437.25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>E566/D566</f>
        <v>0.83813278008298753</v>
      </c>
      <c r="P566" s="7">
        <f>IF(G566&lt;&gt;0,ROUND(E566/G566,2),"NA")</f>
        <v>78.989999999999995</v>
      </c>
      <c r="Q566" t="s">
        <v>2039</v>
      </c>
      <c r="R566" t="s">
        <v>2040</v>
      </c>
      <c r="S566" s="11">
        <f>(((J566/60)/60)/24)+DATE(1970,1,1)</f>
        <v>42078.208333333328</v>
      </c>
      <c r="T566" s="11">
        <f>(((K566/60)/60)/24)+DATE(1970,1,1)</f>
        <v>42086.208333333328</v>
      </c>
    </row>
    <row r="567" spans="1:20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>E567/D567</f>
        <v>2.0460063224446787</v>
      </c>
      <c r="P567" s="7">
        <f>IF(G567&lt;&gt;0,ROUND(E567/G567,2),"NA")</f>
        <v>53.99</v>
      </c>
      <c r="Q567" t="s">
        <v>2039</v>
      </c>
      <c r="R567" t="s">
        <v>2040</v>
      </c>
      <c r="S567" s="11">
        <f>(((J567/60)/60)/24)+DATE(1970,1,1)</f>
        <v>40862.25</v>
      </c>
      <c r="T567" s="11">
        <f>(((K567/60)/60)/24)+DATE(1970,1,1)</f>
        <v>40882.25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>E568/D568</f>
        <v>0.44344086021505374</v>
      </c>
      <c r="P568" s="7">
        <f>IF(G568&lt;&gt;0,ROUND(E568/G568,2),"NA")</f>
        <v>111.46</v>
      </c>
      <c r="Q568" t="s">
        <v>2035</v>
      </c>
      <c r="R568" t="s">
        <v>2043</v>
      </c>
      <c r="S568" s="11">
        <f>(((J568/60)/60)/24)+DATE(1970,1,1)</f>
        <v>42424.25</v>
      </c>
      <c r="T568" s="11">
        <f>(((K568/60)/60)/24)+DATE(1970,1,1)</f>
        <v>42447.208333333328</v>
      </c>
    </row>
    <row r="569" spans="1:20" ht="31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>E569/D569</f>
        <v>2.1860294117647059</v>
      </c>
      <c r="P569" s="7">
        <f>IF(G569&lt;&gt;0,ROUND(E569/G569,2),"NA")</f>
        <v>60.92</v>
      </c>
      <c r="Q569" t="s">
        <v>2035</v>
      </c>
      <c r="R569" t="s">
        <v>2036</v>
      </c>
      <c r="S569" s="11">
        <f>(((J569/60)/60)/24)+DATE(1970,1,1)</f>
        <v>41830.208333333336</v>
      </c>
      <c r="T569" s="11">
        <f>(((K569/60)/60)/24)+DATE(1970,1,1)</f>
        <v>41832.208333333336</v>
      </c>
    </row>
    <row r="570" spans="1:20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>E570/D570</f>
        <v>1.8603314917127072</v>
      </c>
      <c r="P570" s="7">
        <f>IF(G570&lt;&gt;0,ROUND(E570/G570,2),"NA")</f>
        <v>26</v>
      </c>
      <c r="Q570" t="s">
        <v>2039</v>
      </c>
      <c r="R570" t="s">
        <v>2040</v>
      </c>
      <c r="S570" s="11">
        <f>(((J570/60)/60)/24)+DATE(1970,1,1)</f>
        <v>40374.208333333336</v>
      </c>
      <c r="T570" s="11">
        <f>(((K570/60)/60)/24)+DATE(1970,1,1)</f>
        <v>40419.208333333336</v>
      </c>
    </row>
    <row r="571" spans="1:20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>E571/D571</f>
        <v>2.3733830845771142</v>
      </c>
      <c r="P571" s="7">
        <f>IF(G571&lt;&gt;0,ROUND(E571/G571,2),"NA")</f>
        <v>80.989999999999995</v>
      </c>
      <c r="Q571" t="s">
        <v>2041</v>
      </c>
      <c r="R571" t="s">
        <v>2049</v>
      </c>
      <c r="S571" s="11">
        <f>(((J571/60)/60)/24)+DATE(1970,1,1)</f>
        <v>40554.25</v>
      </c>
      <c r="T571" s="11">
        <f>(((K571/60)/60)/24)+DATE(1970,1,1)</f>
        <v>40566.25</v>
      </c>
    </row>
    <row r="572" spans="1:20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>E572/D572</f>
        <v>3.0565384615384614</v>
      </c>
      <c r="P572" s="7">
        <f>IF(G572&lt;&gt;0,ROUND(E572/G572,2),"NA")</f>
        <v>35</v>
      </c>
      <c r="Q572" t="s">
        <v>2035</v>
      </c>
      <c r="R572" t="s">
        <v>2036</v>
      </c>
      <c r="S572" s="11">
        <f>(((J572/60)/60)/24)+DATE(1970,1,1)</f>
        <v>41993.25</v>
      </c>
      <c r="T572" s="11">
        <f>(((K572/60)/60)/24)+DATE(1970,1,1)</f>
        <v>41999.25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>E573/D573</f>
        <v>0.94142857142857139</v>
      </c>
      <c r="P573" s="7">
        <f>IF(G573&lt;&gt;0,ROUND(E573/G573,2),"NA")</f>
        <v>94.14</v>
      </c>
      <c r="Q573" t="s">
        <v>2041</v>
      </c>
      <c r="R573" t="s">
        <v>2052</v>
      </c>
      <c r="S573" s="11">
        <f>(((J573/60)/60)/24)+DATE(1970,1,1)</f>
        <v>42174.208333333328</v>
      </c>
      <c r="T573" s="11">
        <f>(((K573/60)/60)/24)+DATE(1970,1,1)</f>
        <v>42221.208333333328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>E574/D574</f>
        <v>0.54400000000000004</v>
      </c>
      <c r="P574" s="7">
        <f>IF(G574&lt;&gt;0,ROUND(E574/G574,2),"NA")</f>
        <v>52.09</v>
      </c>
      <c r="Q574" t="s">
        <v>2035</v>
      </c>
      <c r="R574" t="s">
        <v>2036</v>
      </c>
      <c r="S574" s="11">
        <f>(((J574/60)/60)/24)+DATE(1970,1,1)</f>
        <v>42275.208333333328</v>
      </c>
      <c r="T574" s="11">
        <f>(((K574/60)/60)/24)+DATE(1970,1,1)</f>
        <v>42291.208333333328</v>
      </c>
    </row>
    <row r="575" spans="1:20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>E575/D575</f>
        <v>1.1188059701492536</v>
      </c>
      <c r="P575" s="7">
        <f>IF(G575&lt;&gt;0,ROUND(E575/G575,2),"NA")</f>
        <v>24.99</v>
      </c>
      <c r="Q575" t="s">
        <v>2064</v>
      </c>
      <c r="R575" t="s">
        <v>2065</v>
      </c>
      <c r="S575" s="11">
        <f>(((J575/60)/60)/24)+DATE(1970,1,1)</f>
        <v>41761.208333333336</v>
      </c>
      <c r="T575" s="11">
        <f>(((K575/60)/60)/24)+DATE(1970,1,1)</f>
        <v>41763.208333333336</v>
      </c>
    </row>
    <row r="576" spans="1:20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>E576/D576</f>
        <v>3.6914814814814814</v>
      </c>
      <c r="P576" s="7">
        <f>IF(G576&lt;&gt;0,ROUND(E576/G576,2),"NA")</f>
        <v>69.22</v>
      </c>
      <c r="Q576" t="s">
        <v>2033</v>
      </c>
      <c r="R576" t="s">
        <v>2034</v>
      </c>
      <c r="S576" s="11">
        <f>(((J576/60)/60)/24)+DATE(1970,1,1)</f>
        <v>43806.25</v>
      </c>
      <c r="T576" s="11">
        <f>(((K576/60)/60)/24)+DATE(1970,1,1)</f>
        <v>43816.25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>E577/D577</f>
        <v>0.62930372148859548</v>
      </c>
      <c r="P577" s="7">
        <f>IF(G577&lt;&gt;0,ROUND(E577/G577,2),"NA")</f>
        <v>93.94</v>
      </c>
      <c r="Q577" t="s">
        <v>2039</v>
      </c>
      <c r="R577" t="s">
        <v>2040</v>
      </c>
      <c r="S577" s="11">
        <f>(((J577/60)/60)/24)+DATE(1970,1,1)</f>
        <v>41779.208333333336</v>
      </c>
      <c r="T577" s="11">
        <f>(((K577/60)/60)/24)+DATE(1970,1,1)</f>
        <v>41782.208333333336</v>
      </c>
    </row>
    <row r="578" spans="1:20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>E578/D578</f>
        <v>0.6492783505154639</v>
      </c>
      <c r="P578" s="7">
        <f>IF(G578&lt;&gt;0,ROUND(E578/G578,2),"NA")</f>
        <v>98.41</v>
      </c>
      <c r="Q578" t="s">
        <v>2039</v>
      </c>
      <c r="R578" t="s">
        <v>2040</v>
      </c>
      <c r="S578" s="11">
        <f>(((J578/60)/60)/24)+DATE(1970,1,1)</f>
        <v>43040.208333333328</v>
      </c>
      <c r="T578" s="11">
        <f>(((K578/60)/60)/24)+DATE(1970,1,1)</f>
        <v>43057.25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>E579/D579</f>
        <v>0.18853658536585366</v>
      </c>
      <c r="P579" s="7">
        <f>IF(G579&lt;&gt;0,ROUND(E579/G579,2),"NA")</f>
        <v>41.78</v>
      </c>
      <c r="Q579" t="s">
        <v>2035</v>
      </c>
      <c r="R579" t="s">
        <v>2058</v>
      </c>
      <c r="S579" s="11">
        <f>(((J579/60)/60)/24)+DATE(1970,1,1)</f>
        <v>40613.25</v>
      </c>
      <c r="T579" s="11">
        <f>(((K579/60)/60)/24)+DATE(1970,1,1)</f>
        <v>40639.208333333336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>E580/D580</f>
        <v>0.1675440414507772</v>
      </c>
      <c r="P580" s="7">
        <f>IF(G580&lt;&gt;0,ROUND(E580/G580,2),"NA")</f>
        <v>65.989999999999995</v>
      </c>
      <c r="Q580" t="s">
        <v>2041</v>
      </c>
      <c r="R580" t="s">
        <v>2063</v>
      </c>
      <c r="S580" s="11">
        <f>(((J580/60)/60)/24)+DATE(1970,1,1)</f>
        <v>40878.25</v>
      </c>
      <c r="T580" s="11">
        <f>(((K580/60)/60)/24)+DATE(1970,1,1)</f>
        <v>40881.25</v>
      </c>
    </row>
    <row r="581" spans="1:20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>E581/D581</f>
        <v>1.0111290322580646</v>
      </c>
      <c r="P581" s="7">
        <f>IF(G581&lt;&gt;0,ROUND(E581/G581,2),"NA")</f>
        <v>72.06</v>
      </c>
      <c r="Q581" t="s">
        <v>2035</v>
      </c>
      <c r="R581" t="s">
        <v>2058</v>
      </c>
      <c r="S581" s="11">
        <f>(((J581/60)/60)/24)+DATE(1970,1,1)</f>
        <v>40762.208333333336</v>
      </c>
      <c r="T581" s="11">
        <f>(((K581/60)/60)/24)+DATE(1970,1,1)</f>
        <v>40774.208333333336</v>
      </c>
    </row>
    <row r="582" spans="1:20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>E582/D582</f>
        <v>3.4150228310502282</v>
      </c>
      <c r="P582" s="7">
        <f>IF(G582&lt;&gt;0,ROUND(E582/G582,2),"NA")</f>
        <v>48</v>
      </c>
      <c r="Q582" t="s">
        <v>2039</v>
      </c>
      <c r="R582" t="s">
        <v>2040</v>
      </c>
      <c r="S582" s="11">
        <f>(((J582/60)/60)/24)+DATE(1970,1,1)</f>
        <v>41696.25</v>
      </c>
      <c r="T582" s="11">
        <f>(((K582/60)/60)/24)+DATE(1970,1,1)</f>
        <v>41704.25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>E583/D583</f>
        <v>0.64016666666666666</v>
      </c>
      <c r="P583" s="7">
        <f>IF(G583&lt;&gt;0,ROUND(E583/G583,2),"NA")</f>
        <v>54.1</v>
      </c>
      <c r="Q583" t="s">
        <v>2037</v>
      </c>
      <c r="R583" t="s">
        <v>2038</v>
      </c>
      <c r="S583" s="11">
        <f>(((J583/60)/60)/24)+DATE(1970,1,1)</f>
        <v>40662.208333333336</v>
      </c>
      <c r="T583" s="11">
        <f>(((K583/60)/60)/24)+DATE(1970,1,1)</f>
        <v>40677.208333333336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>E584/D584</f>
        <v>0.5208045977011494</v>
      </c>
      <c r="P584" s="7">
        <f>IF(G584&lt;&gt;0,ROUND(E584/G584,2),"NA")</f>
        <v>107.88</v>
      </c>
      <c r="Q584" t="s">
        <v>2050</v>
      </c>
      <c r="R584" t="s">
        <v>2051</v>
      </c>
      <c r="S584" s="11">
        <f>(((J584/60)/60)/24)+DATE(1970,1,1)</f>
        <v>42165.208333333328</v>
      </c>
      <c r="T584" s="11">
        <f>(((K584/60)/60)/24)+DATE(1970,1,1)</f>
        <v>42170.208333333328</v>
      </c>
    </row>
    <row r="585" spans="1:20" ht="31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>E585/D585</f>
        <v>3.2240211640211642</v>
      </c>
      <c r="P585" s="7">
        <f>IF(G585&lt;&gt;0,ROUND(E585/G585,2),"NA")</f>
        <v>67.03</v>
      </c>
      <c r="Q585" t="s">
        <v>2041</v>
      </c>
      <c r="R585" t="s">
        <v>2042</v>
      </c>
      <c r="S585" s="11">
        <f>(((J585/60)/60)/24)+DATE(1970,1,1)</f>
        <v>40959.25</v>
      </c>
      <c r="T585" s="11">
        <f>(((K585/60)/60)/24)+DATE(1970,1,1)</f>
        <v>40976.25</v>
      </c>
    </row>
    <row r="586" spans="1:20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>E586/D586</f>
        <v>1.1950810185185186</v>
      </c>
      <c r="P586" s="7">
        <f>IF(G586&lt;&gt;0,ROUND(E586/G586,2),"NA")</f>
        <v>64.010000000000005</v>
      </c>
      <c r="Q586" t="s">
        <v>2037</v>
      </c>
      <c r="R586" t="s">
        <v>2038</v>
      </c>
      <c r="S586" s="11">
        <f>(((J586/60)/60)/24)+DATE(1970,1,1)</f>
        <v>41024.208333333336</v>
      </c>
      <c r="T586" s="11">
        <f>(((K586/60)/60)/24)+DATE(1970,1,1)</f>
        <v>41038.208333333336</v>
      </c>
    </row>
    <row r="587" spans="1:20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>E587/D587</f>
        <v>1.4679775280898877</v>
      </c>
      <c r="P587" s="7">
        <f>IF(G587&lt;&gt;0,ROUND(E587/G587,2),"NA")</f>
        <v>96.07</v>
      </c>
      <c r="Q587" t="s">
        <v>2047</v>
      </c>
      <c r="R587" t="s">
        <v>2059</v>
      </c>
      <c r="S587" s="11">
        <f>(((J587/60)/60)/24)+DATE(1970,1,1)</f>
        <v>40255.208333333336</v>
      </c>
      <c r="T587" s="11">
        <f>(((K587/60)/60)/24)+DATE(1970,1,1)</f>
        <v>40265.208333333336</v>
      </c>
    </row>
    <row r="588" spans="1:20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>E588/D588</f>
        <v>9.5057142857142853</v>
      </c>
      <c r="P588" s="7">
        <f>IF(G588&lt;&gt;0,ROUND(E588/G588,2),"NA")</f>
        <v>51.18</v>
      </c>
      <c r="Q588" t="s">
        <v>2035</v>
      </c>
      <c r="R588" t="s">
        <v>2036</v>
      </c>
      <c r="S588" s="11">
        <f>(((J588/60)/60)/24)+DATE(1970,1,1)</f>
        <v>40499.25</v>
      </c>
      <c r="T588" s="11">
        <f>(((K588/60)/60)/24)+DATE(1970,1,1)</f>
        <v>40518.25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>E589/D589</f>
        <v>0.72893617021276591</v>
      </c>
      <c r="P589" s="7">
        <f>IF(G589&lt;&gt;0,ROUND(E589/G589,2),"NA")</f>
        <v>43.92</v>
      </c>
      <c r="Q589" t="s">
        <v>2033</v>
      </c>
      <c r="R589" t="s">
        <v>2034</v>
      </c>
      <c r="S589" s="11">
        <f>(((J589/60)/60)/24)+DATE(1970,1,1)</f>
        <v>43484.25</v>
      </c>
      <c r="T589" s="11">
        <f>(((K589/60)/60)/24)+DATE(1970,1,1)</f>
        <v>43536.208333333328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>E590/D590</f>
        <v>0.7900824873096447</v>
      </c>
      <c r="P590" s="7">
        <f>IF(G590&lt;&gt;0,ROUND(E590/G590,2),"NA")</f>
        <v>91.02</v>
      </c>
      <c r="Q590" t="s">
        <v>2039</v>
      </c>
      <c r="R590" t="s">
        <v>2040</v>
      </c>
      <c r="S590" s="11">
        <f>(((J590/60)/60)/24)+DATE(1970,1,1)</f>
        <v>40262.208333333336</v>
      </c>
      <c r="T590" s="11">
        <f>(((K590/60)/60)/24)+DATE(1970,1,1)</f>
        <v>40293.208333333336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>E591/D591</f>
        <v>0.64721518987341775</v>
      </c>
      <c r="P591" s="7">
        <f>IF(G591&lt;&gt;0,ROUND(E591/G591,2),"NA")</f>
        <v>50.13</v>
      </c>
      <c r="Q591" t="s">
        <v>2041</v>
      </c>
      <c r="R591" t="s">
        <v>2042</v>
      </c>
      <c r="S591" s="11">
        <f>(((J591/60)/60)/24)+DATE(1970,1,1)</f>
        <v>42190.208333333328</v>
      </c>
      <c r="T591" s="11">
        <f>(((K591/60)/60)/24)+DATE(1970,1,1)</f>
        <v>42197.208333333328</v>
      </c>
    </row>
    <row r="592" spans="1:20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>E592/D592</f>
        <v>0.82028169014084507</v>
      </c>
      <c r="P592" s="7">
        <f>IF(G592&lt;&gt;0,ROUND(E592/G592,2),"NA")</f>
        <v>67.72</v>
      </c>
      <c r="Q592" t="s">
        <v>2047</v>
      </c>
      <c r="R592" t="s">
        <v>2056</v>
      </c>
      <c r="S592" s="11">
        <f>(((J592/60)/60)/24)+DATE(1970,1,1)</f>
        <v>41994.25</v>
      </c>
      <c r="T592" s="11">
        <f>(((K592/60)/60)/24)+DATE(1970,1,1)</f>
        <v>42005.25</v>
      </c>
    </row>
    <row r="593" spans="1:20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>E593/D593</f>
        <v>10.376666666666667</v>
      </c>
      <c r="P593" s="7">
        <f>IF(G593&lt;&gt;0,ROUND(E593/G593,2),"NA")</f>
        <v>61.04</v>
      </c>
      <c r="Q593" t="s">
        <v>2050</v>
      </c>
      <c r="R593" t="s">
        <v>2051</v>
      </c>
      <c r="S593" s="11">
        <f>(((J593/60)/60)/24)+DATE(1970,1,1)</f>
        <v>40373.208333333336</v>
      </c>
      <c r="T593" s="11">
        <f>(((K593/60)/60)/24)+DATE(1970,1,1)</f>
        <v>40383.208333333336</v>
      </c>
    </row>
    <row r="594" spans="1:20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>E594/D594</f>
        <v>0.12910076530612244</v>
      </c>
      <c r="P594" s="7">
        <f>IF(G594&lt;&gt;0,ROUND(E594/G594,2),"NA")</f>
        <v>80.010000000000005</v>
      </c>
      <c r="Q594" t="s">
        <v>2039</v>
      </c>
      <c r="R594" t="s">
        <v>2040</v>
      </c>
      <c r="S594" s="11">
        <f>(((J594/60)/60)/24)+DATE(1970,1,1)</f>
        <v>41789.208333333336</v>
      </c>
      <c r="T594" s="11">
        <f>(((K594/60)/60)/24)+DATE(1970,1,1)</f>
        <v>41798.208333333336</v>
      </c>
    </row>
    <row r="595" spans="1:20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>E595/D595</f>
        <v>1.5484210526315789</v>
      </c>
      <c r="P595" s="7">
        <f>IF(G595&lt;&gt;0,ROUND(E595/G595,2),"NA")</f>
        <v>47</v>
      </c>
      <c r="Q595" t="s">
        <v>2041</v>
      </c>
      <c r="R595" t="s">
        <v>2049</v>
      </c>
      <c r="S595" s="11">
        <f>(((J595/60)/60)/24)+DATE(1970,1,1)</f>
        <v>41724.208333333336</v>
      </c>
      <c r="T595" s="11">
        <f>(((K595/60)/60)/24)+DATE(1970,1,1)</f>
        <v>41737.208333333336</v>
      </c>
    </row>
    <row r="596" spans="1:20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>E596/D596</f>
        <v>7.0991735537190084E-2</v>
      </c>
      <c r="P596" s="7">
        <f>IF(G596&lt;&gt;0,ROUND(E596/G596,2),"NA")</f>
        <v>71.13</v>
      </c>
      <c r="Q596" t="s">
        <v>2039</v>
      </c>
      <c r="R596" t="s">
        <v>2040</v>
      </c>
      <c r="S596" s="11">
        <f>(((J596/60)/60)/24)+DATE(1970,1,1)</f>
        <v>42548.208333333328</v>
      </c>
      <c r="T596" s="11">
        <f>(((K596/60)/60)/24)+DATE(1970,1,1)</f>
        <v>42551.208333333328</v>
      </c>
    </row>
    <row r="597" spans="1:20" ht="31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>E597/D597</f>
        <v>2.0852773826458035</v>
      </c>
      <c r="P597" s="7">
        <f>IF(G597&lt;&gt;0,ROUND(E597/G597,2),"NA")</f>
        <v>89.99</v>
      </c>
      <c r="Q597" t="s">
        <v>2039</v>
      </c>
      <c r="R597" t="s">
        <v>2040</v>
      </c>
      <c r="S597" s="11">
        <f>(((J597/60)/60)/24)+DATE(1970,1,1)</f>
        <v>40253.208333333336</v>
      </c>
      <c r="T597" s="11">
        <f>(((K597/60)/60)/24)+DATE(1970,1,1)</f>
        <v>40274.208333333336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>E598/D598</f>
        <v>0.99683544303797467</v>
      </c>
      <c r="P598" s="7">
        <f>IF(G598&lt;&gt;0,ROUND(E598/G598,2),"NA")</f>
        <v>43.03</v>
      </c>
      <c r="Q598" t="s">
        <v>2041</v>
      </c>
      <c r="R598" t="s">
        <v>2044</v>
      </c>
      <c r="S598" s="11">
        <f>(((J598/60)/60)/24)+DATE(1970,1,1)</f>
        <v>42434.25</v>
      </c>
      <c r="T598" s="11">
        <f>(((K598/60)/60)/24)+DATE(1970,1,1)</f>
        <v>42441.25</v>
      </c>
    </row>
    <row r="599" spans="1:20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>E599/D599</f>
        <v>2.0159756097560977</v>
      </c>
      <c r="P599" s="7">
        <f>IF(G599&lt;&gt;0,ROUND(E599/G599,2),"NA")</f>
        <v>68</v>
      </c>
      <c r="Q599" t="s">
        <v>2039</v>
      </c>
      <c r="R599" t="s">
        <v>2040</v>
      </c>
      <c r="S599" s="11">
        <f>(((J599/60)/60)/24)+DATE(1970,1,1)</f>
        <v>43786.25</v>
      </c>
      <c r="T599" s="11">
        <f>(((K599/60)/60)/24)+DATE(1970,1,1)</f>
        <v>43804.25</v>
      </c>
    </row>
    <row r="600" spans="1:20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>E600/D600</f>
        <v>1.6209032258064515</v>
      </c>
      <c r="P600" s="7">
        <f>IF(G600&lt;&gt;0,ROUND(E600/G600,2),"NA")</f>
        <v>73</v>
      </c>
      <c r="Q600" t="s">
        <v>2035</v>
      </c>
      <c r="R600" t="s">
        <v>2036</v>
      </c>
      <c r="S600" s="11">
        <f>(((J600/60)/60)/24)+DATE(1970,1,1)</f>
        <v>40344.208333333336</v>
      </c>
      <c r="T600" s="11">
        <f>(((K600/60)/60)/24)+DATE(1970,1,1)</f>
        <v>40373.208333333336</v>
      </c>
    </row>
    <row r="601" spans="1:20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>E601/D601</f>
        <v>3.6436208125445471E-2</v>
      </c>
      <c r="P601" s="7">
        <f>IF(G601&lt;&gt;0,ROUND(E601/G601,2),"NA")</f>
        <v>62.34</v>
      </c>
      <c r="Q601" t="s">
        <v>2041</v>
      </c>
      <c r="R601" t="s">
        <v>2042</v>
      </c>
      <c r="S601" s="11">
        <f>(((J601/60)/60)/24)+DATE(1970,1,1)</f>
        <v>42047.25</v>
      </c>
      <c r="T601" s="11">
        <f>(((K601/60)/60)/24)+DATE(1970,1,1)</f>
        <v>42055.25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>E602/D602</f>
        <v>0.05</v>
      </c>
      <c r="P602" s="7">
        <f>IF(G602&lt;&gt;0,ROUND(E602/G602,2),"NA")</f>
        <v>5</v>
      </c>
      <c r="Q602" t="s">
        <v>2033</v>
      </c>
      <c r="R602" t="s">
        <v>2034</v>
      </c>
      <c r="S602" s="11">
        <f>(((J602/60)/60)/24)+DATE(1970,1,1)</f>
        <v>41485.208333333336</v>
      </c>
      <c r="T602" s="11">
        <f>(((K602/60)/60)/24)+DATE(1970,1,1)</f>
        <v>41497.208333333336</v>
      </c>
    </row>
    <row r="603" spans="1:20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>E603/D603</f>
        <v>2.0663492063492064</v>
      </c>
      <c r="P603" s="7">
        <f>IF(G603&lt;&gt;0,ROUND(E603/G603,2),"NA")</f>
        <v>67.099999999999994</v>
      </c>
      <c r="Q603" t="s">
        <v>2037</v>
      </c>
      <c r="R603" t="s">
        <v>2046</v>
      </c>
      <c r="S603" s="11">
        <f>(((J603/60)/60)/24)+DATE(1970,1,1)</f>
        <v>41789.208333333336</v>
      </c>
      <c r="T603" s="11">
        <f>(((K603/60)/60)/24)+DATE(1970,1,1)</f>
        <v>41806.208333333336</v>
      </c>
    </row>
    <row r="604" spans="1:20" ht="31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>E604/D604</f>
        <v>1.2823628691983122</v>
      </c>
      <c r="P604" s="7">
        <f>IF(G604&lt;&gt;0,ROUND(E604/G604,2),"NA")</f>
        <v>79.98</v>
      </c>
      <c r="Q604" t="s">
        <v>2039</v>
      </c>
      <c r="R604" t="s">
        <v>2040</v>
      </c>
      <c r="S604" s="11">
        <f>(((J604/60)/60)/24)+DATE(1970,1,1)</f>
        <v>42160.208333333328</v>
      </c>
      <c r="T604" s="11">
        <f>(((K604/60)/60)/24)+DATE(1970,1,1)</f>
        <v>42171.208333333328</v>
      </c>
    </row>
    <row r="605" spans="1:20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>E605/D605</f>
        <v>1.1966037735849056</v>
      </c>
      <c r="P605" s="7">
        <f>IF(G605&lt;&gt;0,ROUND(E605/G605,2),"NA")</f>
        <v>62.18</v>
      </c>
      <c r="Q605" t="s">
        <v>2039</v>
      </c>
      <c r="R605" t="s">
        <v>2040</v>
      </c>
      <c r="S605" s="11">
        <f>(((J605/60)/60)/24)+DATE(1970,1,1)</f>
        <v>43573.208333333328</v>
      </c>
      <c r="T605" s="11">
        <f>(((K605/60)/60)/24)+DATE(1970,1,1)</f>
        <v>43600.208333333328</v>
      </c>
    </row>
    <row r="606" spans="1:20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>E606/D606</f>
        <v>1.7073055242390078</v>
      </c>
      <c r="P606" s="7">
        <f>IF(G606&lt;&gt;0,ROUND(E606/G606,2),"NA")</f>
        <v>53.01</v>
      </c>
      <c r="Q606" t="s">
        <v>2039</v>
      </c>
      <c r="R606" t="s">
        <v>2040</v>
      </c>
      <c r="S606" s="11">
        <f>(((J606/60)/60)/24)+DATE(1970,1,1)</f>
        <v>40565.25</v>
      </c>
      <c r="T606" s="11">
        <f>(((K606/60)/60)/24)+DATE(1970,1,1)</f>
        <v>40586.25</v>
      </c>
    </row>
    <row r="607" spans="1:20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>E607/D607</f>
        <v>1.8721212121212121</v>
      </c>
      <c r="P607" s="7">
        <f>IF(G607&lt;&gt;0,ROUND(E607/G607,2),"NA")</f>
        <v>57.74</v>
      </c>
      <c r="Q607" t="s">
        <v>2047</v>
      </c>
      <c r="R607" t="s">
        <v>2048</v>
      </c>
      <c r="S607" s="11">
        <f>(((J607/60)/60)/24)+DATE(1970,1,1)</f>
        <v>42280.208333333328</v>
      </c>
      <c r="T607" s="11">
        <f>(((K607/60)/60)/24)+DATE(1970,1,1)</f>
        <v>42321.25</v>
      </c>
    </row>
    <row r="608" spans="1:20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>E608/D608</f>
        <v>1.8838235294117647</v>
      </c>
      <c r="P608" s="7">
        <f>IF(G608&lt;&gt;0,ROUND(E608/G608,2),"NA")</f>
        <v>40.03</v>
      </c>
      <c r="Q608" t="s">
        <v>2035</v>
      </c>
      <c r="R608" t="s">
        <v>2036</v>
      </c>
      <c r="S608" s="11">
        <f>(((J608/60)/60)/24)+DATE(1970,1,1)</f>
        <v>42436.25</v>
      </c>
      <c r="T608" s="11">
        <f>(((K608/60)/60)/24)+DATE(1970,1,1)</f>
        <v>42447.208333333328</v>
      </c>
    </row>
    <row r="609" spans="1:20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>E609/D609</f>
        <v>1.3129869186046512</v>
      </c>
      <c r="P609" s="7">
        <f>IF(G609&lt;&gt;0,ROUND(E609/G609,2),"NA")</f>
        <v>81.02</v>
      </c>
      <c r="Q609" t="s">
        <v>2033</v>
      </c>
      <c r="R609" t="s">
        <v>2034</v>
      </c>
      <c r="S609" s="11">
        <f>(((J609/60)/60)/24)+DATE(1970,1,1)</f>
        <v>41721.208333333336</v>
      </c>
      <c r="T609" s="11">
        <f>(((K609/60)/60)/24)+DATE(1970,1,1)</f>
        <v>41723.208333333336</v>
      </c>
    </row>
    <row r="610" spans="1:20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>E610/D610</f>
        <v>2.8397435897435899</v>
      </c>
      <c r="P610" s="7">
        <f>IF(G610&lt;&gt;0,ROUND(E610/G610,2),"NA")</f>
        <v>35.049999999999997</v>
      </c>
      <c r="Q610" t="s">
        <v>2035</v>
      </c>
      <c r="R610" t="s">
        <v>2058</v>
      </c>
      <c r="S610" s="11">
        <f>(((J610/60)/60)/24)+DATE(1970,1,1)</f>
        <v>43530.25</v>
      </c>
      <c r="T610" s="11">
        <f>(((K610/60)/60)/24)+DATE(1970,1,1)</f>
        <v>43534.25</v>
      </c>
    </row>
    <row r="611" spans="1:20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>E611/D611</f>
        <v>1.2041999999999999</v>
      </c>
      <c r="P611" s="7">
        <f>IF(G611&lt;&gt;0,ROUND(E611/G611,2),"NA")</f>
        <v>102.92</v>
      </c>
      <c r="Q611" t="s">
        <v>2041</v>
      </c>
      <c r="R611" t="s">
        <v>2063</v>
      </c>
      <c r="S611" s="11">
        <f>(((J611/60)/60)/24)+DATE(1970,1,1)</f>
        <v>43481.25</v>
      </c>
      <c r="T611" s="11">
        <f>(((K611/60)/60)/24)+DATE(1970,1,1)</f>
        <v>43498.25</v>
      </c>
    </row>
    <row r="612" spans="1:20" ht="31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>E612/D612</f>
        <v>4.1905607476635511</v>
      </c>
      <c r="P612" s="7">
        <f>IF(G612&lt;&gt;0,ROUND(E612/G612,2),"NA")</f>
        <v>28</v>
      </c>
      <c r="Q612" t="s">
        <v>2039</v>
      </c>
      <c r="R612" t="s">
        <v>2040</v>
      </c>
      <c r="S612" s="11">
        <f>(((J612/60)/60)/24)+DATE(1970,1,1)</f>
        <v>41259.25</v>
      </c>
      <c r="T612" s="11">
        <f>(((K612/60)/60)/24)+DATE(1970,1,1)</f>
        <v>41273.25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>E613/D613</f>
        <v>0.13853658536585367</v>
      </c>
      <c r="P613" s="7">
        <f>IF(G613&lt;&gt;0,ROUND(E613/G613,2),"NA")</f>
        <v>75.73</v>
      </c>
      <c r="Q613" t="s">
        <v>2039</v>
      </c>
      <c r="R613" t="s">
        <v>2040</v>
      </c>
      <c r="S613" s="11">
        <f>(((J613/60)/60)/24)+DATE(1970,1,1)</f>
        <v>41480.208333333336</v>
      </c>
      <c r="T613" s="11">
        <f>(((K613/60)/60)/24)+DATE(1970,1,1)</f>
        <v>41492.208333333336</v>
      </c>
    </row>
    <row r="614" spans="1:20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>E614/D614</f>
        <v>1.3943548387096774</v>
      </c>
      <c r="P614" s="7">
        <f>IF(G614&lt;&gt;0,ROUND(E614/G614,2),"NA")</f>
        <v>45.03</v>
      </c>
      <c r="Q614" t="s">
        <v>2035</v>
      </c>
      <c r="R614" t="s">
        <v>2043</v>
      </c>
      <c r="S614" s="11">
        <f>(((J614/60)/60)/24)+DATE(1970,1,1)</f>
        <v>40474.208333333336</v>
      </c>
      <c r="T614" s="11">
        <f>(((K614/60)/60)/24)+DATE(1970,1,1)</f>
        <v>40497.25</v>
      </c>
    </row>
    <row r="615" spans="1:20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>E615/D615</f>
        <v>1.74</v>
      </c>
      <c r="P615" s="7">
        <f>IF(G615&lt;&gt;0,ROUND(E615/G615,2),"NA")</f>
        <v>73.62</v>
      </c>
      <c r="Q615" t="s">
        <v>2039</v>
      </c>
      <c r="R615" t="s">
        <v>2040</v>
      </c>
      <c r="S615" s="11">
        <f>(((J615/60)/60)/24)+DATE(1970,1,1)</f>
        <v>42973.208333333328</v>
      </c>
      <c r="T615" s="11">
        <f>(((K615/60)/60)/24)+DATE(1970,1,1)</f>
        <v>42982.208333333328</v>
      </c>
    </row>
    <row r="616" spans="1:20" ht="31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>E616/D616</f>
        <v>1.5549056603773586</v>
      </c>
      <c r="P616" s="7">
        <f>IF(G616&lt;&gt;0,ROUND(E616/G616,2),"NA")</f>
        <v>56.99</v>
      </c>
      <c r="Q616" t="s">
        <v>2039</v>
      </c>
      <c r="R616" t="s">
        <v>2040</v>
      </c>
      <c r="S616" s="11">
        <f>(((J616/60)/60)/24)+DATE(1970,1,1)</f>
        <v>42746.25</v>
      </c>
      <c r="T616" s="11">
        <f>(((K616/60)/60)/24)+DATE(1970,1,1)</f>
        <v>42764.25</v>
      </c>
    </row>
    <row r="617" spans="1:20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>E617/D617</f>
        <v>1.7044705882352942</v>
      </c>
      <c r="P617" s="7">
        <f>IF(G617&lt;&gt;0,ROUND(E617/G617,2),"NA")</f>
        <v>85.22</v>
      </c>
      <c r="Q617" t="s">
        <v>2039</v>
      </c>
      <c r="R617" t="s">
        <v>2040</v>
      </c>
      <c r="S617" s="11">
        <f>(((J617/60)/60)/24)+DATE(1970,1,1)</f>
        <v>42489.208333333328</v>
      </c>
      <c r="T617" s="11">
        <f>(((K617/60)/60)/24)+DATE(1970,1,1)</f>
        <v>42499.208333333328</v>
      </c>
    </row>
    <row r="618" spans="1:20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>E618/D618</f>
        <v>1.8951562500000001</v>
      </c>
      <c r="P618" s="7">
        <f>IF(G618&lt;&gt;0,ROUND(E618/G618,2),"NA")</f>
        <v>50.96</v>
      </c>
      <c r="Q618" t="s">
        <v>2035</v>
      </c>
      <c r="R618" t="s">
        <v>2045</v>
      </c>
      <c r="S618" s="11">
        <f>(((J618/60)/60)/24)+DATE(1970,1,1)</f>
        <v>41537.208333333336</v>
      </c>
      <c r="T618" s="11">
        <f>(((K618/60)/60)/24)+DATE(1970,1,1)</f>
        <v>41538.208333333336</v>
      </c>
    </row>
    <row r="619" spans="1:20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>E619/D619</f>
        <v>2.4971428571428573</v>
      </c>
      <c r="P619" s="7">
        <f>IF(G619&lt;&gt;0,ROUND(E619/G619,2),"NA")</f>
        <v>63.56</v>
      </c>
      <c r="Q619" t="s">
        <v>2039</v>
      </c>
      <c r="R619" t="s">
        <v>2040</v>
      </c>
      <c r="S619" s="11">
        <f>(((J619/60)/60)/24)+DATE(1970,1,1)</f>
        <v>41794.208333333336</v>
      </c>
      <c r="T619" s="11">
        <f>(((K619/60)/60)/24)+DATE(1970,1,1)</f>
        <v>41804.208333333336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>E620/D620</f>
        <v>0.48860523665659616</v>
      </c>
      <c r="P620" s="7">
        <f>IF(G620&lt;&gt;0,ROUND(E620/G620,2),"NA")</f>
        <v>81</v>
      </c>
      <c r="Q620" t="s">
        <v>2047</v>
      </c>
      <c r="R620" t="s">
        <v>2048</v>
      </c>
      <c r="S620" s="11">
        <f>(((J620/60)/60)/24)+DATE(1970,1,1)</f>
        <v>41396.208333333336</v>
      </c>
      <c r="T620" s="11">
        <f>(((K620/60)/60)/24)+DATE(1970,1,1)</f>
        <v>41417.208333333336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>E621/D621</f>
        <v>0.28461970393057684</v>
      </c>
      <c r="P621" s="7">
        <f>IF(G621&lt;&gt;0,ROUND(E621/G621,2),"NA")</f>
        <v>86.04</v>
      </c>
      <c r="Q621" t="s">
        <v>2039</v>
      </c>
      <c r="R621" t="s">
        <v>2040</v>
      </c>
      <c r="S621" s="11">
        <f>(((J621/60)/60)/24)+DATE(1970,1,1)</f>
        <v>40669.208333333336</v>
      </c>
      <c r="T621" s="11">
        <f>(((K621/60)/60)/24)+DATE(1970,1,1)</f>
        <v>40670.208333333336</v>
      </c>
    </row>
    <row r="622" spans="1:20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>E622/D622</f>
        <v>2.6802325581395348</v>
      </c>
      <c r="P622" s="7">
        <f>IF(G622&lt;&gt;0,ROUND(E622/G622,2),"NA")</f>
        <v>90.04</v>
      </c>
      <c r="Q622" t="s">
        <v>2054</v>
      </c>
      <c r="R622" t="s">
        <v>2055</v>
      </c>
      <c r="S622" s="11">
        <f>(((J622/60)/60)/24)+DATE(1970,1,1)</f>
        <v>42559.208333333328</v>
      </c>
      <c r="T622" s="11">
        <f>(((K622/60)/60)/24)+DATE(1970,1,1)</f>
        <v>42563.208333333328</v>
      </c>
    </row>
    <row r="623" spans="1:20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>E623/D623</f>
        <v>6.1980078125000002</v>
      </c>
      <c r="P623" s="7">
        <f>IF(G623&lt;&gt;0,ROUND(E623/G623,2),"NA")</f>
        <v>74.010000000000005</v>
      </c>
      <c r="Q623" t="s">
        <v>2039</v>
      </c>
      <c r="R623" t="s">
        <v>2040</v>
      </c>
      <c r="S623" s="11">
        <f>(((J623/60)/60)/24)+DATE(1970,1,1)</f>
        <v>42626.208333333328</v>
      </c>
      <c r="T623" s="11">
        <f>(((K623/60)/60)/24)+DATE(1970,1,1)</f>
        <v>42631.208333333328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>E624/D624</f>
        <v>3.1301587301587303E-2</v>
      </c>
      <c r="P624" s="7">
        <f>IF(G624&lt;&gt;0,ROUND(E624/G624,2),"NA")</f>
        <v>92.44</v>
      </c>
      <c r="Q624" t="s">
        <v>2035</v>
      </c>
      <c r="R624" t="s">
        <v>2045</v>
      </c>
      <c r="S624" s="11">
        <f>(((J624/60)/60)/24)+DATE(1970,1,1)</f>
        <v>43205.208333333328</v>
      </c>
      <c r="T624" s="11">
        <f>(((K624/60)/60)/24)+DATE(1970,1,1)</f>
        <v>43231.208333333328</v>
      </c>
    </row>
    <row r="625" spans="1:20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>E625/D625</f>
        <v>1.5992152704135738</v>
      </c>
      <c r="P625" s="7">
        <f>IF(G625&lt;&gt;0,ROUND(E625/G625,2),"NA")</f>
        <v>56</v>
      </c>
      <c r="Q625" t="s">
        <v>2039</v>
      </c>
      <c r="R625" t="s">
        <v>2040</v>
      </c>
      <c r="S625" s="11">
        <f>(((J625/60)/60)/24)+DATE(1970,1,1)</f>
        <v>42201.208333333328</v>
      </c>
      <c r="T625" s="11">
        <f>(((K625/60)/60)/24)+DATE(1970,1,1)</f>
        <v>42206.208333333328</v>
      </c>
    </row>
    <row r="626" spans="1:20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>E626/D626</f>
        <v>2.793921568627451</v>
      </c>
      <c r="P626" s="7">
        <f>IF(G626&lt;&gt;0,ROUND(E626/G626,2),"NA")</f>
        <v>32.979999999999997</v>
      </c>
      <c r="Q626" t="s">
        <v>2054</v>
      </c>
      <c r="R626" t="s">
        <v>2055</v>
      </c>
      <c r="S626" s="11">
        <f>(((J626/60)/60)/24)+DATE(1970,1,1)</f>
        <v>42029.25</v>
      </c>
      <c r="T626" s="11">
        <f>(((K626/60)/60)/24)+DATE(1970,1,1)</f>
        <v>42035.25</v>
      </c>
    </row>
    <row r="627" spans="1:20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>E627/D627</f>
        <v>0.77373333333333338</v>
      </c>
      <c r="P627" s="7">
        <f>IF(G627&lt;&gt;0,ROUND(E627/G627,2),"NA")</f>
        <v>93.6</v>
      </c>
      <c r="Q627" t="s">
        <v>2039</v>
      </c>
      <c r="R627" t="s">
        <v>2040</v>
      </c>
      <c r="S627" s="11">
        <f>(((J627/60)/60)/24)+DATE(1970,1,1)</f>
        <v>43857.25</v>
      </c>
      <c r="T627" s="11">
        <f>(((K627/60)/60)/24)+DATE(1970,1,1)</f>
        <v>43871.25</v>
      </c>
    </row>
    <row r="628" spans="1:20" ht="31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>E628/D628</f>
        <v>2.0632812500000002</v>
      </c>
      <c r="P628" s="7">
        <f>IF(G628&lt;&gt;0,ROUND(E628/G628,2),"NA")</f>
        <v>69.87</v>
      </c>
      <c r="Q628" t="s">
        <v>2039</v>
      </c>
      <c r="R628" t="s">
        <v>2040</v>
      </c>
      <c r="S628" s="11">
        <f>(((J628/60)/60)/24)+DATE(1970,1,1)</f>
        <v>40449.208333333336</v>
      </c>
      <c r="T628" s="11">
        <f>(((K628/60)/60)/24)+DATE(1970,1,1)</f>
        <v>40458.208333333336</v>
      </c>
    </row>
    <row r="629" spans="1:20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>E629/D629</f>
        <v>6.9424999999999999</v>
      </c>
      <c r="P629" s="7">
        <f>IF(G629&lt;&gt;0,ROUND(E629/G629,2),"NA")</f>
        <v>72.13</v>
      </c>
      <c r="Q629" t="s">
        <v>2033</v>
      </c>
      <c r="R629" t="s">
        <v>2034</v>
      </c>
      <c r="S629" s="11">
        <f>(((J629/60)/60)/24)+DATE(1970,1,1)</f>
        <v>40345.208333333336</v>
      </c>
      <c r="T629" s="11">
        <f>(((K629/60)/60)/24)+DATE(1970,1,1)</f>
        <v>40369.208333333336</v>
      </c>
    </row>
    <row r="630" spans="1:20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>E630/D630</f>
        <v>1.5178947368421052</v>
      </c>
      <c r="P630" s="7">
        <f>IF(G630&lt;&gt;0,ROUND(E630/G630,2),"NA")</f>
        <v>30.04</v>
      </c>
      <c r="Q630" t="s">
        <v>2035</v>
      </c>
      <c r="R630" t="s">
        <v>2045</v>
      </c>
      <c r="S630" s="11">
        <f>(((J630/60)/60)/24)+DATE(1970,1,1)</f>
        <v>40455.208333333336</v>
      </c>
      <c r="T630" s="11">
        <f>(((K630/60)/60)/24)+DATE(1970,1,1)</f>
        <v>40458.208333333336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>E631/D631</f>
        <v>0.64582072176949945</v>
      </c>
      <c r="P631" s="7">
        <f>IF(G631&lt;&gt;0,ROUND(E631/G631,2),"NA")</f>
        <v>73.97</v>
      </c>
      <c r="Q631" t="s">
        <v>2039</v>
      </c>
      <c r="R631" t="s">
        <v>2040</v>
      </c>
      <c r="S631" s="11">
        <f>(((J631/60)/60)/24)+DATE(1970,1,1)</f>
        <v>42557.208333333328</v>
      </c>
      <c r="T631" s="11">
        <f>(((K631/60)/60)/24)+DATE(1970,1,1)</f>
        <v>42559.208333333328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>E632/D632</f>
        <v>0.62873684210526315</v>
      </c>
      <c r="P632" s="7">
        <f>IF(G632&lt;&gt;0,ROUND(E632/G632,2),"NA")</f>
        <v>68.66</v>
      </c>
      <c r="Q632" t="s">
        <v>2039</v>
      </c>
      <c r="R632" t="s">
        <v>2040</v>
      </c>
      <c r="S632" s="11">
        <f>(((J632/60)/60)/24)+DATE(1970,1,1)</f>
        <v>43586.208333333328</v>
      </c>
      <c r="T632" s="11">
        <f>(((K632/60)/60)/24)+DATE(1970,1,1)</f>
        <v>43597.208333333328</v>
      </c>
    </row>
    <row r="633" spans="1:20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>E633/D633</f>
        <v>3.1039864864864866</v>
      </c>
      <c r="P633" s="7">
        <f>IF(G633&lt;&gt;0,ROUND(E633/G633,2),"NA")</f>
        <v>59.99</v>
      </c>
      <c r="Q633" t="s">
        <v>2039</v>
      </c>
      <c r="R633" t="s">
        <v>2040</v>
      </c>
      <c r="S633" s="11">
        <f>(((J633/60)/60)/24)+DATE(1970,1,1)</f>
        <v>43550.208333333328</v>
      </c>
      <c r="T633" s="11">
        <f>(((K633/60)/60)/24)+DATE(1970,1,1)</f>
        <v>43554.208333333328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E634/D634</f>
        <v>0.42859916782246882</v>
      </c>
      <c r="P634" s="7">
        <f>IF(G634&lt;&gt;0,ROUND(E634/G634,2),"NA")</f>
        <v>111.16</v>
      </c>
      <c r="Q634" t="s">
        <v>2039</v>
      </c>
      <c r="R634" t="s">
        <v>2040</v>
      </c>
      <c r="S634" s="11">
        <f>(((J634/60)/60)/24)+DATE(1970,1,1)</f>
        <v>41945.208333333336</v>
      </c>
      <c r="T634" s="11">
        <f>(((K634/60)/60)/24)+DATE(1970,1,1)</f>
        <v>41963.25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>E635/D635</f>
        <v>0.83119402985074631</v>
      </c>
      <c r="P635" s="7">
        <f>IF(G635&lt;&gt;0,ROUND(E635/G635,2),"NA")</f>
        <v>53.04</v>
      </c>
      <c r="Q635" t="s">
        <v>2041</v>
      </c>
      <c r="R635" t="s">
        <v>2049</v>
      </c>
      <c r="S635" s="11">
        <f>(((J635/60)/60)/24)+DATE(1970,1,1)</f>
        <v>42315.25</v>
      </c>
      <c r="T635" s="11">
        <f>(((K635/60)/60)/24)+DATE(1970,1,1)</f>
        <v>42319.25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>E636/D636</f>
        <v>0.78531302876480547</v>
      </c>
      <c r="P636" s="7">
        <f>IF(G636&lt;&gt;0,ROUND(E636/G636,2),"NA")</f>
        <v>55.99</v>
      </c>
      <c r="Q636" t="s">
        <v>2041</v>
      </c>
      <c r="R636" t="s">
        <v>2060</v>
      </c>
      <c r="S636" s="11">
        <f>(((J636/60)/60)/24)+DATE(1970,1,1)</f>
        <v>42819.208333333328</v>
      </c>
      <c r="T636" s="11">
        <f>(((K636/60)/60)/24)+DATE(1970,1,1)</f>
        <v>42833.208333333328</v>
      </c>
    </row>
    <row r="637" spans="1:20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>E637/D637</f>
        <v>1.1409352517985611</v>
      </c>
      <c r="P637" s="7">
        <f>IF(G637&lt;&gt;0,ROUND(E637/G637,2),"NA")</f>
        <v>69.989999999999995</v>
      </c>
      <c r="Q637" t="s">
        <v>2041</v>
      </c>
      <c r="R637" t="s">
        <v>2060</v>
      </c>
      <c r="S637" s="11">
        <f>(((J637/60)/60)/24)+DATE(1970,1,1)</f>
        <v>41314.25</v>
      </c>
      <c r="T637" s="11">
        <f>(((K637/60)/60)/24)+DATE(1970,1,1)</f>
        <v>41346.208333333336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>E638/D638</f>
        <v>0.64537683358624176</v>
      </c>
      <c r="P638" s="7">
        <f>IF(G638&lt;&gt;0,ROUND(E638/G638,2),"NA")</f>
        <v>49</v>
      </c>
      <c r="Q638" t="s">
        <v>2041</v>
      </c>
      <c r="R638" t="s">
        <v>2049</v>
      </c>
      <c r="S638" s="11">
        <f>(((J638/60)/60)/24)+DATE(1970,1,1)</f>
        <v>40926.25</v>
      </c>
      <c r="T638" s="11">
        <f>(((K638/60)/60)/24)+DATE(1970,1,1)</f>
        <v>40971.25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>E639/D639</f>
        <v>0.79411764705882348</v>
      </c>
      <c r="P639" s="7">
        <f>IF(G639&lt;&gt;0,ROUND(E639/G639,2),"NA")</f>
        <v>103.85</v>
      </c>
      <c r="Q639" t="s">
        <v>2039</v>
      </c>
      <c r="R639" t="s">
        <v>2040</v>
      </c>
      <c r="S639" s="11">
        <f>(((J639/60)/60)/24)+DATE(1970,1,1)</f>
        <v>42688.25</v>
      </c>
      <c r="T639" s="11">
        <f>(((K639/60)/60)/24)+DATE(1970,1,1)</f>
        <v>42696.25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>E640/D640</f>
        <v>0.11419117647058824</v>
      </c>
      <c r="P640" s="7">
        <f>IF(G640&lt;&gt;0,ROUND(E640/G640,2),"NA")</f>
        <v>99.13</v>
      </c>
      <c r="Q640" t="s">
        <v>2039</v>
      </c>
      <c r="R640" t="s">
        <v>2040</v>
      </c>
      <c r="S640" s="11">
        <f>(((J640/60)/60)/24)+DATE(1970,1,1)</f>
        <v>40386.208333333336</v>
      </c>
      <c r="T640" s="11">
        <f>(((K640/60)/60)/24)+DATE(1970,1,1)</f>
        <v>40398.208333333336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E641/D641</f>
        <v>0.56186046511627907</v>
      </c>
      <c r="P641" s="7">
        <f>IF(G641&lt;&gt;0,ROUND(E641/G641,2),"NA")</f>
        <v>107.38</v>
      </c>
      <c r="Q641" t="s">
        <v>2041</v>
      </c>
      <c r="R641" t="s">
        <v>2044</v>
      </c>
      <c r="S641" s="11">
        <f>(((J641/60)/60)/24)+DATE(1970,1,1)</f>
        <v>43309.208333333328</v>
      </c>
      <c r="T641" s="11">
        <f>(((K641/60)/60)/24)+DATE(1970,1,1)</f>
        <v>43309.208333333328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>E642/D642</f>
        <v>0.16501669449081802</v>
      </c>
      <c r="P642" s="7">
        <f>IF(G642&lt;&gt;0,ROUND(E642/G642,2),"NA")</f>
        <v>76.92</v>
      </c>
      <c r="Q642" t="s">
        <v>2039</v>
      </c>
      <c r="R642" t="s">
        <v>2040</v>
      </c>
      <c r="S642" s="11">
        <f>(((J642/60)/60)/24)+DATE(1970,1,1)</f>
        <v>42387.25</v>
      </c>
      <c r="T642" s="11">
        <f>(((K642/60)/60)/24)+DATE(1970,1,1)</f>
        <v>42390.25</v>
      </c>
    </row>
    <row r="643" spans="1:20" ht="31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>E643/D643</f>
        <v>1.1996808510638297</v>
      </c>
      <c r="P643" s="7">
        <f>IF(G643&lt;&gt;0,ROUND(E643/G643,2),"NA")</f>
        <v>58.13</v>
      </c>
      <c r="Q643" t="s">
        <v>2039</v>
      </c>
      <c r="R643" t="s">
        <v>2040</v>
      </c>
      <c r="S643" s="11">
        <f>(((J643/60)/60)/24)+DATE(1970,1,1)</f>
        <v>42786.25</v>
      </c>
      <c r="T643" s="11">
        <f>(((K643/60)/60)/24)+DATE(1970,1,1)</f>
        <v>42814.208333333328</v>
      </c>
    </row>
    <row r="644" spans="1:20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>E644/D644</f>
        <v>1.4545652173913044</v>
      </c>
      <c r="P644" s="7">
        <f>IF(G644&lt;&gt;0,ROUND(E644/G644,2),"NA")</f>
        <v>103.74</v>
      </c>
      <c r="Q644" t="s">
        <v>2037</v>
      </c>
      <c r="R644" t="s">
        <v>2046</v>
      </c>
      <c r="S644" s="11">
        <f>(((J644/60)/60)/24)+DATE(1970,1,1)</f>
        <v>43451.25</v>
      </c>
      <c r="T644" s="11">
        <f>(((K644/60)/60)/24)+DATE(1970,1,1)</f>
        <v>43460.25</v>
      </c>
    </row>
    <row r="645" spans="1:20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>E645/D645</f>
        <v>2.2138255033557046</v>
      </c>
      <c r="P645" s="7">
        <f>IF(G645&lt;&gt;0,ROUND(E645/G645,2),"NA")</f>
        <v>87.96</v>
      </c>
      <c r="Q645" t="s">
        <v>2039</v>
      </c>
      <c r="R645" t="s">
        <v>2040</v>
      </c>
      <c r="S645" s="11">
        <f>(((J645/60)/60)/24)+DATE(1970,1,1)</f>
        <v>42795.25</v>
      </c>
      <c r="T645" s="11">
        <f>(((K645/60)/60)/24)+DATE(1970,1,1)</f>
        <v>42813.208333333328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>E646/D646</f>
        <v>0.48396694214876035</v>
      </c>
      <c r="P646" s="7">
        <f>IF(G646&lt;&gt;0,ROUND(E646/G646,2),"NA")</f>
        <v>28</v>
      </c>
      <c r="Q646" t="s">
        <v>2039</v>
      </c>
      <c r="R646" t="s">
        <v>2040</v>
      </c>
      <c r="S646" s="11">
        <f>(((J646/60)/60)/24)+DATE(1970,1,1)</f>
        <v>43452.25</v>
      </c>
      <c r="T646" s="11">
        <f>(((K646/60)/60)/24)+DATE(1970,1,1)</f>
        <v>43468.25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>E647/D647</f>
        <v>0.92911504424778757</v>
      </c>
      <c r="P647" s="7">
        <f>IF(G647&lt;&gt;0,ROUND(E647/G647,2),"NA")</f>
        <v>38</v>
      </c>
      <c r="Q647" t="s">
        <v>2035</v>
      </c>
      <c r="R647" t="s">
        <v>2036</v>
      </c>
      <c r="S647" s="11">
        <f>(((J647/60)/60)/24)+DATE(1970,1,1)</f>
        <v>43369.208333333328</v>
      </c>
      <c r="T647" s="11">
        <f>(((K647/60)/60)/24)+DATE(1970,1,1)</f>
        <v>43390.208333333328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>E648/D648</f>
        <v>0.88599797365754818</v>
      </c>
      <c r="P648" s="7">
        <f>IF(G648&lt;&gt;0,ROUND(E648/G648,2),"NA")</f>
        <v>30</v>
      </c>
      <c r="Q648" t="s">
        <v>2050</v>
      </c>
      <c r="R648" t="s">
        <v>2051</v>
      </c>
      <c r="S648" s="11">
        <f>(((J648/60)/60)/24)+DATE(1970,1,1)</f>
        <v>41346.208333333336</v>
      </c>
      <c r="T648" s="11">
        <f>(((K648/60)/60)/24)+DATE(1970,1,1)</f>
        <v>41357.208333333336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>E649/D649</f>
        <v>0.41399999999999998</v>
      </c>
      <c r="P649" s="7">
        <f>IF(G649&lt;&gt;0,ROUND(E649/G649,2),"NA")</f>
        <v>103.5</v>
      </c>
      <c r="Q649" t="s">
        <v>2047</v>
      </c>
      <c r="R649" t="s">
        <v>2059</v>
      </c>
      <c r="S649" s="11">
        <f>(((J649/60)/60)/24)+DATE(1970,1,1)</f>
        <v>43199.208333333328</v>
      </c>
      <c r="T649" s="11">
        <f>(((K649/60)/60)/24)+DATE(1970,1,1)</f>
        <v>43223.208333333328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E650/D650</f>
        <v>0.63056795131845844</v>
      </c>
      <c r="P650" s="7">
        <f>IF(G650&lt;&gt;0,ROUND(E650/G650,2),"NA")</f>
        <v>85.99</v>
      </c>
      <c r="Q650" t="s">
        <v>2033</v>
      </c>
      <c r="R650" t="s">
        <v>2034</v>
      </c>
      <c r="S650" s="11">
        <f>(((J650/60)/60)/24)+DATE(1970,1,1)</f>
        <v>42922.208333333328</v>
      </c>
      <c r="T650" s="11">
        <f>(((K650/60)/60)/24)+DATE(1970,1,1)</f>
        <v>42940.208333333328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>E651/D651</f>
        <v>0.48482333607230893</v>
      </c>
      <c r="P651" s="7">
        <f>IF(G651&lt;&gt;0,ROUND(E651/G651,2),"NA")</f>
        <v>98.01</v>
      </c>
      <c r="Q651" t="s">
        <v>2039</v>
      </c>
      <c r="R651" t="s">
        <v>2040</v>
      </c>
      <c r="S651" s="11">
        <f>(((J651/60)/60)/24)+DATE(1970,1,1)</f>
        <v>40471.208333333336</v>
      </c>
      <c r="T651" s="11">
        <f>(((K651/60)/60)/24)+DATE(1970,1,1)</f>
        <v>40482.208333333336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>E652/D652</f>
        <v>0.02</v>
      </c>
      <c r="P652" s="7">
        <f>IF(G652&lt;&gt;0,ROUND(E652/G652,2),"NA")</f>
        <v>2</v>
      </c>
      <c r="Q652" t="s">
        <v>2035</v>
      </c>
      <c r="R652" t="s">
        <v>2058</v>
      </c>
      <c r="S652" s="11">
        <f>(((J652/60)/60)/24)+DATE(1970,1,1)</f>
        <v>41828.208333333336</v>
      </c>
      <c r="T652" s="11">
        <f>(((K652/60)/60)/24)+DATE(1970,1,1)</f>
        <v>41855.208333333336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>E653/D653</f>
        <v>0.88479410269445857</v>
      </c>
      <c r="P653" s="7">
        <f>IF(G653&lt;&gt;0,ROUND(E653/G653,2),"NA")</f>
        <v>44.99</v>
      </c>
      <c r="Q653" t="s">
        <v>2041</v>
      </c>
      <c r="R653" t="s">
        <v>2052</v>
      </c>
      <c r="S653" s="11">
        <f>(((J653/60)/60)/24)+DATE(1970,1,1)</f>
        <v>41692.25</v>
      </c>
      <c r="T653" s="11">
        <f>(((K653/60)/60)/24)+DATE(1970,1,1)</f>
        <v>41707.25</v>
      </c>
    </row>
    <row r="654" spans="1:20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>E654/D654</f>
        <v>1.2684</v>
      </c>
      <c r="P654" s="7">
        <f>IF(G654&lt;&gt;0,ROUND(E654/G654,2),"NA")</f>
        <v>31.01</v>
      </c>
      <c r="Q654" t="s">
        <v>2037</v>
      </c>
      <c r="R654" t="s">
        <v>2038</v>
      </c>
      <c r="S654" s="11">
        <f>(((J654/60)/60)/24)+DATE(1970,1,1)</f>
        <v>42587.208333333328</v>
      </c>
      <c r="T654" s="11">
        <f>(((K654/60)/60)/24)+DATE(1970,1,1)</f>
        <v>42630.208333333328</v>
      </c>
    </row>
    <row r="655" spans="1:20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>E655/D655</f>
        <v>23.388333333333332</v>
      </c>
      <c r="P655" s="7">
        <f>IF(G655&lt;&gt;0,ROUND(E655/G655,2),"NA")</f>
        <v>59.97</v>
      </c>
      <c r="Q655" t="s">
        <v>2037</v>
      </c>
      <c r="R655" t="s">
        <v>2038</v>
      </c>
      <c r="S655" s="11">
        <f>(((J655/60)/60)/24)+DATE(1970,1,1)</f>
        <v>42468.208333333328</v>
      </c>
      <c r="T655" s="11">
        <f>(((K655/60)/60)/24)+DATE(1970,1,1)</f>
        <v>42470.208333333328</v>
      </c>
    </row>
    <row r="656" spans="1:20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>E656/D656</f>
        <v>5.0838857142857146</v>
      </c>
      <c r="P656" s="7">
        <f>IF(G656&lt;&gt;0,ROUND(E656/G656,2),"NA")</f>
        <v>59</v>
      </c>
      <c r="Q656" t="s">
        <v>2035</v>
      </c>
      <c r="R656" t="s">
        <v>2057</v>
      </c>
      <c r="S656" s="11">
        <f>(((J656/60)/60)/24)+DATE(1970,1,1)</f>
        <v>42240.208333333328</v>
      </c>
      <c r="T656" s="11">
        <f>(((K656/60)/60)/24)+DATE(1970,1,1)</f>
        <v>42245.208333333328</v>
      </c>
    </row>
    <row r="657" spans="1:20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>E657/D657</f>
        <v>1.9147826086956521</v>
      </c>
      <c r="P657" s="7">
        <f>IF(G657&lt;&gt;0,ROUND(E657/G657,2),"NA")</f>
        <v>50.05</v>
      </c>
      <c r="Q657" t="s">
        <v>2054</v>
      </c>
      <c r="R657" t="s">
        <v>2055</v>
      </c>
      <c r="S657" s="11">
        <f>(((J657/60)/60)/24)+DATE(1970,1,1)</f>
        <v>42796.25</v>
      </c>
      <c r="T657" s="11">
        <f>(((K657/60)/60)/24)+DATE(1970,1,1)</f>
        <v>42809.208333333328</v>
      </c>
    </row>
    <row r="658" spans="1:20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>E658/D658</f>
        <v>0.42127533783783783</v>
      </c>
      <c r="P658" s="7">
        <f>IF(G658&lt;&gt;0,ROUND(E658/G658,2),"NA")</f>
        <v>98.97</v>
      </c>
      <c r="Q658" t="s">
        <v>2033</v>
      </c>
      <c r="R658" t="s">
        <v>2034</v>
      </c>
      <c r="S658" s="11">
        <f>(((J658/60)/60)/24)+DATE(1970,1,1)</f>
        <v>43097.25</v>
      </c>
      <c r="T658" s="11">
        <f>(((K658/60)/60)/24)+DATE(1970,1,1)</f>
        <v>43102.25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>E659/D659</f>
        <v>8.2400000000000001E-2</v>
      </c>
      <c r="P659" s="7">
        <f>IF(G659&lt;&gt;0,ROUND(E659/G659,2),"NA")</f>
        <v>58.86</v>
      </c>
      <c r="Q659" t="s">
        <v>2041</v>
      </c>
      <c r="R659" t="s">
        <v>2063</v>
      </c>
      <c r="S659" s="11">
        <f>(((J659/60)/60)/24)+DATE(1970,1,1)</f>
        <v>43096.25</v>
      </c>
      <c r="T659" s="11">
        <f>(((K659/60)/60)/24)+DATE(1970,1,1)</f>
        <v>43112.25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>E660/D660</f>
        <v>0.60064638783269964</v>
      </c>
      <c r="P660" s="7">
        <f>IF(G660&lt;&gt;0,ROUND(E660/G660,2),"NA")</f>
        <v>81.010000000000005</v>
      </c>
      <c r="Q660" t="s">
        <v>2035</v>
      </c>
      <c r="R660" t="s">
        <v>2036</v>
      </c>
      <c r="S660" s="11">
        <f>(((J660/60)/60)/24)+DATE(1970,1,1)</f>
        <v>42246.208333333328</v>
      </c>
      <c r="T660" s="11">
        <f>(((K660/60)/60)/24)+DATE(1970,1,1)</f>
        <v>42269.208333333328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>E661/D661</f>
        <v>0.47232808616404309</v>
      </c>
      <c r="P661" s="7">
        <f>IF(G661&lt;&gt;0,ROUND(E661/G661,2),"NA")</f>
        <v>76.010000000000005</v>
      </c>
      <c r="Q661" t="s">
        <v>2041</v>
      </c>
      <c r="R661" t="s">
        <v>2042</v>
      </c>
      <c r="S661" s="11">
        <f>(((J661/60)/60)/24)+DATE(1970,1,1)</f>
        <v>40570.25</v>
      </c>
      <c r="T661" s="11">
        <f>(((K661/60)/60)/24)+DATE(1970,1,1)</f>
        <v>40571.25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>E662/D662</f>
        <v>0.81736263736263737</v>
      </c>
      <c r="P662" s="7">
        <f>IF(G662&lt;&gt;0,ROUND(E662/G662,2),"NA")</f>
        <v>96.6</v>
      </c>
      <c r="Q662" t="s">
        <v>2039</v>
      </c>
      <c r="R662" t="s">
        <v>2040</v>
      </c>
      <c r="S662" s="11">
        <f>(((J662/60)/60)/24)+DATE(1970,1,1)</f>
        <v>42237.208333333328</v>
      </c>
      <c r="T662" s="11">
        <f>(((K662/60)/60)/24)+DATE(1970,1,1)</f>
        <v>42246.208333333328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>E663/D663</f>
        <v>0.54187265917603</v>
      </c>
      <c r="P663" s="7">
        <f>IF(G663&lt;&gt;0,ROUND(E663/G663,2),"NA")</f>
        <v>76.959999999999994</v>
      </c>
      <c r="Q663" t="s">
        <v>2035</v>
      </c>
      <c r="R663" t="s">
        <v>2058</v>
      </c>
      <c r="S663" s="11">
        <f>(((J663/60)/60)/24)+DATE(1970,1,1)</f>
        <v>40996.208333333336</v>
      </c>
      <c r="T663" s="11">
        <f>(((K663/60)/60)/24)+DATE(1970,1,1)</f>
        <v>41026.208333333336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>E664/D664</f>
        <v>0.97868131868131869</v>
      </c>
      <c r="P664" s="7">
        <f>IF(G664&lt;&gt;0,ROUND(E664/G664,2),"NA")</f>
        <v>67.98</v>
      </c>
      <c r="Q664" t="s">
        <v>2039</v>
      </c>
      <c r="R664" t="s">
        <v>2040</v>
      </c>
      <c r="S664" s="11">
        <f>(((J664/60)/60)/24)+DATE(1970,1,1)</f>
        <v>43443.25</v>
      </c>
      <c r="T664" s="11">
        <f>(((K664/60)/60)/24)+DATE(1970,1,1)</f>
        <v>43447.25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>E665/D665</f>
        <v>0.77239999999999998</v>
      </c>
      <c r="P665" s="7">
        <f>IF(G665&lt;&gt;0,ROUND(E665/G665,2),"NA")</f>
        <v>88.78</v>
      </c>
      <c r="Q665" t="s">
        <v>2039</v>
      </c>
      <c r="R665" t="s">
        <v>2040</v>
      </c>
      <c r="S665" s="11">
        <f>(((J665/60)/60)/24)+DATE(1970,1,1)</f>
        <v>40458.208333333336</v>
      </c>
      <c r="T665" s="11">
        <f>(((K665/60)/60)/24)+DATE(1970,1,1)</f>
        <v>40481.208333333336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>E666/D666</f>
        <v>0.33464735516372796</v>
      </c>
      <c r="P666" s="7">
        <f>IF(G666&lt;&gt;0,ROUND(E666/G666,2),"NA")</f>
        <v>25</v>
      </c>
      <c r="Q666" t="s">
        <v>2035</v>
      </c>
      <c r="R666" t="s">
        <v>2058</v>
      </c>
      <c r="S666" s="11">
        <f>(((J666/60)/60)/24)+DATE(1970,1,1)</f>
        <v>40959.25</v>
      </c>
      <c r="T666" s="11">
        <f>(((K666/60)/60)/24)+DATE(1970,1,1)</f>
        <v>40969.25</v>
      </c>
    </row>
    <row r="667" spans="1:20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>E667/D667</f>
        <v>2.3958823529411766</v>
      </c>
      <c r="P667" s="7">
        <f>IF(G667&lt;&gt;0,ROUND(E667/G667,2),"NA")</f>
        <v>44.92</v>
      </c>
      <c r="Q667" t="s">
        <v>2041</v>
      </c>
      <c r="R667" t="s">
        <v>2042</v>
      </c>
      <c r="S667" s="11">
        <f>(((J667/60)/60)/24)+DATE(1970,1,1)</f>
        <v>40733.208333333336</v>
      </c>
      <c r="T667" s="11">
        <f>(((K667/60)/60)/24)+DATE(1970,1,1)</f>
        <v>40747.208333333336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>E668/D668</f>
        <v>0.64032258064516134</v>
      </c>
      <c r="P668" s="7">
        <f>IF(G668&lt;&gt;0,ROUND(E668/G668,2),"NA")</f>
        <v>79.400000000000006</v>
      </c>
      <c r="Q668" t="s">
        <v>2039</v>
      </c>
      <c r="R668" t="s">
        <v>2040</v>
      </c>
      <c r="S668" s="11">
        <f>(((J668/60)/60)/24)+DATE(1970,1,1)</f>
        <v>41516.208333333336</v>
      </c>
      <c r="T668" s="11">
        <f>(((K668/60)/60)/24)+DATE(1970,1,1)</f>
        <v>41522.208333333336</v>
      </c>
    </row>
    <row r="669" spans="1:20" ht="31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>E669/D669</f>
        <v>1.7615942028985507</v>
      </c>
      <c r="P669" s="7">
        <f>IF(G669&lt;&gt;0,ROUND(E669/G669,2),"NA")</f>
        <v>29.01</v>
      </c>
      <c r="Q669" t="s">
        <v>2064</v>
      </c>
      <c r="R669" t="s">
        <v>2065</v>
      </c>
      <c r="S669" s="11">
        <f>(((J669/60)/60)/24)+DATE(1970,1,1)</f>
        <v>41892.208333333336</v>
      </c>
      <c r="T669" s="11">
        <f>(((K669/60)/60)/24)+DATE(1970,1,1)</f>
        <v>41901.208333333336</v>
      </c>
    </row>
    <row r="670" spans="1:20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>E670/D670</f>
        <v>0.20338181818181819</v>
      </c>
      <c r="P670" s="7">
        <f>IF(G670&lt;&gt;0,ROUND(E670/G670,2),"NA")</f>
        <v>73.59</v>
      </c>
      <c r="Q670" t="s">
        <v>2039</v>
      </c>
      <c r="R670" t="s">
        <v>2040</v>
      </c>
      <c r="S670" s="11">
        <f>(((J670/60)/60)/24)+DATE(1970,1,1)</f>
        <v>41122.208333333336</v>
      </c>
      <c r="T670" s="11">
        <f>(((K670/60)/60)/24)+DATE(1970,1,1)</f>
        <v>41134.208333333336</v>
      </c>
    </row>
    <row r="671" spans="1:20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>E671/D671</f>
        <v>3.5864754098360656</v>
      </c>
      <c r="P671" s="7">
        <f>IF(G671&lt;&gt;0,ROUND(E671/G671,2),"NA")</f>
        <v>107.97</v>
      </c>
      <c r="Q671" t="s">
        <v>2039</v>
      </c>
      <c r="R671" t="s">
        <v>2040</v>
      </c>
      <c r="S671" s="11">
        <f>(((J671/60)/60)/24)+DATE(1970,1,1)</f>
        <v>42912.208333333328</v>
      </c>
      <c r="T671" s="11">
        <f>(((K671/60)/60)/24)+DATE(1970,1,1)</f>
        <v>42921.208333333328</v>
      </c>
    </row>
    <row r="672" spans="1:20" ht="31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>E672/D672</f>
        <v>4.6885802469135802</v>
      </c>
      <c r="P672" s="7">
        <f>IF(G672&lt;&gt;0,ROUND(E672/G672,2),"NA")</f>
        <v>68.989999999999995</v>
      </c>
      <c r="Q672" t="s">
        <v>2035</v>
      </c>
      <c r="R672" t="s">
        <v>2045</v>
      </c>
      <c r="S672" s="11">
        <f>(((J672/60)/60)/24)+DATE(1970,1,1)</f>
        <v>42425.25</v>
      </c>
      <c r="T672" s="11">
        <f>(((K672/60)/60)/24)+DATE(1970,1,1)</f>
        <v>42437.25</v>
      </c>
    </row>
    <row r="673" spans="1:20" ht="31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>E673/D673</f>
        <v>1.220563524590164</v>
      </c>
      <c r="P673" s="7">
        <f>IF(G673&lt;&gt;0,ROUND(E673/G673,2),"NA")</f>
        <v>111.02</v>
      </c>
      <c r="Q673" t="s">
        <v>2039</v>
      </c>
      <c r="R673" t="s">
        <v>2040</v>
      </c>
      <c r="S673" s="11">
        <f>(((J673/60)/60)/24)+DATE(1970,1,1)</f>
        <v>40390.208333333336</v>
      </c>
      <c r="T673" s="11">
        <f>(((K673/60)/60)/24)+DATE(1970,1,1)</f>
        <v>40394.208333333336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>E674/D674</f>
        <v>0.55931783729156137</v>
      </c>
      <c r="P674" s="7">
        <f>IF(G674&lt;&gt;0,ROUND(E674/G674,2),"NA")</f>
        <v>25</v>
      </c>
      <c r="Q674" t="s">
        <v>2039</v>
      </c>
      <c r="R674" t="s">
        <v>2040</v>
      </c>
      <c r="S674" s="11">
        <f>(((J674/60)/60)/24)+DATE(1970,1,1)</f>
        <v>43180.208333333328</v>
      </c>
      <c r="T674" s="11">
        <f>(((K674/60)/60)/24)+DATE(1970,1,1)</f>
        <v>43190.208333333328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>E675/D675</f>
        <v>0.43660714285714286</v>
      </c>
      <c r="P675" s="7">
        <f>IF(G675&lt;&gt;0,ROUND(E675/G675,2),"NA")</f>
        <v>42.16</v>
      </c>
      <c r="Q675" t="s">
        <v>2035</v>
      </c>
      <c r="R675" t="s">
        <v>2045</v>
      </c>
      <c r="S675" s="11">
        <f>(((J675/60)/60)/24)+DATE(1970,1,1)</f>
        <v>42475.208333333328</v>
      </c>
      <c r="T675" s="11">
        <f>(((K675/60)/60)/24)+DATE(1970,1,1)</f>
        <v>42496.208333333328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>E676/D676</f>
        <v>0.33538371411833628</v>
      </c>
      <c r="P676" s="7">
        <f>IF(G676&lt;&gt;0,ROUND(E676/G676,2),"NA")</f>
        <v>47</v>
      </c>
      <c r="Q676" t="s">
        <v>2054</v>
      </c>
      <c r="R676" t="s">
        <v>2055</v>
      </c>
      <c r="S676" s="11">
        <f>(((J676/60)/60)/24)+DATE(1970,1,1)</f>
        <v>40774.208333333336</v>
      </c>
      <c r="T676" s="11">
        <f>(((K676/60)/60)/24)+DATE(1970,1,1)</f>
        <v>40821.208333333336</v>
      </c>
    </row>
    <row r="677" spans="1:20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>E677/D677</f>
        <v>1.2297938144329896</v>
      </c>
      <c r="P677" s="7">
        <f>IF(G677&lt;&gt;0,ROUND(E677/G677,2),"NA")</f>
        <v>36.04</v>
      </c>
      <c r="Q677" t="s">
        <v>2064</v>
      </c>
      <c r="R677" t="s">
        <v>2065</v>
      </c>
      <c r="S677" s="11">
        <f>(((J677/60)/60)/24)+DATE(1970,1,1)</f>
        <v>43719.208333333328</v>
      </c>
      <c r="T677" s="11">
        <f>(((K677/60)/60)/24)+DATE(1970,1,1)</f>
        <v>43726.208333333328</v>
      </c>
    </row>
    <row r="678" spans="1:20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>E678/D678</f>
        <v>1.8974959871589085</v>
      </c>
      <c r="P678" s="7">
        <f>IF(G678&lt;&gt;0,ROUND(E678/G678,2),"NA")</f>
        <v>101.04</v>
      </c>
      <c r="Q678" t="s">
        <v>2054</v>
      </c>
      <c r="R678" t="s">
        <v>2055</v>
      </c>
      <c r="S678" s="11">
        <f>(((J678/60)/60)/24)+DATE(1970,1,1)</f>
        <v>41178.208333333336</v>
      </c>
      <c r="T678" s="11">
        <f>(((K678/60)/60)/24)+DATE(1970,1,1)</f>
        <v>41187.208333333336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>E679/D679</f>
        <v>0.83622641509433959</v>
      </c>
      <c r="P679" s="7">
        <f>IF(G679&lt;&gt;0,ROUND(E679/G679,2),"NA")</f>
        <v>39.93</v>
      </c>
      <c r="Q679" t="s">
        <v>2047</v>
      </c>
      <c r="R679" t="s">
        <v>2053</v>
      </c>
      <c r="S679" s="11">
        <f>(((J679/60)/60)/24)+DATE(1970,1,1)</f>
        <v>42561.208333333328</v>
      </c>
      <c r="T679" s="11">
        <f>(((K679/60)/60)/24)+DATE(1970,1,1)</f>
        <v>42611.208333333328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>E680/D680</f>
        <v>0.17968844221105529</v>
      </c>
      <c r="P680" s="7">
        <f>IF(G680&lt;&gt;0,ROUND(E680/G680,2),"NA")</f>
        <v>83.16</v>
      </c>
      <c r="Q680" t="s">
        <v>2041</v>
      </c>
      <c r="R680" t="s">
        <v>2044</v>
      </c>
      <c r="S680" s="11">
        <f>(((J680/60)/60)/24)+DATE(1970,1,1)</f>
        <v>43484.25</v>
      </c>
      <c r="T680" s="11">
        <f>(((K680/60)/60)/24)+DATE(1970,1,1)</f>
        <v>43486.25</v>
      </c>
    </row>
    <row r="681" spans="1:20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>E681/D681</f>
        <v>10.365</v>
      </c>
      <c r="P681" s="7">
        <f>IF(G681&lt;&gt;0,ROUND(E681/G681,2),"NA")</f>
        <v>39.979999999999997</v>
      </c>
      <c r="Q681" t="s">
        <v>2033</v>
      </c>
      <c r="R681" t="s">
        <v>2034</v>
      </c>
      <c r="S681" s="11">
        <f>(((J681/60)/60)/24)+DATE(1970,1,1)</f>
        <v>43756.208333333328</v>
      </c>
      <c r="T681" s="11">
        <f>(((K681/60)/60)/24)+DATE(1970,1,1)</f>
        <v>43761.208333333328</v>
      </c>
    </row>
    <row r="682" spans="1:20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>E682/D682</f>
        <v>0.97405219780219776</v>
      </c>
      <c r="P682" s="7">
        <f>IF(G682&lt;&gt;0,ROUND(E682/G682,2),"NA")</f>
        <v>47.99</v>
      </c>
      <c r="Q682" t="s">
        <v>2050</v>
      </c>
      <c r="R682" t="s">
        <v>2061</v>
      </c>
      <c r="S682" s="11">
        <f>(((J682/60)/60)/24)+DATE(1970,1,1)</f>
        <v>43813.25</v>
      </c>
      <c r="T682" s="11">
        <f>(((K682/60)/60)/24)+DATE(1970,1,1)</f>
        <v>43815.25</v>
      </c>
    </row>
    <row r="683" spans="1:20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>E683/D683</f>
        <v>0.86386203150461705</v>
      </c>
      <c r="P683" s="7">
        <f>IF(G683&lt;&gt;0,ROUND(E683/G683,2),"NA")</f>
        <v>95.98</v>
      </c>
      <c r="Q683" t="s">
        <v>2039</v>
      </c>
      <c r="R683" t="s">
        <v>2040</v>
      </c>
      <c r="S683" s="11">
        <f>(((J683/60)/60)/24)+DATE(1970,1,1)</f>
        <v>40898.25</v>
      </c>
      <c r="T683" s="11">
        <f>(((K683/60)/60)/24)+DATE(1970,1,1)</f>
        <v>40904.25</v>
      </c>
    </row>
    <row r="684" spans="1:20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>E684/D684</f>
        <v>1.5016666666666667</v>
      </c>
      <c r="P684" s="7">
        <f>IF(G684&lt;&gt;0,ROUND(E684/G684,2),"NA")</f>
        <v>78.73</v>
      </c>
      <c r="Q684" t="s">
        <v>2039</v>
      </c>
      <c r="R684" t="s">
        <v>2040</v>
      </c>
      <c r="S684" s="11">
        <f>(((J684/60)/60)/24)+DATE(1970,1,1)</f>
        <v>41619.25</v>
      </c>
      <c r="T684" s="11">
        <f>(((K684/60)/60)/24)+DATE(1970,1,1)</f>
        <v>41628.25</v>
      </c>
    </row>
    <row r="685" spans="1:20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>E685/D685</f>
        <v>3.5843478260869563</v>
      </c>
      <c r="P685" s="7">
        <f>IF(G685&lt;&gt;0,ROUND(E685/G685,2),"NA")</f>
        <v>56.08</v>
      </c>
      <c r="Q685" t="s">
        <v>2039</v>
      </c>
      <c r="R685" t="s">
        <v>2040</v>
      </c>
      <c r="S685" s="11">
        <f>(((J685/60)/60)/24)+DATE(1970,1,1)</f>
        <v>43359.208333333328</v>
      </c>
      <c r="T685" s="11">
        <f>(((K685/60)/60)/24)+DATE(1970,1,1)</f>
        <v>43361.208333333328</v>
      </c>
    </row>
    <row r="686" spans="1:20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>E686/D686</f>
        <v>5.4285714285714288</v>
      </c>
      <c r="P686" s="7">
        <f>IF(G686&lt;&gt;0,ROUND(E686/G686,2),"NA")</f>
        <v>69.09</v>
      </c>
      <c r="Q686" t="s">
        <v>2047</v>
      </c>
      <c r="R686" t="s">
        <v>2048</v>
      </c>
      <c r="S686" s="11">
        <f>(((J686/60)/60)/24)+DATE(1970,1,1)</f>
        <v>40358.208333333336</v>
      </c>
      <c r="T686" s="11">
        <f>(((K686/60)/60)/24)+DATE(1970,1,1)</f>
        <v>40378.208333333336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>E687/D687</f>
        <v>0.67500714285714281</v>
      </c>
      <c r="P687" s="7">
        <f>IF(G687&lt;&gt;0,ROUND(E687/G687,2),"NA")</f>
        <v>102.05</v>
      </c>
      <c r="Q687" t="s">
        <v>2039</v>
      </c>
      <c r="R687" t="s">
        <v>2040</v>
      </c>
      <c r="S687" s="11">
        <f>(((J687/60)/60)/24)+DATE(1970,1,1)</f>
        <v>42239.208333333328</v>
      </c>
      <c r="T687" s="11">
        <f>(((K687/60)/60)/24)+DATE(1970,1,1)</f>
        <v>42263.208333333328</v>
      </c>
    </row>
    <row r="688" spans="1:20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>E688/D688</f>
        <v>1.9174666666666667</v>
      </c>
      <c r="P688" s="7">
        <f>IF(G688&lt;&gt;0,ROUND(E688/G688,2),"NA")</f>
        <v>107.32</v>
      </c>
      <c r="Q688" t="s">
        <v>2037</v>
      </c>
      <c r="R688" t="s">
        <v>2046</v>
      </c>
      <c r="S688" s="11">
        <f>(((J688/60)/60)/24)+DATE(1970,1,1)</f>
        <v>43186.208333333328</v>
      </c>
      <c r="T688" s="11">
        <f>(((K688/60)/60)/24)+DATE(1970,1,1)</f>
        <v>43197.208333333328</v>
      </c>
    </row>
    <row r="689" spans="1:20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>E689/D689</f>
        <v>9.32</v>
      </c>
      <c r="P689" s="7">
        <f>IF(G689&lt;&gt;0,ROUND(E689/G689,2),"NA")</f>
        <v>51.97</v>
      </c>
      <c r="Q689" t="s">
        <v>2039</v>
      </c>
      <c r="R689" t="s">
        <v>2040</v>
      </c>
      <c r="S689" s="11">
        <f>(((J689/60)/60)/24)+DATE(1970,1,1)</f>
        <v>42806.25</v>
      </c>
      <c r="T689" s="11">
        <f>(((K689/60)/60)/24)+DATE(1970,1,1)</f>
        <v>42809.208333333328</v>
      </c>
    </row>
    <row r="690" spans="1:20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>E690/D690</f>
        <v>4.2927586206896553</v>
      </c>
      <c r="P690" s="7">
        <f>IF(G690&lt;&gt;0,ROUND(E690/G690,2),"NA")</f>
        <v>71.14</v>
      </c>
      <c r="Q690" t="s">
        <v>2041</v>
      </c>
      <c r="R690" t="s">
        <v>2060</v>
      </c>
      <c r="S690" s="11">
        <f>(((J690/60)/60)/24)+DATE(1970,1,1)</f>
        <v>43475.25</v>
      </c>
      <c r="T690" s="11">
        <f>(((K690/60)/60)/24)+DATE(1970,1,1)</f>
        <v>43491.25</v>
      </c>
    </row>
    <row r="691" spans="1:20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>E691/D691</f>
        <v>1.0065753424657535</v>
      </c>
      <c r="P691" s="7">
        <f>IF(G691&lt;&gt;0,ROUND(E691/G691,2),"NA")</f>
        <v>106.49</v>
      </c>
      <c r="Q691" t="s">
        <v>2037</v>
      </c>
      <c r="R691" t="s">
        <v>2038</v>
      </c>
      <c r="S691" s="11">
        <f>(((J691/60)/60)/24)+DATE(1970,1,1)</f>
        <v>41576.208333333336</v>
      </c>
      <c r="T691" s="11">
        <f>(((K691/60)/60)/24)+DATE(1970,1,1)</f>
        <v>41588.25</v>
      </c>
    </row>
    <row r="692" spans="1:20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>E692/D692</f>
        <v>2.266111111111111</v>
      </c>
      <c r="P692" s="7">
        <f>IF(G692&lt;&gt;0,ROUND(E692/G692,2),"NA")</f>
        <v>42.94</v>
      </c>
      <c r="Q692" t="s">
        <v>2041</v>
      </c>
      <c r="R692" t="s">
        <v>2042</v>
      </c>
      <c r="S692" s="11">
        <f>(((J692/60)/60)/24)+DATE(1970,1,1)</f>
        <v>40874.25</v>
      </c>
      <c r="T692" s="11">
        <f>(((K692/60)/60)/24)+DATE(1970,1,1)</f>
        <v>40880.25</v>
      </c>
    </row>
    <row r="693" spans="1:20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>E693/D693</f>
        <v>1.4238</v>
      </c>
      <c r="P693" s="7">
        <f>IF(G693&lt;&gt;0,ROUND(E693/G693,2),"NA")</f>
        <v>30.04</v>
      </c>
      <c r="Q693" t="s">
        <v>2041</v>
      </c>
      <c r="R693" t="s">
        <v>2042</v>
      </c>
      <c r="S693" s="11">
        <f>(((J693/60)/60)/24)+DATE(1970,1,1)</f>
        <v>41185.208333333336</v>
      </c>
      <c r="T693" s="11">
        <f>(((K693/60)/60)/24)+DATE(1970,1,1)</f>
        <v>41202.208333333336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>E694/D694</f>
        <v>0.90633333333333332</v>
      </c>
      <c r="P694" s="7">
        <f>IF(G694&lt;&gt;0,ROUND(E694/G694,2),"NA")</f>
        <v>70.62</v>
      </c>
      <c r="Q694" t="s">
        <v>2035</v>
      </c>
      <c r="R694" t="s">
        <v>2036</v>
      </c>
      <c r="S694" s="11">
        <f>(((J694/60)/60)/24)+DATE(1970,1,1)</f>
        <v>43655.208333333328</v>
      </c>
      <c r="T694" s="11">
        <f>(((K694/60)/60)/24)+DATE(1970,1,1)</f>
        <v>43673.208333333328</v>
      </c>
    </row>
    <row r="695" spans="1:20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>E695/D695</f>
        <v>0.63966740576496672</v>
      </c>
      <c r="P695" s="7">
        <f>IF(G695&lt;&gt;0,ROUND(E695/G695,2),"NA")</f>
        <v>66.02</v>
      </c>
      <c r="Q695" t="s">
        <v>2039</v>
      </c>
      <c r="R695" t="s">
        <v>2040</v>
      </c>
      <c r="S695" s="11">
        <f>(((J695/60)/60)/24)+DATE(1970,1,1)</f>
        <v>43025.208333333328</v>
      </c>
      <c r="T695" s="11">
        <f>(((K695/60)/60)/24)+DATE(1970,1,1)</f>
        <v>43042.208333333328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>E696/D696</f>
        <v>0.84131868131868137</v>
      </c>
      <c r="P696" s="7">
        <f>IF(G696&lt;&gt;0,ROUND(E696/G696,2),"NA")</f>
        <v>96.91</v>
      </c>
      <c r="Q696" t="s">
        <v>2039</v>
      </c>
      <c r="R696" t="s">
        <v>2040</v>
      </c>
      <c r="S696" s="11">
        <f>(((J696/60)/60)/24)+DATE(1970,1,1)</f>
        <v>43066.25</v>
      </c>
      <c r="T696" s="11">
        <f>(((K696/60)/60)/24)+DATE(1970,1,1)</f>
        <v>43103.25</v>
      </c>
    </row>
    <row r="697" spans="1:20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>E697/D697</f>
        <v>1.3393478260869565</v>
      </c>
      <c r="P697" s="7">
        <f>IF(G697&lt;&gt;0,ROUND(E697/G697,2),"NA")</f>
        <v>62.87</v>
      </c>
      <c r="Q697" t="s">
        <v>2035</v>
      </c>
      <c r="R697" t="s">
        <v>2036</v>
      </c>
      <c r="S697" s="11">
        <f>(((J697/60)/60)/24)+DATE(1970,1,1)</f>
        <v>42322.25</v>
      </c>
      <c r="T697" s="11">
        <f>(((K697/60)/60)/24)+DATE(1970,1,1)</f>
        <v>42338.25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>E698/D698</f>
        <v>0.59042047531992692</v>
      </c>
      <c r="P698" s="7">
        <f>IF(G698&lt;&gt;0,ROUND(E698/G698,2),"NA")</f>
        <v>108.99</v>
      </c>
      <c r="Q698" t="s">
        <v>2039</v>
      </c>
      <c r="R698" t="s">
        <v>2040</v>
      </c>
      <c r="S698" s="11">
        <f>(((J698/60)/60)/24)+DATE(1970,1,1)</f>
        <v>42114.208333333328</v>
      </c>
      <c r="T698" s="11">
        <f>(((K698/60)/60)/24)+DATE(1970,1,1)</f>
        <v>42115.208333333328</v>
      </c>
    </row>
    <row r="699" spans="1:20" ht="31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>E699/D699</f>
        <v>1.5280062063615205</v>
      </c>
      <c r="P699" s="7">
        <f>IF(G699&lt;&gt;0,ROUND(E699/G699,2),"NA")</f>
        <v>27</v>
      </c>
      <c r="Q699" t="s">
        <v>2035</v>
      </c>
      <c r="R699" t="s">
        <v>2043</v>
      </c>
      <c r="S699" s="11">
        <f>(((J699/60)/60)/24)+DATE(1970,1,1)</f>
        <v>43190.208333333328</v>
      </c>
      <c r="T699" s="11">
        <f>(((K699/60)/60)/24)+DATE(1970,1,1)</f>
        <v>43192.208333333328</v>
      </c>
    </row>
    <row r="700" spans="1:20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>E700/D700</f>
        <v>4.466912114014252</v>
      </c>
      <c r="P700" s="7">
        <f>IF(G700&lt;&gt;0,ROUND(E700/G700,2),"NA")</f>
        <v>65</v>
      </c>
      <c r="Q700" t="s">
        <v>2037</v>
      </c>
      <c r="R700" t="s">
        <v>2046</v>
      </c>
      <c r="S700" s="11">
        <f>(((J700/60)/60)/24)+DATE(1970,1,1)</f>
        <v>40871.25</v>
      </c>
      <c r="T700" s="11">
        <f>(((K700/60)/60)/24)+DATE(1970,1,1)</f>
        <v>40885.25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>E701/D701</f>
        <v>0.8439189189189189</v>
      </c>
      <c r="P701" s="7">
        <f>IF(G701&lt;&gt;0,ROUND(E701/G701,2),"NA")</f>
        <v>111.52</v>
      </c>
      <c r="Q701" t="s">
        <v>2041</v>
      </c>
      <c r="R701" t="s">
        <v>2044</v>
      </c>
      <c r="S701" s="11">
        <f>(((J701/60)/60)/24)+DATE(1970,1,1)</f>
        <v>43641.208333333328</v>
      </c>
      <c r="T701" s="11">
        <f>(((K701/60)/60)/24)+DATE(1970,1,1)</f>
        <v>43642.208333333328</v>
      </c>
    </row>
    <row r="702" spans="1:20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>E702/D702</f>
        <v>0.03</v>
      </c>
      <c r="P702" s="7">
        <f>IF(G702&lt;&gt;0,ROUND(E702/G702,2),"NA")</f>
        <v>3</v>
      </c>
      <c r="Q702" t="s">
        <v>2037</v>
      </c>
      <c r="R702" t="s">
        <v>2046</v>
      </c>
      <c r="S702" s="11">
        <f>(((J702/60)/60)/24)+DATE(1970,1,1)</f>
        <v>40203.25</v>
      </c>
      <c r="T702" s="11">
        <f>(((K702/60)/60)/24)+DATE(1970,1,1)</f>
        <v>40218.25</v>
      </c>
    </row>
    <row r="703" spans="1:20" ht="31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>E703/D703</f>
        <v>1.7502692307692307</v>
      </c>
      <c r="P703" s="7">
        <f>IF(G703&lt;&gt;0,ROUND(E703/G703,2),"NA")</f>
        <v>110.99</v>
      </c>
      <c r="Q703" t="s">
        <v>2039</v>
      </c>
      <c r="R703" t="s">
        <v>2040</v>
      </c>
      <c r="S703" s="11">
        <f>(((J703/60)/60)/24)+DATE(1970,1,1)</f>
        <v>40629.208333333336</v>
      </c>
      <c r="T703" s="11">
        <f>(((K703/60)/60)/24)+DATE(1970,1,1)</f>
        <v>40636.208333333336</v>
      </c>
    </row>
    <row r="704" spans="1:20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>E704/D704</f>
        <v>0.54137931034482756</v>
      </c>
      <c r="P704" s="7">
        <f>IF(G704&lt;&gt;0,ROUND(E704/G704,2),"NA")</f>
        <v>56.75</v>
      </c>
      <c r="Q704" t="s">
        <v>2037</v>
      </c>
      <c r="R704" t="s">
        <v>2046</v>
      </c>
      <c r="S704" s="11">
        <f>(((J704/60)/60)/24)+DATE(1970,1,1)</f>
        <v>41477.208333333336</v>
      </c>
      <c r="T704" s="11">
        <f>(((K704/60)/60)/24)+DATE(1970,1,1)</f>
        <v>41482.208333333336</v>
      </c>
    </row>
    <row r="705" spans="1:20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>E705/D705</f>
        <v>3.1187381703470032</v>
      </c>
      <c r="P705" s="7">
        <f>IF(G705&lt;&gt;0,ROUND(E705/G705,2),"NA")</f>
        <v>97.02</v>
      </c>
      <c r="Q705" t="s">
        <v>2047</v>
      </c>
      <c r="R705" t="s">
        <v>2059</v>
      </c>
      <c r="S705" s="11">
        <f>(((J705/60)/60)/24)+DATE(1970,1,1)</f>
        <v>41020.208333333336</v>
      </c>
      <c r="T705" s="11">
        <f>(((K705/60)/60)/24)+DATE(1970,1,1)</f>
        <v>41037.208333333336</v>
      </c>
    </row>
    <row r="706" spans="1:20" ht="31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>E706/D706</f>
        <v>1.2278160919540231</v>
      </c>
      <c r="P706" s="7">
        <f>IF(G706&lt;&gt;0,ROUND(E706/G706,2),"NA")</f>
        <v>92.09</v>
      </c>
      <c r="Q706" t="s">
        <v>2041</v>
      </c>
      <c r="R706" t="s">
        <v>2049</v>
      </c>
      <c r="S706" s="11">
        <f>(((J706/60)/60)/24)+DATE(1970,1,1)</f>
        <v>42555.208333333328</v>
      </c>
      <c r="T706" s="11">
        <f>(((K706/60)/60)/24)+DATE(1970,1,1)</f>
        <v>42570.208333333328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>E707/D707</f>
        <v>0.99026517383618151</v>
      </c>
      <c r="P707" s="7">
        <f>IF(G707&lt;&gt;0,ROUND(E707/G707,2),"NA")</f>
        <v>82.99</v>
      </c>
      <c r="Q707" t="s">
        <v>2047</v>
      </c>
      <c r="R707" t="s">
        <v>2048</v>
      </c>
      <c r="S707" s="11">
        <f>(((J707/60)/60)/24)+DATE(1970,1,1)</f>
        <v>41619.25</v>
      </c>
      <c r="T707" s="11">
        <f>(((K707/60)/60)/24)+DATE(1970,1,1)</f>
        <v>41623.25</v>
      </c>
    </row>
    <row r="708" spans="1:20" ht="31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>E708/D708</f>
        <v>1.278468634686347</v>
      </c>
      <c r="P708" s="7">
        <f>IF(G708&lt;&gt;0,ROUND(E708/G708,2),"NA")</f>
        <v>103.04</v>
      </c>
      <c r="Q708" t="s">
        <v>2037</v>
      </c>
      <c r="R708" t="s">
        <v>2038</v>
      </c>
      <c r="S708" s="11">
        <f>(((J708/60)/60)/24)+DATE(1970,1,1)</f>
        <v>43471.25</v>
      </c>
      <c r="T708" s="11">
        <f>(((K708/60)/60)/24)+DATE(1970,1,1)</f>
        <v>43479.25</v>
      </c>
    </row>
    <row r="709" spans="1:20" ht="31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>E709/D709</f>
        <v>1.5861643835616439</v>
      </c>
      <c r="P709" s="7">
        <f>IF(G709&lt;&gt;0,ROUND(E709/G709,2),"NA")</f>
        <v>68.92</v>
      </c>
      <c r="Q709" t="s">
        <v>2041</v>
      </c>
      <c r="R709" t="s">
        <v>2044</v>
      </c>
      <c r="S709" s="11">
        <f>(((J709/60)/60)/24)+DATE(1970,1,1)</f>
        <v>43442.25</v>
      </c>
      <c r="T709" s="11">
        <f>(((K709/60)/60)/24)+DATE(1970,1,1)</f>
        <v>43478.25</v>
      </c>
    </row>
    <row r="710" spans="1:20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>E710/D710</f>
        <v>7.0705882352941174</v>
      </c>
      <c r="P710" s="7">
        <f>IF(G710&lt;&gt;0,ROUND(E710/G710,2),"NA")</f>
        <v>87.74</v>
      </c>
      <c r="Q710" t="s">
        <v>2039</v>
      </c>
      <c r="R710" t="s">
        <v>2040</v>
      </c>
      <c r="S710" s="11">
        <f>(((J710/60)/60)/24)+DATE(1970,1,1)</f>
        <v>42877.208333333328</v>
      </c>
      <c r="T710" s="11">
        <f>(((K710/60)/60)/24)+DATE(1970,1,1)</f>
        <v>42887.208333333328</v>
      </c>
    </row>
    <row r="711" spans="1:20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>E711/D711</f>
        <v>1.4238775510204082</v>
      </c>
      <c r="P711" s="7">
        <f>IF(G711&lt;&gt;0,ROUND(E711/G711,2),"NA")</f>
        <v>75.02</v>
      </c>
      <c r="Q711" t="s">
        <v>2039</v>
      </c>
      <c r="R711" t="s">
        <v>2040</v>
      </c>
      <c r="S711" s="11">
        <f>(((J711/60)/60)/24)+DATE(1970,1,1)</f>
        <v>41018.208333333336</v>
      </c>
      <c r="T711" s="11">
        <f>(((K711/60)/60)/24)+DATE(1970,1,1)</f>
        <v>41025.208333333336</v>
      </c>
    </row>
    <row r="712" spans="1:20" ht="31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>E712/D712</f>
        <v>1.4786046511627906</v>
      </c>
      <c r="P712" s="7">
        <f>IF(G712&lt;&gt;0,ROUND(E712/G712,2),"NA")</f>
        <v>50.86</v>
      </c>
      <c r="Q712" t="s">
        <v>2039</v>
      </c>
      <c r="R712" t="s">
        <v>2040</v>
      </c>
      <c r="S712" s="11">
        <f>(((J712/60)/60)/24)+DATE(1970,1,1)</f>
        <v>43295.208333333328</v>
      </c>
      <c r="T712" s="11">
        <f>(((K712/60)/60)/24)+DATE(1970,1,1)</f>
        <v>43302.208333333328</v>
      </c>
    </row>
    <row r="713" spans="1:20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>E713/D713</f>
        <v>0.20322580645161289</v>
      </c>
      <c r="P713" s="7">
        <f>IF(G713&lt;&gt;0,ROUND(E713/G713,2),"NA")</f>
        <v>90</v>
      </c>
      <c r="Q713" t="s">
        <v>2039</v>
      </c>
      <c r="R713" t="s">
        <v>2040</v>
      </c>
      <c r="S713" s="11">
        <f>(((J713/60)/60)/24)+DATE(1970,1,1)</f>
        <v>42393.25</v>
      </c>
      <c r="T713" s="11">
        <f>(((K713/60)/60)/24)+DATE(1970,1,1)</f>
        <v>42395.25</v>
      </c>
    </row>
    <row r="714" spans="1:20" ht="31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>E714/D714</f>
        <v>18.40625</v>
      </c>
      <c r="P714" s="7">
        <f>IF(G714&lt;&gt;0,ROUND(E714/G714,2),"NA")</f>
        <v>72.900000000000006</v>
      </c>
      <c r="Q714" t="s">
        <v>2039</v>
      </c>
      <c r="R714" t="s">
        <v>2040</v>
      </c>
      <c r="S714" s="11">
        <f>(((J714/60)/60)/24)+DATE(1970,1,1)</f>
        <v>42559.208333333328</v>
      </c>
      <c r="T714" s="11">
        <f>(((K714/60)/60)/24)+DATE(1970,1,1)</f>
        <v>42600.208333333328</v>
      </c>
    </row>
    <row r="715" spans="1:20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>E715/D715</f>
        <v>1.6194202898550725</v>
      </c>
      <c r="P715" s="7">
        <f>IF(G715&lt;&gt;0,ROUND(E715/G715,2),"NA")</f>
        <v>108.49</v>
      </c>
      <c r="Q715" t="s">
        <v>2047</v>
      </c>
      <c r="R715" t="s">
        <v>2056</v>
      </c>
      <c r="S715" s="11">
        <f>(((J715/60)/60)/24)+DATE(1970,1,1)</f>
        <v>42604.208333333328</v>
      </c>
      <c r="T715" s="11">
        <f>(((K715/60)/60)/24)+DATE(1970,1,1)</f>
        <v>42616.208333333328</v>
      </c>
    </row>
    <row r="716" spans="1:20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>E716/D716</f>
        <v>4.7282077922077921</v>
      </c>
      <c r="P716" s="7">
        <f>IF(G716&lt;&gt;0,ROUND(E716/G716,2),"NA")</f>
        <v>101.98</v>
      </c>
      <c r="Q716" t="s">
        <v>2035</v>
      </c>
      <c r="R716" t="s">
        <v>2036</v>
      </c>
      <c r="S716" s="11">
        <f>(((J716/60)/60)/24)+DATE(1970,1,1)</f>
        <v>41870.208333333336</v>
      </c>
      <c r="T716" s="11">
        <f>(((K716/60)/60)/24)+DATE(1970,1,1)</f>
        <v>41871.208333333336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>E717/D717</f>
        <v>0.24466101694915254</v>
      </c>
      <c r="P717" s="7">
        <f>IF(G717&lt;&gt;0,ROUND(E717/G717,2),"NA")</f>
        <v>44.01</v>
      </c>
      <c r="Q717" t="s">
        <v>2050</v>
      </c>
      <c r="R717" t="s">
        <v>2061</v>
      </c>
      <c r="S717" s="11">
        <f>(((J717/60)/60)/24)+DATE(1970,1,1)</f>
        <v>40397.208333333336</v>
      </c>
      <c r="T717" s="11">
        <f>(((K717/60)/60)/24)+DATE(1970,1,1)</f>
        <v>40402.208333333336</v>
      </c>
    </row>
    <row r="718" spans="1:20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>E718/D718</f>
        <v>5.1764999999999999</v>
      </c>
      <c r="P718" s="7">
        <f>IF(G718&lt;&gt;0,ROUND(E718/G718,2),"NA")</f>
        <v>65.94</v>
      </c>
      <c r="Q718" t="s">
        <v>2039</v>
      </c>
      <c r="R718" t="s">
        <v>2040</v>
      </c>
      <c r="S718" s="11">
        <f>(((J718/60)/60)/24)+DATE(1970,1,1)</f>
        <v>41465.208333333336</v>
      </c>
      <c r="T718" s="11">
        <f>(((K718/60)/60)/24)+DATE(1970,1,1)</f>
        <v>41493.208333333336</v>
      </c>
    </row>
    <row r="719" spans="1:20" ht="31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>E719/D719</f>
        <v>2.4764285714285714</v>
      </c>
      <c r="P719" s="7">
        <f>IF(G719&lt;&gt;0,ROUND(E719/G719,2),"NA")</f>
        <v>24.99</v>
      </c>
      <c r="Q719" t="s">
        <v>2041</v>
      </c>
      <c r="R719" t="s">
        <v>2042</v>
      </c>
      <c r="S719" s="11">
        <f>(((J719/60)/60)/24)+DATE(1970,1,1)</f>
        <v>40777.208333333336</v>
      </c>
      <c r="T719" s="11">
        <f>(((K719/60)/60)/24)+DATE(1970,1,1)</f>
        <v>40798.208333333336</v>
      </c>
    </row>
    <row r="720" spans="1:20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>E720/D720</f>
        <v>1.0020481927710843</v>
      </c>
      <c r="P720" s="7">
        <f>IF(G720&lt;&gt;0,ROUND(E720/G720,2),"NA")</f>
        <v>28</v>
      </c>
      <c r="Q720" t="s">
        <v>2037</v>
      </c>
      <c r="R720" t="s">
        <v>2046</v>
      </c>
      <c r="S720" s="11">
        <f>(((J720/60)/60)/24)+DATE(1970,1,1)</f>
        <v>41442.208333333336</v>
      </c>
      <c r="T720" s="11">
        <f>(((K720/60)/60)/24)+DATE(1970,1,1)</f>
        <v>41468.208333333336</v>
      </c>
    </row>
    <row r="721" spans="1:20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>E721/D721</f>
        <v>1.53</v>
      </c>
      <c r="P721" s="7">
        <f>IF(G721&lt;&gt;0,ROUND(E721/G721,2),"NA")</f>
        <v>85.83</v>
      </c>
      <c r="Q721" t="s">
        <v>2047</v>
      </c>
      <c r="R721" t="s">
        <v>2053</v>
      </c>
      <c r="S721" s="11">
        <f>(((J721/60)/60)/24)+DATE(1970,1,1)</f>
        <v>41058.208333333336</v>
      </c>
      <c r="T721" s="11">
        <f>(((K721/60)/60)/24)+DATE(1970,1,1)</f>
        <v>41069.208333333336</v>
      </c>
    </row>
    <row r="722" spans="1:20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>E722/D722</f>
        <v>0.37091954022988505</v>
      </c>
      <c r="P722" s="7">
        <f>IF(G722&lt;&gt;0,ROUND(E722/G722,2),"NA")</f>
        <v>84.92</v>
      </c>
      <c r="Q722" t="s">
        <v>2039</v>
      </c>
      <c r="R722" t="s">
        <v>2040</v>
      </c>
      <c r="S722" s="11">
        <f>(((J722/60)/60)/24)+DATE(1970,1,1)</f>
        <v>43152.25</v>
      </c>
      <c r="T722" s="11">
        <f>(((K722/60)/60)/24)+DATE(1970,1,1)</f>
        <v>43166.25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>E723/D723</f>
        <v>4.3923948220064728E-2</v>
      </c>
      <c r="P723" s="7">
        <f>IF(G723&lt;&gt;0,ROUND(E723/G723,2),"NA")</f>
        <v>90.48</v>
      </c>
      <c r="Q723" t="s">
        <v>2035</v>
      </c>
      <c r="R723" t="s">
        <v>2036</v>
      </c>
      <c r="S723" s="11">
        <f>(((J723/60)/60)/24)+DATE(1970,1,1)</f>
        <v>43194.208333333328</v>
      </c>
      <c r="T723" s="11">
        <f>(((K723/60)/60)/24)+DATE(1970,1,1)</f>
        <v>43200.208333333328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>E724/D724</f>
        <v>1.5650721649484536</v>
      </c>
      <c r="P724" s="7">
        <f>IF(G724&lt;&gt;0,ROUND(E724/G724,2),"NA")</f>
        <v>25</v>
      </c>
      <c r="Q724" t="s">
        <v>2041</v>
      </c>
      <c r="R724" t="s">
        <v>2042</v>
      </c>
      <c r="S724" s="11">
        <f>(((J724/60)/60)/24)+DATE(1970,1,1)</f>
        <v>43045.25</v>
      </c>
      <c r="T724" s="11">
        <f>(((K724/60)/60)/24)+DATE(1970,1,1)</f>
        <v>43072.25</v>
      </c>
    </row>
    <row r="725" spans="1:20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>E725/D725</f>
        <v>2.704081632653061</v>
      </c>
      <c r="P725" s="7">
        <f>IF(G725&lt;&gt;0,ROUND(E725/G725,2),"NA")</f>
        <v>92.01</v>
      </c>
      <c r="Q725" t="s">
        <v>2039</v>
      </c>
      <c r="R725" t="s">
        <v>2040</v>
      </c>
      <c r="S725" s="11">
        <f>(((J725/60)/60)/24)+DATE(1970,1,1)</f>
        <v>42431.25</v>
      </c>
      <c r="T725" s="11">
        <f>(((K725/60)/60)/24)+DATE(1970,1,1)</f>
        <v>42452.208333333328</v>
      </c>
    </row>
    <row r="726" spans="1:20" ht="31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>E726/D726</f>
        <v>1.3405952380952382</v>
      </c>
      <c r="P726" s="7">
        <f>IF(G726&lt;&gt;0,ROUND(E726/G726,2),"NA")</f>
        <v>93.07</v>
      </c>
      <c r="Q726" t="s">
        <v>2039</v>
      </c>
      <c r="R726" t="s">
        <v>2040</v>
      </c>
      <c r="S726" s="11">
        <f>(((J726/60)/60)/24)+DATE(1970,1,1)</f>
        <v>41934.208333333336</v>
      </c>
      <c r="T726" s="11">
        <f>(((K726/60)/60)/24)+DATE(1970,1,1)</f>
        <v>41936.208333333336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>E727/D727</f>
        <v>0.50398033126293995</v>
      </c>
      <c r="P727" s="7">
        <f>IF(G727&lt;&gt;0,ROUND(E727/G727,2),"NA")</f>
        <v>61.01</v>
      </c>
      <c r="Q727" t="s">
        <v>2050</v>
      </c>
      <c r="R727" t="s">
        <v>2061</v>
      </c>
      <c r="S727" s="11">
        <f>(((J727/60)/60)/24)+DATE(1970,1,1)</f>
        <v>41958.25</v>
      </c>
      <c r="T727" s="11">
        <f>(((K727/60)/60)/24)+DATE(1970,1,1)</f>
        <v>41960.25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>E728/D728</f>
        <v>0.88815837937384901</v>
      </c>
      <c r="P728" s="7">
        <f>IF(G728&lt;&gt;0,ROUND(E728/G728,2),"NA")</f>
        <v>92.04</v>
      </c>
      <c r="Q728" t="s">
        <v>2039</v>
      </c>
      <c r="R728" t="s">
        <v>2040</v>
      </c>
      <c r="S728" s="11">
        <f>(((J728/60)/60)/24)+DATE(1970,1,1)</f>
        <v>40476.208333333336</v>
      </c>
      <c r="T728" s="11">
        <f>(((K728/60)/60)/24)+DATE(1970,1,1)</f>
        <v>40482.208333333336</v>
      </c>
    </row>
    <row r="729" spans="1:20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>E729/D729</f>
        <v>1.65</v>
      </c>
      <c r="P729" s="7">
        <f>IF(G729&lt;&gt;0,ROUND(E729/G729,2),"NA")</f>
        <v>81.13</v>
      </c>
      <c r="Q729" t="s">
        <v>2037</v>
      </c>
      <c r="R729" t="s">
        <v>2038</v>
      </c>
      <c r="S729" s="11">
        <f>(((J729/60)/60)/24)+DATE(1970,1,1)</f>
        <v>43485.25</v>
      </c>
      <c r="T729" s="11">
        <f>(((K729/60)/60)/24)+DATE(1970,1,1)</f>
        <v>43543.208333333328</v>
      </c>
    </row>
    <row r="730" spans="1:20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>E730/D730</f>
        <v>0.17499999999999999</v>
      </c>
      <c r="P730" s="7">
        <f>IF(G730&lt;&gt;0,ROUND(E730/G730,2),"NA")</f>
        <v>73.5</v>
      </c>
      <c r="Q730" t="s">
        <v>2039</v>
      </c>
      <c r="R730" t="s">
        <v>2040</v>
      </c>
      <c r="S730" s="11">
        <f>(((J730/60)/60)/24)+DATE(1970,1,1)</f>
        <v>42515.208333333328</v>
      </c>
      <c r="T730" s="11">
        <f>(((K730/60)/60)/24)+DATE(1970,1,1)</f>
        <v>42526.208333333328</v>
      </c>
    </row>
    <row r="731" spans="1:20" ht="31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>E731/D731</f>
        <v>1.8566071428571429</v>
      </c>
      <c r="P731" s="7">
        <f>IF(G731&lt;&gt;0,ROUND(E731/G731,2),"NA")</f>
        <v>85.22</v>
      </c>
      <c r="Q731" t="s">
        <v>2041</v>
      </c>
      <c r="R731" t="s">
        <v>2044</v>
      </c>
      <c r="S731" s="11">
        <f>(((J731/60)/60)/24)+DATE(1970,1,1)</f>
        <v>41309.25</v>
      </c>
      <c r="T731" s="11">
        <f>(((K731/60)/60)/24)+DATE(1970,1,1)</f>
        <v>41311.25</v>
      </c>
    </row>
    <row r="732" spans="1:20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>E732/D732</f>
        <v>4.1266319444444441</v>
      </c>
      <c r="P732" s="7">
        <f>IF(G732&lt;&gt;0,ROUND(E732/G732,2),"NA")</f>
        <v>110.97</v>
      </c>
      <c r="Q732" t="s">
        <v>2037</v>
      </c>
      <c r="R732" t="s">
        <v>2046</v>
      </c>
      <c r="S732" s="11">
        <f>(((J732/60)/60)/24)+DATE(1970,1,1)</f>
        <v>42147.208333333328</v>
      </c>
      <c r="T732" s="11">
        <f>(((K732/60)/60)/24)+DATE(1970,1,1)</f>
        <v>42153.208333333328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>E733/D733</f>
        <v>0.90249999999999997</v>
      </c>
      <c r="P733" s="7">
        <f>IF(G733&lt;&gt;0,ROUND(E733/G733,2),"NA")</f>
        <v>32.97</v>
      </c>
      <c r="Q733" t="s">
        <v>2037</v>
      </c>
      <c r="R733" t="s">
        <v>2038</v>
      </c>
      <c r="S733" s="11">
        <f>(((J733/60)/60)/24)+DATE(1970,1,1)</f>
        <v>42939.208333333328</v>
      </c>
      <c r="T733" s="11">
        <f>(((K733/60)/60)/24)+DATE(1970,1,1)</f>
        <v>42940.208333333328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>E734/D734</f>
        <v>0.91984615384615387</v>
      </c>
      <c r="P734" s="7">
        <f>IF(G734&lt;&gt;0,ROUND(E734/G734,2),"NA")</f>
        <v>96.01</v>
      </c>
      <c r="Q734" t="s">
        <v>2035</v>
      </c>
      <c r="R734" t="s">
        <v>2036</v>
      </c>
      <c r="S734" s="11">
        <f>(((J734/60)/60)/24)+DATE(1970,1,1)</f>
        <v>42816.208333333328</v>
      </c>
      <c r="T734" s="11">
        <f>(((K734/60)/60)/24)+DATE(1970,1,1)</f>
        <v>42839.208333333328</v>
      </c>
    </row>
    <row r="735" spans="1:20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>E735/D735</f>
        <v>5.2700632911392402</v>
      </c>
      <c r="P735" s="7">
        <f>IF(G735&lt;&gt;0,ROUND(E735/G735,2),"NA")</f>
        <v>84.97</v>
      </c>
      <c r="Q735" t="s">
        <v>2035</v>
      </c>
      <c r="R735" t="s">
        <v>2057</v>
      </c>
      <c r="S735" s="11">
        <f>(((J735/60)/60)/24)+DATE(1970,1,1)</f>
        <v>41844.208333333336</v>
      </c>
      <c r="T735" s="11">
        <f>(((K735/60)/60)/24)+DATE(1970,1,1)</f>
        <v>41857.208333333336</v>
      </c>
    </row>
    <row r="736" spans="1:20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>E736/D736</f>
        <v>3.1914285714285713</v>
      </c>
      <c r="P736" s="7">
        <f>IF(G736&lt;&gt;0,ROUND(E736/G736,2),"NA")</f>
        <v>25.01</v>
      </c>
      <c r="Q736" t="s">
        <v>2039</v>
      </c>
      <c r="R736" t="s">
        <v>2040</v>
      </c>
      <c r="S736" s="11">
        <f>(((J736/60)/60)/24)+DATE(1970,1,1)</f>
        <v>42763.25</v>
      </c>
      <c r="T736" s="11">
        <f>(((K736/60)/60)/24)+DATE(1970,1,1)</f>
        <v>42775.25</v>
      </c>
    </row>
    <row r="737" spans="1:20" ht="31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>E737/D737</f>
        <v>3.5418867924528303</v>
      </c>
      <c r="P737" s="7">
        <f>IF(G737&lt;&gt;0,ROUND(E737/G737,2),"NA")</f>
        <v>66</v>
      </c>
      <c r="Q737" t="s">
        <v>2054</v>
      </c>
      <c r="R737" t="s">
        <v>2055</v>
      </c>
      <c r="S737" s="11">
        <f>(((J737/60)/60)/24)+DATE(1970,1,1)</f>
        <v>42459.208333333328</v>
      </c>
      <c r="T737" s="11">
        <f>(((K737/60)/60)/24)+DATE(1970,1,1)</f>
        <v>42466.208333333328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>E738/D738</f>
        <v>0.32896103896103895</v>
      </c>
      <c r="P738" s="7">
        <f>IF(G738&lt;&gt;0,ROUND(E738/G738,2),"NA")</f>
        <v>87.34</v>
      </c>
      <c r="Q738" t="s">
        <v>2047</v>
      </c>
      <c r="R738" t="s">
        <v>2048</v>
      </c>
      <c r="S738" s="11">
        <f>(((J738/60)/60)/24)+DATE(1970,1,1)</f>
        <v>42055.25</v>
      </c>
      <c r="T738" s="11">
        <f>(((K738/60)/60)/24)+DATE(1970,1,1)</f>
        <v>42059.25</v>
      </c>
    </row>
    <row r="739" spans="1:20" ht="31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>E739/D739</f>
        <v>1.358918918918919</v>
      </c>
      <c r="P739" s="7">
        <f>IF(G739&lt;&gt;0,ROUND(E739/G739,2),"NA")</f>
        <v>27.93</v>
      </c>
      <c r="Q739" t="s">
        <v>2035</v>
      </c>
      <c r="R739" t="s">
        <v>2045</v>
      </c>
      <c r="S739" s="11">
        <f>(((J739/60)/60)/24)+DATE(1970,1,1)</f>
        <v>42685.25</v>
      </c>
      <c r="T739" s="11">
        <f>(((K739/60)/60)/24)+DATE(1970,1,1)</f>
        <v>42697.25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>E740/D740</f>
        <v>2.0843373493975904E-2</v>
      </c>
      <c r="P740" s="7">
        <f>IF(G740&lt;&gt;0,ROUND(E740/G740,2),"NA")</f>
        <v>103.8</v>
      </c>
      <c r="Q740" t="s">
        <v>2039</v>
      </c>
      <c r="R740" t="s">
        <v>2040</v>
      </c>
      <c r="S740" s="11">
        <f>(((J740/60)/60)/24)+DATE(1970,1,1)</f>
        <v>41959.25</v>
      </c>
      <c r="T740" s="11">
        <f>(((K740/60)/60)/24)+DATE(1970,1,1)</f>
        <v>41981.25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>E741/D741</f>
        <v>0.61</v>
      </c>
      <c r="P741" s="7">
        <f>IF(G741&lt;&gt;0,ROUND(E741/G741,2),"NA")</f>
        <v>31.94</v>
      </c>
      <c r="Q741" t="s">
        <v>2035</v>
      </c>
      <c r="R741" t="s">
        <v>2045</v>
      </c>
      <c r="S741" s="11">
        <f>(((J741/60)/60)/24)+DATE(1970,1,1)</f>
        <v>41089.208333333336</v>
      </c>
      <c r="T741" s="11">
        <f>(((K741/60)/60)/24)+DATE(1970,1,1)</f>
        <v>41090.208333333336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>E742/D742</f>
        <v>0.30037735849056602</v>
      </c>
      <c r="P742" s="7">
        <f>IF(G742&lt;&gt;0,ROUND(E742/G742,2),"NA")</f>
        <v>99.5</v>
      </c>
      <c r="Q742" t="s">
        <v>2039</v>
      </c>
      <c r="R742" t="s">
        <v>2040</v>
      </c>
      <c r="S742" s="11">
        <f>(((J742/60)/60)/24)+DATE(1970,1,1)</f>
        <v>42769.25</v>
      </c>
      <c r="T742" s="11">
        <f>(((K742/60)/60)/24)+DATE(1970,1,1)</f>
        <v>42772.25</v>
      </c>
    </row>
    <row r="743" spans="1:20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>E743/D743</f>
        <v>11.791666666666666</v>
      </c>
      <c r="P743" s="7">
        <f>IF(G743&lt;&gt;0,ROUND(E743/G743,2),"NA")</f>
        <v>108.85</v>
      </c>
      <c r="Q743" t="s">
        <v>2039</v>
      </c>
      <c r="R743" t="s">
        <v>2040</v>
      </c>
      <c r="S743" s="11">
        <f>(((J743/60)/60)/24)+DATE(1970,1,1)</f>
        <v>40321.208333333336</v>
      </c>
      <c r="T743" s="11">
        <f>(((K743/60)/60)/24)+DATE(1970,1,1)</f>
        <v>40322.208333333336</v>
      </c>
    </row>
    <row r="744" spans="1:20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>E744/D744</f>
        <v>11.260833333333334</v>
      </c>
      <c r="P744" s="7">
        <f>IF(G744&lt;&gt;0,ROUND(E744/G744,2),"NA")</f>
        <v>110.76</v>
      </c>
      <c r="Q744" t="s">
        <v>2035</v>
      </c>
      <c r="R744" t="s">
        <v>2043</v>
      </c>
      <c r="S744" s="11">
        <f>(((J744/60)/60)/24)+DATE(1970,1,1)</f>
        <v>40197.25</v>
      </c>
      <c r="T744" s="11">
        <f>(((K744/60)/60)/24)+DATE(1970,1,1)</f>
        <v>40239.25</v>
      </c>
    </row>
    <row r="745" spans="1:20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>E745/D745</f>
        <v>0.12923076923076923</v>
      </c>
      <c r="P745" s="7">
        <f>IF(G745&lt;&gt;0,ROUND(E745/G745,2),"NA")</f>
        <v>29.65</v>
      </c>
      <c r="Q745" t="s">
        <v>2039</v>
      </c>
      <c r="R745" t="s">
        <v>2040</v>
      </c>
      <c r="S745" s="11">
        <f>(((J745/60)/60)/24)+DATE(1970,1,1)</f>
        <v>42298.208333333328</v>
      </c>
      <c r="T745" s="11">
        <f>(((K745/60)/60)/24)+DATE(1970,1,1)</f>
        <v>42304.208333333328</v>
      </c>
    </row>
    <row r="746" spans="1:20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>E746/D746</f>
        <v>7.12</v>
      </c>
      <c r="P746" s="7">
        <f>IF(G746&lt;&gt;0,ROUND(E746/G746,2),"NA")</f>
        <v>101.71</v>
      </c>
      <c r="Q746" t="s">
        <v>2039</v>
      </c>
      <c r="R746" t="s">
        <v>2040</v>
      </c>
      <c r="S746" s="11">
        <f>(((J746/60)/60)/24)+DATE(1970,1,1)</f>
        <v>43322.208333333328</v>
      </c>
      <c r="T746" s="11">
        <f>(((K746/60)/60)/24)+DATE(1970,1,1)</f>
        <v>43324.208333333328</v>
      </c>
    </row>
    <row r="747" spans="1:20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>E747/D747</f>
        <v>0.30304347826086958</v>
      </c>
      <c r="P747" s="7">
        <f>IF(G747&lt;&gt;0,ROUND(E747/G747,2),"NA")</f>
        <v>61.5</v>
      </c>
      <c r="Q747" t="s">
        <v>2037</v>
      </c>
      <c r="R747" t="s">
        <v>2046</v>
      </c>
      <c r="S747" s="11">
        <f>(((J747/60)/60)/24)+DATE(1970,1,1)</f>
        <v>40328.208333333336</v>
      </c>
      <c r="T747" s="11">
        <f>(((K747/60)/60)/24)+DATE(1970,1,1)</f>
        <v>40355.208333333336</v>
      </c>
    </row>
    <row r="748" spans="1:20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>E748/D748</f>
        <v>2.1250896057347672</v>
      </c>
      <c r="P748" s="7">
        <f>IF(G748&lt;&gt;0,ROUND(E748/G748,2),"NA")</f>
        <v>35</v>
      </c>
      <c r="Q748" t="s">
        <v>2037</v>
      </c>
      <c r="R748" t="s">
        <v>2038</v>
      </c>
      <c r="S748" s="11">
        <f>(((J748/60)/60)/24)+DATE(1970,1,1)</f>
        <v>40825.208333333336</v>
      </c>
      <c r="T748" s="11">
        <f>(((K748/60)/60)/24)+DATE(1970,1,1)</f>
        <v>40830.208333333336</v>
      </c>
    </row>
    <row r="749" spans="1:20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>E749/D749</f>
        <v>2.2885714285714287</v>
      </c>
      <c r="P749" s="7">
        <f>IF(G749&lt;&gt;0,ROUND(E749/G749,2),"NA")</f>
        <v>40.049999999999997</v>
      </c>
      <c r="Q749" t="s">
        <v>2039</v>
      </c>
      <c r="R749" t="s">
        <v>2040</v>
      </c>
      <c r="S749" s="11">
        <f>(((J749/60)/60)/24)+DATE(1970,1,1)</f>
        <v>40423.208333333336</v>
      </c>
      <c r="T749" s="11">
        <f>(((K749/60)/60)/24)+DATE(1970,1,1)</f>
        <v>40434.208333333336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>E750/D750</f>
        <v>0.34959979476654696</v>
      </c>
      <c r="P750" s="7">
        <f>IF(G750&lt;&gt;0,ROUND(E750/G750,2),"NA")</f>
        <v>110.97</v>
      </c>
      <c r="Q750" t="s">
        <v>2041</v>
      </c>
      <c r="R750" t="s">
        <v>2049</v>
      </c>
      <c r="S750" s="11">
        <f>(((J750/60)/60)/24)+DATE(1970,1,1)</f>
        <v>40238.25</v>
      </c>
      <c r="T750" s="11">
        <f>(((K750/60)/60)/24)+DATE(1970,1,1)</f>
        <v>40263.208333333336</v>
      </c>
    </row>
    <row r="751" spans="1:20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>E751/D751</f>
        <v>1.5729069767441861</v>
      </c>
      <c r="P751" s="7">
        <f>IF(G751&lt;&gt;0,ROUND(E751/G751,2),"NA")</f>
        <v>36.96</v>
      </c>
      <c r="Q751" t="s">
        <v>2037</v>
      </c>
      <c r="R751" t="s">
        <v>2046</v>
      </c>
      <c r="S751" s="11">
        <f>(((J751/60)/60)/24)+DATE(1970,1,1)</f>
        <v>41920.208333333336</v>
      </c>
      <c r="T751" s="11">
        <f>(((K751/60)/60)/24)+DATE(1970,1,1)</f>
        <v>41932.208333333336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>E752/D752</f>
        <v>0.01</v>
      </c>
      <c r="P752" s="7">
        <f>IF(G752&lt;&gt;0,ROUND(E752/G752,2),"NA")</f>
        <v>1</v>
      </c>
      <c r="Q752" t="s">
        <v>2035</v>
      </c>
      <c r="R752" t="s">
        <v>2043</v>
      </c>
      <c r="S752" s="11">
        <f>(((J752/60)/60)/24)+DATE(1970,1,1)</f>
        <v>40360.208333333336</v>
      </c>
      <c r="T752" s="11">
        <f>(((K752/60)/60)/24)+DATE(1970,1,1)</f>
        <v>40385.208333333336</v>
      </c>
    </row>
    <row r="753" spans="1:20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E753/D753</f>
        <v>2.3230555555555554</v>
      </c>
      <c r="P753" s="7">
        <f>IF(G753&lt;&gt;0,ROUND(E753/G753,2),"NA")</f>
        <v>30.97</v>
      </c>
      <c r="Q753" t="s">
        <v>2047</v>
      </c>
      <c r="R753" t="s">
        <v>2048</v>
      </c>
      <c r="S753" s="11">
        <f>(((J753/60)/60)/24)+DATE(1970,1,1)</f>
        <v>42446.208333333328</v>
      </c>
      <c r="T753" s="11">
        <f>(((K753/60)/60)/24)+DATE(1970,1,1)</f>
        <v>42461.208333333328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>E754/D754</f>
        <v>0.92448275862068963</v>
      </c>
      <c r="P754" s="7">
        <f>IF(G754&lt;&gt;0,ROUND(E754/G754,2),"NA")</f>
        <v>47.04</v>
      </c>
      <c r="Q754" t="s">
        <v>2039</v>
      </c>
      <c r="R754" t="s">
        <v>2040</v>
      </c>
      <c r="S754" s="11">
        <f>(((J754/60)/60)/24)+DATE(1970,1,1)</f>
        <v>40395.208333333336</v>
      </c>
      <c r="T754" s="11">
        <f>(((K754/60)/60)/24)+DATE(1970,1,1)</f>
        <v>40413.208333333336</v>
      </c>
    </row>
    <row r="755" spans="1:20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>E755/D755</f>
        <v>2.5670212765957445</v>
      </c>
      <c r="P755" s="7">
        <f>IF(G755&lt;&gt;0,ROUND(E755/G755,2),"NA")</f>
        <v>88.07</v>
      </c>
      <c r="Q755" t="s">
        <v>2054</v>
      </c>
      <c r="R755" t="s">
        <v>2055</v>
      </c>
      <c r="S755" s="11">
        <f>(((J755/60)/60)/24)+DATE(1970,1,1)</f>
        <v>40321.208333333336</v>
      </c>
      <c r="T755" s="11">
        <f>(((K755/60)/60)/24)+DATE(1970,1,1)</f>
        <v>40336.208333333336</v>
      </c>
    </row>
    <row r="756" spans="1:20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>E756/D756</f>
        <v>1.6847017045454546</v>
      </c>
      <c r="P756" s="7">
        <f>IF(G756&lt;&gt;0,ROUND(E756/G756,2),"NA")</f>
        <v>37.01</v>
      </c>
      <c r="Q756" t="s">
        <v>2039</v>
      </c>
      <c r="R756" t="s">
        <v>2040</v>
      </c>
      <c r="S756" s="11">
        <f>(((J756/60)/60)/24)+DATE(1970,1,1)</f>
        <v>41210.208333333336</v>
      </c>
      <c r="T756" s="11">
        <f>(((K756/60)/60)/24)+DATE(1970,1,1)</f>
        <v>41263.25</v>
      </c>
    </row>
    <row r="757" spans="1:20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>E757/D757</f>
        <v>1.6657777777777778</v>
      </c>
      <c r="P757" s="7">
        <f>IF(G757&lt;&gt;0,ROUND(E757/G757,2),"NA")</f>
        <v>26.03</v>
      </c>
      <c r="Q757" t="s">
        <v>2039</v>
      </c>
      <c r="R757" t="s">
        <v>2040</v>
      </c>
      <c r="S757" s="11">
        <f>(((J757/60)/60)/24)+DATE(1970,1,1)</f>
        <v>43096.25</v>
      </c>
      <c r="T757" s="11">
        <f>(((K757/60)/60)/24)+DATE(1970,1,1)</f>
        <v>43108.25</v>
      </c>
    </row>
    <row r="758" spans="1:20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>E758/D758</f>
        <v>7.7207692307692311</v>
      </c>
      <c r="P758" s="7">
        <f>IF(G758&lt;&gt;0,ROUND(E758/G758,2),"NA")</f>
        <v>67.819999999999993</v>
      </c>
      <c r="Q758" t="s">
        <v>2039</v>
      </c>
      <c r="R758" t="s">
        <v>2040</v>
      </c>
      <c r="S758" s="11">
        <f>(((J758/60)/60)/24)+DATE(1970,1,1)</f>
        <v>42024.25</v>
      </c>
      <c r="T758" s="11">
        <f>(((K758/60)/60)/24)+DATE(1970,1,1)</f>
        <v>42030.25</v>
      </c>
    </row>
    <row r="759" spans="1:20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>E759/D759</f>
        <v>4.0685714285714285</v>
      </c>
      <c r="P759" s="7">
        <f>IF(G759&lt;&gt;0,ROUND(E759/G759,2),"NA")</f>
        <v>49.96</v>
      </c>
      <c r="Q759" t="s">
        <v>2041</v>
      </c>
      <c r="R759" t="s">
        <v>2044</v>
      </c>
      <c r="S759" s="11">
        <f>(((J759/60)/60)/24)+DATE(1970,1,1)</f>
        <v>40675.208333333336</v>
      </c>
      <c r="T759" s="11">
        <f>(((K759/60)/60)/24)+DATE(1970,1,1)</f>
        <v>40679.208333333336</v>
      </c>
    </row>
    <row r="760" spans="1:20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>E760/D760</f>
        <v>5.6420608108108112</v>
      </c>
      <c r="P760" s="7">
        <f>IF(G760&lt;&gt;0,ROUND(E760/G760,2),"NA")</f>
        <v>110.02</v>
      </c>
      <c r="Q760" t="s">
        <v>2035</v>
      </c>
      <c r="R760" t="s">
        <v>2036</v>
      </c>
      <c r="S760" s="11">
        <f>(((J760/60)/60)/24)+DATE(1970,1,1)</f>
        <v>41936.208333333336</v>
      </c>
      <c r="T760" s="11">
        <f>(((K760/60)/60)/24)+DATE(1970,1,1)</f>
        <v>41945.208333333336</v>
      </c>
    </row>
    <row r="761" spans="1:20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>E761/D761</f>
        <v>0.6842686567164179</v>
      </c>
      <c r="P761" s="7">
        <f>IF(G761&lt;&gt;0,ROUND(E761/G761,2),"NA")</f>
        <v>89.96</v>
      </c>
      <c r="Q761" t="s">
        <v>2035</v>
      </c>
      <c r="R761" t="s">
        <v>2043</v>
      </c>
      <c r="S761" s="11">
        <f>(((J761/60)/60)/24)+DATE(1970,1,1)</f>
        <v>43136.25</v>
      </c>
      <c r="T761" s="11">
        <f>(((K761/60)/60)/24)+DATE(1970,1,1)</f>
        <v>43166.25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>E762/D762</f>
        <v>0.34351966873706002</v>
      </c>
      <c r="P762" s="7">
        <f>IF(G762&lt;&gt;0,ROUND(E762/G762,2),"NA")</f>
        <v>79.010000000000005</v>
      </c>
      <c r="Q762" t="s">
        <v>2050</v>
      </c>
      <c r="R762" t="s">
        <v>2051</v>
      </c>
      <c r="S762" s="11">
        <f>(((J762/60)/60)/24)+DATE(1970,1,1)</f>
        <v>43678.208333333328</v>
      </c>
      <c r="T762" s="11">
        <f>(((K762/60)/60)/24)+DATE(1970,1,1)</f>
        <v>43707.208333333328</v>
      </c>
    </row>
    <row r="763" spans="1:20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>E763/D763</f>
        <v>6.5545454545454547</v>
      </c>
      <c r="P763" s="7">
        <f>IF(G763&lt;&gt;0,ROUND(E763/G763,2),"NA")</f>
        <v>86.87</v>
      </c>
      <c r="Q763" t="s">
        <v>2035</v>
      </c>
      <c r="R763" t="s">
        <v>2036</v>
      </c>
      <c r="S763" s="11">
        <f>(((J763/60)/60)/24)+DATE(1970,1,1)</f>
        <v>42938.208333333328</v>
      </c>
      <c r="T763" s="11">
        <f>(((K763/60)/60)/24)+DATE(1970,1,1)</f>
        <v>42943.208333333328</v>
      </c>
    </row>
    <row r="764" spans="1:20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>E764/D764</f>
        <v>1.7725714285714285</v>
      </c>
      <c r="P764" s="7">
        <f>IF(G764&lt;&gt;0,ROUND(E764/G764,2),"NA")</f>
        <v>62.04</v>
      </c>
      <c r="Q764" t="s">
        <v>2035</v>
      </c>
      <c r="R764" t="s">
        <v>2058</v>
      </c>
      <c r="S764" s="11">
        <f>(((J764/60)/60)/24)+DATE(1970,1,1)</f>
        <v>41241.25</v>
      </c>
      <c r="T764" s="11">
        <f>(((K764/60)/60)/24)+DATE(1970,1,1)</f>
        <v>41252.25</v>
      </c>
    </row>
    <row r="765" spans="1:20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>E765/D765</f>
        <v>1.1317857142857144</v>
      </c>
      <c r="P765" s="7">
        <f>IF(G765&lt;&gt;0,ROUND(E765/G765,2),"NA")</f>
        <v>26.97</v>
      </c>
      <c r="Q765" t="s">
        <v>2039</v>
      </c>
      <c r="R765" t="s">
        <v>2040</v>
      </c>
      <c r="S765" s="11">
        <f>(((J765/60)/60)/24)+DATE(1970,1,1)</f>
        <v>41037.208333333336</v>
      </c>
      <c r="T765" s="11">
        <f>(((K765/60)/60)/24)+DATE(1970,1,1)</f>
        <v>41072.208333333336</v>
      </c>
    </row>
    <row r="766" spans="1:20" ht="31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>E766/D766</f>
        <v>7.2818181818181822</v>
      </c>
      <c r="P766" s="7">
        <f>IF(G766&lt;&gt;0,ROUND(E766/G766,2),"NA")</f>
        <v>54.12</v>
      </c>
      <c r="Q766" t="s">
        <v>2035</v>
      </c>
      <c r="R766" t="s">
        <v>2036</v>
      </c>
      <c r="S766" s="11">
        <f>(((J766/60)/60)/24)+DATE(1970,1,1)</f>
        <v>40676.208333333336</v>
      </c>
      <c r="T766" s="11">
        <f>(((K766/60)/60)/24)+DATE(1970,1,1)</f>
        <v>40684.208333333336</v>
      </c>
    </row>
    <row r="767" spans="1:20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>E767/D767</f>
        <v>2.0833333333333335</v>
      </c>
      <c r="P767" s="7">
        <f>IF(G767&lt;&gt;0,ROUND(E767/G767,2),"NA")</f>
        <v>41.04</v>
      </c>
      <c r="Q767" t="s">
        <v>2035</v>
      </c>
      <c r="R767" t="s">
        <v>2045</v>
      </c>
      <c r="S767" s="11">
        <f>(((J767/60)/60)/24)+DATE(1970,1,1)</f>
        <v>42840.208333333328</v>
      </c>
      <c r="T767" s="11">
        <f>(((K767/60)/60)/24)+DATE(1970,1,1)</f>
        <v>42865.208333333328</v>
      </c>
    </row>
    <row r="768" spans="1:20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>E768/D768</f>
        <v>0.31171232876712329</v>
      </c>
      <c r="P768" s="7">
        <f>IF(G768&lt;&gt;0,ROUND(E768/G768,2),"NA")</f>
        <v>55.05</v>
      </c>
      <c r="Q768" t="s">
        <v>2041</v>
      </c>
      <c r="R768" t="s">
        <v>2063</v>
      </c>
      <c r="S768" s="11">
        <f>(((J768/60)/60)/24)+DATE(1970,1,1)</f>
        <v>43362.208333333328</v>
      </c>
      <c r="T768" s="11">
        <f>(((K768/60)/60)/24)+DATE(1970,1,1)</f>
        <v>43363.208333333328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>E769/D769</f>
        <v>0.56967078189300413</v>
      </c>
      <c r="P769" s="7">
        <f>IF(G769&lt;&gt;0,ROUND(E769/G769,2),"NA")</f>
        <v>107.94</v>
      </c>
      <c r="Q769" t="s">
        <v>2047</v>
      </c>
      <c r="R769" t="s">
        <v>2059</v>
      </c>
      <c r="S769" s="11">
        <f>(((J769/60)/60)/24)+DATE(1970,1,1)</f>
        <v>42283.208333333328</v>
      </c>
      <c r="T769" s="11">
        <f>(((K769/60)/60)/24)+DATE(1970,1,1)</f>
        <v>42328.25</v>
      </c>
    </row>
    <row r="770" spans="1:20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>E770/D770</f>
        <v>2.31</v>
      </c>
      <c r="P770" s="7">
        <f>IF(G770&lt;&gt;0,ROUND(E770/G770,2),"NA")</f>
        <v>73.92</v>
      </c>
      <c r="Q770" t="s">
        <v>2039</v>
      </c>
      <c r="R770" t="s">
        <v>2040</v>
      </c>
      <c r="S770" s="11">
        <f>(((J770/60)/60)/24)+DATE(1970,1,1)</f>
        <v>41619.25</v>
      </c>
      <c r="T770" s="11">
        <f>(((K770/60)/60)/24)+DATE(1970,1,1)</f>
        <v>41634.25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>E771/D771</f>
        <v>0.86867834394904464</v>
      </c>
      <c r="P771" s="7">
        <f>IF(G771&lt;&gt;0,ROUND(E771/G771,2),"NA")</f>
        <v>32</v>
      </c>
      <c r="Q771" t="s">
        <v>2050</v>
      </c>
      <c r="R771" t="s">
        <v>2051</v>
      </c>
      <c r="S771" s="11">
        <f>(((J771/60)/60)/24)+DATE(1970,1,1)</f>
        <v>41501.208333333336</v>
      </c>
      <c r="T771" s="11">
        <f>(((K771/60)/60)/24)+DATE(1970,1,1)</f>
        <v>41527.208333333336</v>
      </c>
    </row>
    <row r="772" spans="1:20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>E772/D772</f>
        <v>2.7074418604651163</v>
      </c>
      <c r="P772" s="7">
        <f>IF(G772&lt;&gt;0,ROUND(E772/G772,2),"NA")</f>
        <v>53.9</v>
      </c>
      <c r="Q772" t="s">
        <v>2039</v>
      </c>
      <c r="R772" t="s">
        <v>2040</v>
      </c>
      <c r="S772" s="11">
        <f>(((J772/60)/60)/24)+DATE(1970,1,1)</f>
        <v>41743.208333333336</v>
      </c>
      <c r="T772" s="11">
        <f>(((K772/60)/60)/24)+DATE(1970,1,1)</f>
        <v>41750.208333333336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>E773/D773</f>
        <v>0.49446428571428569</v>
      </c>
      <c r="P773" s="7">
        <f>IF(G773&lt;&gt;0,ROUND(E773/G773,2),"NA")</f>
        <v>106.5</v>
      </c>
      <c r="Q773" t="s">
        <v>2039</v>
      </c>
      <c r="R773" t="s">
        <v>2040</v>
      </c>
      <c r="S773" s="11">
        <f>(((J773/60)/60)/24)+DATE(1970,1,1)</f>
        <v>43491.25</v>
      </c>
      <c r="T773" s="11">
        <f>(((K773/60)/60)/24)+DATE(1970,1,1)</f>
        <v>43518.25</v>
      </c>
    </row>
    <row r="774" spans="1:20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>E774/D774</f>
        <v>1.1335962566844919</v>
      </c>
      <c r="P774" s="7">
        <f>IF(G774&lt;&gt;0,ROUND(E774/G774,2),"NA")</f>
        <v>33</v>
      </c>
      <c r="Q774" t="s">
        <v>2035</v>
      </c>
      <c r="R774" t="s">
        <v>2045</v>
      </c>
      <c r="S774" s="11">
        <f>(((J774/60)/60)/24)+DATE(1970,1,1)</f>
        <v>43505.25</v>
      </c>
      <c r="T774" s="11">
        <f>(((K774/60)/60)/24)+DATE(1970,1,1)</f>
        <v>43509.25</v>
      </c>
    </row>
    <row r="775" spans="1:20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>E775/D775</f>
        <v>1.9055555555555554</v>
      </c>
      <c r="P775" s="7">
        <f>IF(G775&lt;&gt;0,ROUND(E775/G775,2),"NA")</f>
        <v>43</v>
      </c>
      <c r="Q775" t="s">
        <v>2039</v>
      </c>
      <c r="R775" t="s">
        <v>2040</v>
      </c>
      <c r="S775" s="11">
        <f>(((J775/60)/60)/24)+DATE(1970,1,1)</f>
        <v>42838.208333333328</v>
      </c>
      <c r="T775" s="11">
        <f>(((K775/60)/60)/24)+DATE(1970,1,1)</f>
        <v>42848.208333333328</v>
      </c>
    </row>
    <row r="776" spans="1:20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>E776/D776</f>
        <v>1.355</v>
      </c>
      <c r="P776" s="7">
        <f>IF(G776&lt;&gt;0,ROUND(E776/G776,2),"NA")</f>
        <v>86.86</v>
      </c>
      <c r="Q776" t="s">
        <v>2037</v>
      </c>
      <c r="R776" t="s">
        <v>2038</v>
      </c>
      <c r="S776" s="11">
        <f>(((J776/60)/60)/24)+DATE(1970,1,1)</f>
        <v>42513.208333333328</v>
      </c>
      <c r="T776" s="11">
        <f>(((K776/60)/60)/24)+DATE(1970,1,1)</f>
        <v>42554.208333333328</v>
      </c>
    </row>
    <row r="777" spans="1:20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>E777/D777</f>
        <v>0.10297872340425532</v>
      </c>
      <c r="P777" s="7">
        <f>IF(G777&lt;&gt;0,ROUND(E777/G777,2),"NA")</f>
        <v>96.8</v>
      </c>
      <c r="Q777" t="s">
        <v>2035</v>
      </c>
      <c r="R777" t="s">
        <v>2036</v>
      </c>
      <c r="S777" s="11">
        <f>(((J777/60)/60)/24)+DATE(1970,1,1)</f>
        <v>41949.25</v>
      </c>
      <c r="T777" s="11">
        <f>(((K777/60)/60)/24)+DATE(1970,1,1)</f>
        <v>41959.25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>E778/D778</f>
        <v>0.65544223826714798</v>
      </c>
      <c r="P778" s="7">
        <f>IF(G778&lt;&gt;0,ROUND(E778/G778,2),"NA")</f>
        <v>33</v>
      </c>
      <c r="Q778" t="s">
        <v>2039</v>
      </c>
      <c r="R778" t="s">
        <v>2040</v>
      </c>
      <c r="S778" s="11">
        <f>(((J778/60)/60)/24)+DATE(1970,1,1)</f>
        <v>43650.208333333328</v>
      </c>
      <c r="T778" s="11">
        <f>(((K778/60)/60)/24)+DATE(1970,1,1)</f>
        <v>43668.208333333328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>E779/D779</f>
        <v>0.49026652452025588</v>
      </c>
      <c r="P779" s="7">
        <f>IF(G779&lt;&gt;0,ROUND(E779/G779,2),"NA")</f>
        <v>68.03</v>
      </c>
      <c r="Q779" t="s">
        <v>2039</v>
      </c>
      <c r="R779" t="s">
        <v>2040</v>
      </c>
      <c r="S779" s="11">
        <f>(((J779/60)/60)/24)+DATE(1970,1,1)</f>
        <v>40809.208333333336</v>
      </c>
      <c r="T779" s="11">
        <f>(((K779/60)/60)/24)+DATE(1970,1,1)</f>
        <v>40838.208333333336</v>
      </c>
    </row>
    <row r="780" spans="1:20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>E780/D780</f>
        <v>7.8792307692307695</v>
      </c>
      <c r="P780" s="7">
        <f>IF(G780&lt;&gt;0,ROUND(E780/G780,2),"NA")</f>
        <v>58.87</v>
      </c>
      <c r="Q780" t="s">
        <v>2041</v>
      </c>
      <c r="R780" t="s">
        <v>2049</v>
      </c>
      <c r="S780" s="11">
        <f>(((J780/60)/60)/24)+DATE(1970,1,1)</f>
        <v>40768.208333333336</v>
      </c>
      <c r="T780" s="11">
        <f>(((K780/60)/60)/24)+DATE(1970,1,1)</f>
        <v>40773.208333333336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>E781/D781</f>
        <v>0.80306347746090156</v>
      </c>
      <c r="P781" s="7">
        <f>IF(G781&lt;&gt;0,ROUND(E781/G781,2),"NA")</f>
        <v>105.05</v>
      </c>
      <c r="Q781" t="s">
        <v>2039</v>
      </c>
      <c r="R781" t="s">
        <v>2040</v>
      </c>
      <c r="S781" s="11">
        <f>(((J781/60)/60)/24)+DATE(1970,1,1)</f>
        <v>42230.208333333328</v>
      </c>
      <c r="T781" s="11">
        <f>(((K781/60)/60)/24)+DATE(1970,1,1)</f>
        <v>42239.208333333328</v>
      </c>
    </row>
    <row r="782" spans="1:20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>E782/D782</f>
        <v>1.0629411764705883</v>
      </c>
      <c r="P782" s="7">
        <f>IF(G782&lt;&gt;0,ROUND(E782/G782,2),"NA")</f>
        <v>33.049999999999997</v>
      </c>
      <c r="Q782" t="s">
        <v>2041</v>
      </c>
      <c r="R782" t="s">
        <v>2044</v>
      </c>
      <c r="S782" s="11">
        <f>(((J782/60)/60)/24)+DATE(1970,1,1)</f>
        <v>42573.208333333328</v>
      </c>
      <c r="T782" s="11">
        <f>(((K782/60)/60)/24)+DATE(1970,1,1)</f>
        <v>42592.208333333328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>E783/D783</f>
        <v>0.50735632183908042</v>
      </c>
      <c r="P783" s="7">
        <f>IF(G783&lt;&gt;0,ROUND(E783/G783,2),"NA")</f>
        <v>78.819999999999993</v>
      </c>
      <c r="Q783" t="s">
        <v>2039</v>
      </c>
      <c r="R783" t="s">
        <v>2040</v>
      </c>
      <c r="S783" s="11">
        <f>(((J783/60)/60)/24)+DATE(1970,1,1)</f>
        <v>40482.208333333336</v>
      </c>
      <c r="T783" s="11">
        <f>(((K783/60)/60)/24)+DATE(1970,1,1)</f>
        <v>40533.25</v>
      </c>
    </row>
    <row r="784" spans="1:20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>E784/D784</f>
        <v>2.153137254901961</v>
      </c>
      <c r="P784" s="7">
        <f>IF(G784&lt;&gt;0,ROUND(E784/G784,2),"NA")</f>
        <v>68.2</v>
      </c>
      <c r="Q784" t="s">
        <v>2041</v>
      </c>
      <c r="R784" t="s">
        <v>2049</v>
      </c>
      <c r="S784" s="11">
        <f>(((J784/60)/60)/24)+DATE(1970,1,1)</f>
        <v>40603.25</v>
      </c>
      <c r="T784" s="11">
        <f>(((K784/60)/60)/24)+DATE(1970,1,1)</f>
        <v>40631.208333333336</v>
      </c>
    </row>
    <row r="785" spans="1:20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>E785/D785</f>
        <v>1.4122972972972974</v>
      </c>
      <c r="P785" s="7">
        <f>IF(G785&lt;&gt;0,ROUND(E785/G785,2),"NA")</f>
        <v>75.73</v>
      </c>
      <c r="Q785" t="s">
        <v>2035</v>
      </c>
      <c r="R785" t="s">
        <v>2036</v>
      </c>
      <c r="S785" s="11">
        <f>(((J785/60)/60)/24)+DATE(1970,1,1)</f>
        <v>41625.25</v>
      </c>
      <c r="T785" s="11">
        <f>(((K785/60)/60)/24)+DATE(1970,1,1)</f>
        <v>41632.25</v>
      </c>
    </row>
    <row r="786" spans="1:20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>E786/D786</f>
        <v>1.1533745781777278</v>
      </c>
      <c r="P786" s="7">
        <f>IF(G786&lt;&gt;0,ROUND(E786/G786,2),"NA")</f>
        <v>31</v>
      </c>
      <c r="Q786" t="s">
        <v>2037</v>
      </c>
      <c r="R786" t="s">
        <v>2038</v>
      </c>
      <c r="S786" s="11">
        <f>(((J786/60)/60)/24)+DATE(1970,1,1)</f>
        <v>42435.25</v>
      </c>
      <c r="T786" s="11">
        <f>(((K786/60)/60)/24)+DATE(1970,1,1)</f>
        <v>42446.208333333328</v>
      </c>
    </row>
    <row r="787" spans="1:20" ht="31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>E787/D787</f>
        <v>1.9311940298507462</v>
      </c>
      <c r="P787" s="7">
        <f>IF(G787&lt;&gt;0,ROUND(E787/G787,2),"NA")</f>
        <v>101.88</v>
      </c>
      <c r="Q787" t="s">
        <v>2041</v>
      </c>
      <c r="R787" t="s">
        <v>2049</v>
      </c>
      <c r="S787" s="11">
        <f>(((J787/60)/60)/24)+DATE(1970,1,1)</f>
        <v>43582.208333333328</v>
      </c>
      <c r="T787" s="11">
        <f>(((K787/60)/60)/24)+DATE(1970,1,1)</f>
        <v>43616.208333333328</v>
      </c>
    </row>
    <row r="788" spans="1:20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>E788/D788</f>
        <v>7.2973333333333334</v>
      </c>
      <c r="P788" s="7">
        <f>IF(G788&lt;&gt;0,ROUND(E788/G788,2),"NA")</f>
        <v>52.88</v>
      </c>
      <c r="Q788" t="s">
        <v>2035</v>
      </c>
      <c r="R788" t="s">
        <v>2058</v>
      </c>
      <c r="S788" s="11">
        <f>(((J788/60)/60)/24)+DATE(1970,1,1)</f>
        <v>43186.208333333328</v>
      </c>
      <c r="T788" s="11">
        <f>(((K788/60)/60)/24)+DATE(1970,1,1)</f>
        <v>43193.208333333328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>E789/D789</f>
        <v>0.99663398692810456</v>
      </c>
      <c r="P789" s="7">
        <f>IF(G789&lt;&gt;0,ROUND(E789/G789,2),"NA")</f>
        <v>71.010000000000005</v>
      </c>
      <c r="Q789" t="s">
        <v>2035</v>
      </c>
      <c r="R789" t="s">
        <v>2036</v>
      </c>
      <c r="S789" s="11">
        <f>(((J789/60)/60)/24)+DATE(1970,1,1)</f>
        <v>40684.208333333336</v>
      </c>
      <c r="T789" s="11">
        <f>(((K789/60)/60)/24)+DATE(1970,1,1)</f>
        <v>40693.208333333336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E790/D790</f>
        <v>0.88166666666666671</v>
      </c>
      <c r="P790" s="7">
        <f>IF(G790&lt;&gt;0,ROUND(E790/G790,2),"NA")</f>
        <v>102.39</v>
      </c>
      <c r="Q790" t="s">
        <v>2041</v>
      </c>
      <c r="R790" t="s">
        <v>2049</v>
      </c>
      <c r="S790" s="11">
        <f>(((J790/60)/60)/24)+DATE(1970,1,1)</f>
        <v>41202.208333333336</v>
      </c>
      <c r="T790" s="11">
        <f>(((K790/60)/60)/24)+DATE(1970,1,1)</f>
        <v>41223.25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>E791/D791</f>
        <v>0.37233333333333335</v>
      </c>
      <c r="P791" s="7">
        <f>IF(G791&lt;&gt;0,ROUND(E791/G791,2),"NA")</f>
        <v>74.47</v>
      </c>
      <c r="Q791" t="s">
        <v>2039</v>
      </c>
      <c r="R791" t="s">
        <v>2040</v>
      </c>
      <c r="S791" s="11">
        <f>(((J791/60)/60)/24)+DATE(1970,1,1)</f>
        <v>41786.208333333336</v>
      </c>
      <c r="T791" s="11">
        <f>(((K791/60)/60)/24)+DATE(1970,1,1)</f>
        <v>41823.208333333336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>E792/D792</f>
        <v>0.30540075309306081</v>
      </c>
      <c r="P792" s="7">
        <f>IF(G792&lt;&gt;0,ROUND(E792/G792,2),"NA")</f>
        <v>51.01</v>
      </c>
      <c r="Q792" t="s">
        <v>2039</v>
      </c>
      <c r="R792" t="s">
        <v>2040</v>
      </c>
      <c r="S792" s="11">
        <f>(((J792/60)/60)/24)+DATE(1970,1,1)</f>
        <v>40223.25</v>
      </c>
      <c r="T792" s="11">
        <f>(((K792/60)/60)/24)+DATE(1970,1,1)</f>
        <v>40229.25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>E793/D793</f>
        <v>0.25714285714285712</v>
      </c>
      <c r="P793" s="7">
        <f>IF(G793&lt;&gt;0,ROUND(E793/G793,2),"NA")</f>
        <v>90</v>
      </c>
      <c r="Q793" t="s">
        <v>2033</v>
      </c>
      <c r="R793" t="s">
        <v>2034</v>
      </c>
      <c r="S793" s="11">
        <f>(((J793/60)/60)/24)+DATE(1970,1,1)</f>
        <v>42715.25</v>
      </c>
      <c r="T793" s="11">
        <f>(((K793/60)/60)/24)+DATE(1970,1,1)</f>
        <v>42731.25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>E794/D794</f>
        <v>0.34</v>
      </c>
      <c r="P794" s="7">
        <f>IF(G794&lt;&gt;0,ROUND(E794/G794,2),"NA")</f>
        <v>97.14</v>
      </c>
      <c r="Q794" t="s">
        <v>2039</v>
      </c>
      <c r="R794" t="s">
        <v>2040</v>
      </c>
      <c r="S794" s="11">
        <f>(((J794/60)/60)/24)+DATE(1970,1,1)</f>
        <v>41451.208333333336</v>
      </c>
      <c r="T794" s="11">
        <f>(((K794/60)/60)/24)+DATE(1970,1,1)</f>
        <v>41479.208333333336</v>
      </c>
    </row>
    <row r="795" spans="1:20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>E795/D795</f>
        <v>11.859090909090909</v>
      </c>
      <c r="P795" s="7">
        <f>IF(G795&lt;&gt;0,ROUND(E795/G795,2),"NA")</f>
        <v>72.069999999999993</v>
      </c>
      <c r="Q795" t="s">
        <v>2047</v>
      </c>
      <c r="R795" t="s">
        <v>2048</v>
      </c>
      <c r="S795" s="11">
        <f>(((J795/60)/60)/24)+DATE(1970,1,1)</f>
        <v>41450.208333333336</v>
      </c>
      <c r="T795" s="11">
        <f>(((K795/60)/60)/24)+DATE(1970,1,1)</f>
        <v>41454.208333333336</v>
      </c>
    </row>
    <row r="796" spans="1:20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>E796/D796</f>
        <v>1.2539393939393939</v>
      </c>
      <c r="P796" s="7">
        <f>IF(G796&lt;&gt;0,ROUND(E796/G796,2),"NA")</f>
        <v>75.239999999999995</v>
      </c>
      <c r="Q796" t="s">
        <v>2035</v>
      </c>
      <c r="R796" t="s">
        <v>2036</v>
      </c>
      <c r="S796" s="11">
        <f>(((J796/60)/60)/24)+DATE(1970,1,1)</f>
        <v>43091.25</v>
      </c>
      <c r="T796" s="11">
        <f>(((K796/60)/60)/24)+DATE(1970,1,1)</f>
        <v>43103.25</v>
      </c>
    </row>
    <row r="797" spans="1:20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>E797/D797</f>
        <v>0.14394366197183098</v>
      </c>
      <c r="P797" s="7">
        <f>IF(G797&lt;&gt;0,ROUND(E797/G797,2),"NA")</f>
        <v>32.97</v>
      </c>
      <c r="Q797" t="s">
        <v>2041</v>
      </c>
      <c r="R797" t="s">
        <v>2044</v>
      </c>
      <c r="S797" s="11">
        <f>(((J797/60)/60)/24)+DATE(1970,1,1)</f>
        <v>42675.208333333328</v>
      </c>
      <c r="T797" s="11">
        <f>(((K797/60)/60)/24)+DATE(1970,1,1)</f>
        <v>42678.208333333328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>E798/D798</f>
        <v>0.54807692307692313</v>
      </c>
      <c r="P798" s="7">
        <f>IF(G798&lt;&gt;0,ROUND(E798/G798,2),"NA")</f>
        <v>54.81</v>
      </c>
      <c r="Q798" t="s">
        <v>2050</v>
      </c>
      <c r="R798" t="s">
        <v>2061</v>
      </c>
      <c r="S798" s="11">
        <f>(((J798/60)/60)/24)+DATE(1970,1,1)</f>
        <v>41859.208333333336</v>
      </c>
      <c r="T798" s="11">
        <f>(((K798/60)/60)/24)+DATE(1970,1,1)</f>
        <v>41866.208333333336</v>
      </c>
    </row>
    <row r="799" spans="1:20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>E799/D799</f>
        <v>1.0963157894736841</v>
      </c>
      <c r="P799" s="7">
        <f>IF(G799&lt;&gt;0,ROUND(E799/G799,2),"NA")</f>
        <v>45.04</v>
      </c>
      <c r="Q799" t="s">
        <v>2037</v>
      </c>
      <c r="R799" t="s">
        <v>2038</v>
      </c>
      <c r="S799" s="11">
        <f>(((J799/60)/60)/24)+DATE(1970,1,1)</f>
        <v>43464.25</v>
      </c>
      <c r="T799" s="11">
        <f>(((K799/60)/60)/24)+DATE(1970,1,1)</f>
        <v>43487.25</v>
      </c>
    </row>
    <row r="800" spans="1:20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>E800/D800</f>
        <v>1.8847058823529412</v>
      </c>
      <c r="P800" s="7">
        <f>IF(G800&lt;&gt;0,ROUND(E800/G800,2),"NA")</f>
        <v>52.96</v>
      </c>
      <c r="Q800" t="s">
        <v>2039</v>
      </c>
      <c r="R800" t="s">
        <v>2040</v>
      </c>
      <c r="S800" s="11">
        <f>(((J800/60)/60)/24)+DATE(1970,1,1)</f>
        <v>41060.208333333336</v>
      </c>
      <c r="T800" s="11">
        <f>(((K800/60)/60)/24)+DATE(1970,1,1)</f>
        <v>41088.208333333336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>E801/D801</f>
        <v>0.87008284023668636</v>
      </c>
      <c r="P801" s="7">
        <f>IF(G801&lt;&gt;0,ROUND(E801/G801,2),"NA")</f>
        <v>60.02</v>
      </c>
      <c r="Q801" t="s">
        <v>2039</v>
      </c>
      <c r="R801" t="s">
        <v>2040</v>
      </c>
      <c r="S801" s="11">
        <f>(((J801/60)/60)/24)+DATE(1970,1,1)</f>
        <v>42399.25</v>
      </c>
      <c r="T801" s="11">
        <f>(((K801/60)/60)/24)+DATE(1970,1,1)</f>
        <v>42403.25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>E802/D802</f>
        <v>0.01</v>
      </c>
      <c r="P802" s="7">
        <f>IF(G802&lt;&gt;0,ROUND(E802/G802,2),"NA")</f>
        <v>1</v>
      </c>
      <c r="Q802" t="s">
        <v>2035</v>
      </c>
      <c r="R802" t="s">
        <v>2036</v>
      </c>
      <c r="S802" s="11">
        <f>(((J802/60)/60)/24)+DATE(1970,1,1)</f>
        <v>42167.208333333328</v>
      </c>
      <c r="T802" s="11">
        <f>(((K802/60)/60)/24)+DATE(1970,1,1)</f>
        <v>42171.208333333328</v>
      </c>
    </row>
    <row r="803" spans="1:20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>E803/D803</f>
        <v>2.0291304347826089</v>
      </c>
      <c r="P803" s="7">
        <f>IF(G803&lt;&gt;0,ROUND(E803/G803,2),"NA")</f>
        <v>44.03</v>
      </c>
      <c r="Q803" t="s">
        <v>2054</v>
      </c>
      <c r="R803" t="s">
        <v>2055</v>
      </c>
      <c r="S803" s="11">
        <f>(((J803/60)/60)/24)+DATE(1970,1,1)</f>
        <v>43830.25</v>
      </c>
      <c r="T803" s="11">
        <f>(((K803/60)/60)/24)+DATE(1970,1,1)</f>
        <v>43852.25</v>
      </c>
    </row>
    <row r="804" spans="1:20" ht="31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>E804/D804</f>
        <v>1.9703225806451612</v>
      </c>
      <c r="P804" s="7">
        <f>IF(G804&lt;&gt;0,ROUND(E804/G804,2),"NA")</f>
        <v>86.03</v>
      </c>
      <c r="Q804" t="s">
        <v>2054</v>
      </c>
      <c r="R804" t="s">
        <v>2055</v>
      </c>
      <c r="S804" s="11">
        <f>(((J804/60)/60)/24)+DATE(1970,1,1)</f>
        <v>43650.208333333328</v>
      </c>
      <c r="T804" s="11">
        <f>(((K804/60)/60)/24)+DATE(1970,1,1)</f>
        <v>43652.208333333328</v>
      </c>
    </row>
    <row r="805" spans="1:20" ht="31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>E805/D805</f>
        <v>1.07</v>
      </c>
      <c r="P805" s="7">
        <f>IF(G805&lt;&gt;0,ROUND(E805/G805,2),"NA")</f>
        <v>28.01</v>
      </c>
      <c r="Q805" t="s">
        <v>2039</v>
      </c>
      <c r="R805" t="s">
        <v>2040</v>
      </c>
      <c r="S805" s="11">
        <f>(((J805/60)/60)/24)+DATE(1970,1,1)</f>
        <v>43492.25</v>
      </c>
      <c r="T805" s="11">
        <f>(((K805/60)/60)/24)+DATE(1970,1,1)</f>
        <v>43526.25</v>
      </c>
    </row>
    <row r="806" spans="1:20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>E806/D806</f>
        <v>2.6873076923076922</v>
      </c>
      <c r="P806" s="7">
        <f>IF(G806&lt;&gt;0,ROUND(E806/G806,2),"NA")</f>
        <v>32.049999999999997</v>
      </c>
      <c r="Q806" t="s">
        <v>2035</v>
      </c>
      <c r="R806" t="s">
        <v>2036</v>
      </c>
      <c r="S806" s="11">
        <f>(((J806/60)/60)/24)+DATE(1970,1,1)</f>
        <v>43102.25</v>
      </c>
      <c r="T806" s="11">
        <f>(((K806/60)/60)/24)+DATE(1970,1,1)</f>
        <v>43122.25</v>
      </c>
    </row>
    <row r="807" spans="1:20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>E807/D807</f>
        <v>0.50845360824742269</v>
      </c>
      <c r="P807" s="7">
        <f>IF(G807&lt;&gt;0,ROUND(E807/G807,2),"NA")</f>
        <v>73.61</v>
      </c>
      <c r="Q807" t="s">
        <v>2041</v>
      </c>
      <c r="R807" t="s">
        <v>2042</v>
      </c>
      <c r="S807" s="11">
        <f>(((J807/60)/60)/24)+DATE(1970,1,1)</f>
        <v>41958.25</v>
      </c>
      <c r="T807" s="11">
        <f>(((K807/60)/60)/24)+DATE(1970,1,1)</f>
        <v>42009.25</v>
      </c>
    </row>
    <row r="808" spans="1:20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>E808/D808</f>
        <v>11.802857142857142</v>
      </c>
      <c r="P808" s="7">
        <f>IF(G808&lt;&gt;0,ROUND(E808/G808,2),"NA")</f>
        <v>108.71</v>
      </c>
      <c r="Q808" t="s">
        <v>2041</v>
      </c>
      <c r="R808" t="s">
        <v>2044</v>
      </c>
      <c r="S808" s="11">
        <f>(((J808/60)/60)/24)+DATE(1970,1,1)</f>
        <v>40973.25</v>
      </c>
      <c r="T808" s="11">
        <f>(((K808/60)/60)/24)+DATE(1970,1,1)</f>
        <v>40997.208333333336</v>
      </c>
    </row>
    <row r="809" spans="1:20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>E809/D809</f>
        <v>2.64</v>
      </c>
      <c r="P809" s="7">
        <f>IF(G809&lt;&gt;0,ROUND(E809/G809,2),"NA")</f>
        <v>42.98</v>
      </c>
      <c r="Q809" t="s">
        <v>2039</v>
      </c>
      <c r="R809" t="s">
        <v>2040</v>
      </c>
      <c r="S809" s="11">
        <f>(((J809/60)/60)/24)+DATE(1970,1,1)</f>
        <v>43753.208333333328</v>
      </c>
      <c r="T809" s="11">
        <f>(((K809/60)/60)/24)+DATE(1970,1,1)</f>
        <v>43797.25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>E810/D810</f>
        <v>0.30442307692307691</v>
      </c>
      <c r="P810" s="7">
        <f>IF(G810&lt;&gt;0,ROUND(E810/G810,2),"NA")</f>
        <v>83.32</v>
      </c>
      <c r="Q810" t="s">
        <v>2033</v>
      </c>
      <c r="R810" t="s">
        <v>2034</v>
      </c>
      <c r="S810" s="11">
        <f>(((J810/60)/60)/24)+DATE(1970,1,1)</f>
        <v>42507.208333333328</v>
      </c>
      <c r="T810" s="11">
        <f>(((K810/60)/60)/24)+DATE(1970,1,1)</f>
        <v>42524.208333333328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>E811/D811</f>
        <v>0.62880681818181816</v>
      </c>
      <c r="P811" s="7">
        <f>IF(G811&lt;&gt;0,ROUND(E811/G811,2),"NA")</f>
        <v>42</v>
      </c>
      <c r="Q811" t="s">
        <v>2041</v>
      </c>
      <c r="R811" t="s">
        <v>2042</v>
      </c>
      <c r="S811" s="11">
        <f>(((J811/60)/60)/24)+DATE(1970,1,1)</f>
        <v>41135.208333333336</v>
      </c>
      <c r="T811" s="11">
        <f>(((K811/60)/60)/24)+DATE(1970,1,1)</f>
        <v>41136.208333333336</v>
      </c>
    </row>
    <row r="812" spans="1:20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>E812/D812</f>
        <v>1.9312499999999999</v>
      </c>
      <c r="P812" s="7">
        <f>IF(G812&lt;&gt;0,ROUND(E812/G812,2),"NA")</f>
        <v>55.93</v>
      </c>
      <c r="Q812" t="s">
        <v>2039</v>
      </c>
      <c r="R812" t="s">
        <v>2040</v>
      </c>
      <c r="S812" s="11">
        <f>(((J812/60)/60)/24)+DATE(1970,1,1)</f>
        <v>43067.25</v>
      </c>
      <c r="T812" s="11">
        <f>(((K812/60)/60)/24)+DATE(1970,1,1)</f>
        <v>43077.25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>E813/D813</f>
        <v>0.77102702702702708</v>
      </c>
      <c r="P813" s="7">
        <f>IF(G813&lt;&gt;0,ROUND(E813/G813,2),"NA")</f>
        <v>105.04</v>
      </c>
      <c r="Q813" t="s">
        <v>2050</v>
      </c>
      <c r="R813" t="s">
        <v>2051</v>
      </c>
      <c r="S813" s="11">
        <f>(((J813/60)/60)/24)+DATE(1970,1,1)</f>
        <v>42378.25</v>
      </c>
      <c r="T813" s="11">
        <f>(((K813/60)/60)/24)+DATE(1970,1,1)</f>
        <v>42380.25</v>
      </c>
    </row>
    <row r="814" spans="1:20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>E814/D814</f>
        <v>2.2552763819095478</v>
      </c>
      <c r="P814" s="7">
        <f>IF(G814&lt;&gt;0,ROUND(E814/G814,2),"NA")</f>
        <v>48</v>
      </c>
      <c r="Q814" t="s">
        <v>2047</v>
      </c>
      <c r="R814" t="s">
        <v>2048</v>
      </c>
      <c r="S814" s="11">
        <f>(((J814/60)/60)/24)+DATE(1970,1,1)</f>
        <v>43206.208333333328</v>
      </c>
      <c r="T814" s="11">
        <f>(((K814/60)/60)/24)+DATE(1970,1,1)</f>
        <v>43211.208333333328</v>
      </c>
    </row>
    <row r="815" spans="1:20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>E815/D815</f>
        <v>2.3940625</v>
      </c>
      <c r="P815" s="7">
        <f>IF(G815&lt;&gt;0,ROUND(E815/G815,2),"NA")</f>
        <v>112.66</v>
      </c>
      <c r="Q815" t="s">
        <v>2050</v>
      </c>
      <c r="R815" t="s">
        <v>2051</v>
      </c>
      <c r="S815" s="11">
        <f>(((J815/60)/60)/24)+DATE(1970,1,1)</f>
        <v>41148.208333333336</v>
      </c>
      <c r="T815" s="11">
        <f>(((K815/60)/60)/24)+DATE(1970,1,1)</f>
        <v>41158.208333333336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>E816/D816</f>
        <v>0.921875</v>
      </c>
      <c r="P816" s="7">
        <f>IF(G816&lt;&gt;0,ROUND(E816/G816,2),"NA")</f>
        <v>81.94</v>
      </c>
      <c r="Q816" t="s">
        <v>2035</v>
      </c>
      <c r="R816" t="s">
        <v>2036</v>
      </c>
      <c r="S816" s="11">
        <f>(((J816/60)/60)/24)+DATE(1970,1,1)</f>
        <v>42517.208333333328</v>
      </c>
      <c r="T816" s="11">
        <f>(((K816/60)/60)/24)+DATE(1970,1,1)</f>
        <v>42519.208333333328</v>
      </c>
    </row>
    <row r="817" spans="1:20" ht="31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>E817/D817</f>
        <v>1.3023333333333333</v>
      </c>
      <c r="P817" s="7">
        <f>IF(G817&lt;&gt;0,ROUND(E817/G817,2),"NA")</f>
        <v>64.05</v>
      </c>
      <c r="Q817" t="s">
        <v>2035</v>
      </c>
      <c r="R817" t="s">
        <v>2036</v>
      </c>
      <c r="S817" s="11">
        <f>(((J817/60)/60)/24)+DATE(1970,1,1)</f>
        <v>43068.25</v>
      </c>
      <c r="T817" s="11">
        <f>(((K817/60)/60)/24)+DATE(1970,1,1)</f>
        <v>43094.25</v>
      </c>
    </row>
    <row r="818" spans="1:20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>E818/D818</f>
        <v>6.1521739130434785</v>
      </c>
      <c r="P818" s="7">
        <f>IF(G818&lt;&gt;0,ROUND(E818/G818,2),"NA")</f>
        <v>106.39</v>
      </c>
      <c r="Q818" t="s">
        <v>2039</v>
      </c>
      <c r="R818" t="s">
        <v>2040</v>
      </c>
      <c r="S818" s="11">
        <f>(((J818/60)/60)/24)+DATE(1970,1,1)</f>
        <v>41680.25</v>
      </c>
      <c r="T818" s="11">
        <f>(((K818/60)/60)/24)+DATE(1970,1,1)</f>
        <v>41682.25</v>
      </c>
    </row>
    <row r="819" spans="1:20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>E819/D819</f>
        <v>3.687953216374269</v>
      </c>
      <c r="P819" s="7">
        <f>IF(G819&lt;&gt;0,ROUND(E819/G819,2),"NA")</f>
        <v>76.010000000000005</v>
      </c>
      <c r="Q819" t="s">
        <v>2047</v>
      </c>
      <c r="R819" t="s">
        <v>2048</v>
      </c>
      <c r="S819" s="11">
        <f>(((J819/60)/60)/24)+DATE(1970,1,1)</f>
        <v>43589.208333333328</v>
      </c>
      <c r="T819" s="11">
        <f>(((K819/60)/60)/24)+DATE(1970,1,1)</f>
        <v>43617.208333333328</v>
      </c>
    </row>
    <row r="820" spans="1:20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>E820/D820</f>
        <v>10.948571428571428</v>
      </c>
      <c r="P820" s="7">
        <f>IF(G820&lt;&gt;0,ROUND(E820/G820,2),"NA")</f>
        <v>111.07</v>
      </c>
      <c r="Q820" t="s">
        <v>2039</v>
      </c>
      <c r="R820" t="s">
        <v>2040</v>
      </c>
      <c r="S820" s="11">
        <f>(((J820/60)/60)/24)+DATE(1970,1,1)</f>
        <v>43486.25</v>
      </c>
      <c r="T820" s="11">
        <f>(((K820/60)/60)/24)+DATE(1970,1,1)</f>
        <v>43499.25</v>
      </c>
    </row>
    <row r="821" spans="1:20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>E821/D821</f>
        <v>0.50662921348314605</v>
      </c>
      <c r="P821" s="7">
        <f>IF(G821&lt;&gt;0,ROUND(E821/G821,2),"NA")</f>
        <v>95.94</v>
      </c>
      <c r="Q821" t="s">
        <v>2050</v>
      </c>
      <c r="R821" t="s">
        <v>2051</v>
      </c>
      <c r="S821" s="11">
        <f>(((J821/60)/60)/24)+DATE(1970,1,1)</f>
        <v>41237.25</v>
      </c>
      <c r="T821" s="11">
        <f>(((K821/60)/60)/24)+DATE(1970,1,1)</f>
        <v>41252.25</v>
      </c>
    </row>
    <row r="822" spans="1:20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>E822/D822</f>
        <v>8.0060000000000002</v>
      </c>
      <c r="P822" s="7">
        <f>IF(G822&lt;&gt;0,ROUND(E822/G822,2),"NA")</f>
        <v>43.04</v>
      </c>
      <c r="Q822" t="s">
        <v>2035</v>
      </c>
      <c r="R822" t="s">
        <v>2036</v>
      </c>
      <c r="S822" s="11">
        <f>(((J822/60)/60)/24)+DATE(1970,1,1)</f>
        <v>43310.208333333328</v>
      </c>
      <c r="T822" s="11">
        <f>(((K822/60)/60)/24)+DATE(1970,1,1)</f>
        <v>43323.208333333328</v>
      </c>
    </row>
    <row r="823" spans="1:20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>E823/D823</f>
        <v>2.9128571428571428</v>
      </c>
      <c r="P823" s="7">
        <f>IF(G823&lt;&gt;0,ROUND(E823/G823,2),"NA")</f>
        <v>67.97</v>
      </c>
      <c r="Q823" t="s">
        <v>2041</v>
      </c>
      <c r="R823" t="s">
        <v>2042</v>
      </c>
      <c r="S823" s="11">
        <f>(((J823/60)/60)/24)+DATE(1970,1,1)</f>
        <v>42794.25</v>
      </c>
      <c r="T823" s="11">
        <f>(((K823/60)/60)/24)+DATE(1970,1,1)</f>
        <v>42807.208333333328</v>
      </c>
    </row>
    <row r="824" spans="1:20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>E824/D824</f>
        <v>3.4996666666666667</v>
      </c>
      <c r="P824" s="7">
        <f>IF(G824&lt;&gt;0,ROUND(E824/G824,2),"NA")</f>
        <v>89.99</v>
      </c>
      <c r="Q824" t="s">
        <v>2035</v>
      </c>
      <c r="R824" t="s">
        <v>2036</v>
      </c>
      <c r="S824" s="11">
        <f>(((J824/60)/60)/24)+DATE(1970,1,1)</f>
        <v>41698.25</v>
      </c>
      <c r="T824" s="11">
        <f>(((K824/60)/60)/24)+DATE(1970,1,1)</f>
        <v>41715.208333333336</v>
      </c>
    </row>
    <row r="825" spans="1:20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>E825/D825</f>
        <v>3.5707317073170732</v>
      </c>
      <c r="P825" s="7">
        <f>IF(G825&lt;&gt;0,ROUND(E825/G825,2),"NA")</f>
        <v>58.1</v>
      </c>
      <c r="Q825" t="s">
        <v>2035</v>
      </c>
      <c r="R825" t="s">
        <v>2036</v>
      </c>
      <c r="S825" s="11">
        <f>(((J825/60)/60)/24)+DATE(1970,1,1)</f>
        <v>41892.208333333336</v>
      </c>
      <c r="T825" s="11">
        <f>(((K825/60)/60)/24)+DATE(1970,1,1)</f>
        <v>41917.208333333336</v>
      </c>
    </row>
    <row r="826" spans="1:20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>E826/D826</f>
        <v>1.2648941176470587</v>
      </c>
      <c r="P826" s="7">
        <f>IF(G826&lt;&gt;0,ROUND(E826/G826,2),"NA")</f>
        <v>84</v>
      </c>
      <c r="Q826" t="s">
        <v>2047</v>
      </c>
      <c r="R826" t="s">
        <v>2048</v>
      </c>
      <c r="S826" s="11">
        <f>(((J826/60)/60)/24)+DATE(1970,1,1)</f>
        <v>40348.208333333336</v>
      </c>
      <c r="T826" s="11">
        <f>(((K826/60)/60)/24)+DATE(1970,1,1)</f>
        <v>40380.208333333336</v>
      </c>
    </row>
    <row r="827" spans="1:20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>E827/D827</f>
        <v>3.875</v>
      </c>
      <c r="P827" s="7">
        <f>IF(G827&lt;&gt;0,ROUND(E827/G827,2),"NA")</f>
        <v>88.85</v>
      </c>
      <c r="Q827" t="s">
        <v>2041</v>
      </c>
      <c r="R827" t="s">
        <v>2052</v>
      </c>
      <c r="S827" s="11">
        <f>(((J827/60)/60)/24)+DATE(1970,1,1)</f>
        <v>42941.208333333328</v>
      </c>
      <c r="T827" s="11">
        <f>(((K827/60)/60)/24)+DATE(1970,1,1)</f>
        <v>42953.208333333328</v>
      </c>
    </row>
    <row r="828" spans="1:20" ht="31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>E828/D828</f>
        <v>4.5703571428571426</v>
      </c>
      <c r="P828" s="7">
        <f>IF(G828&lt;&gt;0,ROUND(E828/G828,2),"NA")</f>
        <v>65.959999999999994</v>
      </c>
      <c r="Q828" t="s">
        <v>2039</v>
      </c>
      <c r="R828" t="s">
        <v>2040</v>
      </c>
      <c r="S828" s="11">
        <f>(((J828/60)/60)/24)+DATE(1970,1,1)</f>
        <v>40525.25</v>
      </c>
      <c r="T828" s="11">
        <f>(((K828/60)/60)/24)+DATE(1970,1,1)</f>
        <v>40553.25</v>
      </c>
    </row>
    <row r="829" spans="1:20" ht="31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>E829/D829</f>
        <v>2.6669565217391304</v>
      </c>
      <c r="P829" s="7">
        <f>IF(G829&lt;&gt;0,ROUND(E829/G829,2),"NA")</f>
        <v>74.8</v>
      </c>
      <c r="Q829" t="s">
        <v>2041</v>
      </c>
      <c r="R829" t="s">
        <v>2044</v>
      </c>
      <c r="S829" s="11">
        <f>(((J829/60)/60)/24)+DATE(1970,1,1)</f>
        <v>40666.208333333336</v>
      </c>
      <c r="T829" s="11">
        <f>(((K829/60)/60)/24)+DATE(1970,1,1)</f>
        <v>40678.208333333336</v>
      </c>
    </row>
    <row r="830" spans="1:20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>E830/D830</f>
        <v>0.69</v>
      </c>
      <c r="P830" s="7">
        <f>IF(G830&lt;&gt;0,ROUND(E830/G830,2),"NA")</f>
        <v>69.989999999999995</v>
      </c>
      <c r="Q830" t="s">
        <v>2039</v>
      </c>
      <c r="R830" t="s">
        <v>2040</v>
      </c>
      <c r="S830" s="11">
        <f>(((J830/60)/60)/24)+DATE(1970,1,1)</f>
        <v>43340.208333333328</v>
      </c>
      <c r="T830" s="11">
        <f>(((K830/60)/60)/24)+DATE(1970,1,1)</f>
        <v>43365.208333333328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>E831/D831</f>
        <v>0.51343749999999999</v>
      </c>
      <c r="P831" s="7">
        <f>IF(G831&lt;&gt;0,ROUND(E831/G831,2),"NA")</f>
        <v>32.01</v>
      </c>
      <c r="Q831" t="s">
        <v>2039</v>
      </c>
      <c r="R831" t="s">
        <v>2040</v>
      </c>
      <c r="S831" s="11">
        <f>(((J831/60)/60)/24)+DATE(1970,1,1)</f>
        <v>42164.208333333328</v>
      </c>
      <c r="T831" s="11">
        <f>(((K831/60)/60)/24)+DATE(1970,1,1)</f>
        <v>42179.208333333328</v>
      </c>
    </row>
    <row r="832" spans="1:20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>E832/D832</f>
        <v>1.1710526315789473E-2</v>
      </c>
      <c r="P832" s="7">
        <f>IF(G832&lt;&gt;0,ROUND(E832/G832,2),"NA")</f>
        <v>64.73</v>
      </c>
      <c r="Q832" t="s">
        <v>2039</v>
      </c>
      <c r="R832" t="s">
        <v>2040</v>
      </c>
      <c r="S832" s="11">
        <f>(((J832/60)/60)/24)+DATE(1970,1,1)</f>
        <v>43103.25</v>
      </c>
      <c r="T832" s="11">
        <f>(((K832/60)/60)/24)+DATE(1970,1,1)</f>
        <v>43162.25</v>
      </c>
    </row>
    <row r="833" spans="1:20" ht="31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>E833/D833</f>
        <v>1.089773429454171</v>
      </c>
      <c r="P833" s="7">
        <f>IF(G833&lt;&gt;0,ROUND(E833/G833,2),"NA")</f>
        <v>25</v>
      </c>
      <c r="Q833" t="s">
        <v>2054</v>
      </c>
      <c r="R833" t="s">
        <v>2055</v>
      </c>
      <c r="S833" s="11">
        <f>(((J833/60)/60)/24)+DATE(1970,1,1)</f>
        <v>40994.208333333336</v>
      </c>
      <c r="T833" s="11">
        <f>(((K833/60)/60)/24)+DATE(1970,1,1)</f>
        <v>41028.208333333336</v>
      </c>
    </row>
    <row r="834" spans="1:20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>E834/D834</f>
        <v>3.1517592592592591</v>
      </c>
      <c r="P834" s="7">
        <f>IF(G834&lt;&gt;0,ROUND(E834/G834,2),"NA")</f>
        <v>104.98</v>
      </c>
      <c r="Q834" t="s">
        <v>2047</v>
      </c>
      <c r="R834" t="s">
        <v>2059</v>
      </c>
      <c r="S834" s="11">
        <f>(((J834/60)/60)/24)+DATE(1970,1,1)</f>
        <v>42299.208333333328</v>
      </c>
      <c r="T834" s="11">
        <f>(((K834/60)/60)/24)+DATE(1970,1,1)</f>
        <v>42333.25</v>
      </c>
    </row>
    <row r="835" spans="1:20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>E835/D835</f>
        <v>1.5769117647058823</v>
      </c>
      <c r="P835" s="7">
        <f>IF(G835&lt;&gt;0,ROUND(E835/G835,2),"NA")</f>
        <v>64.989999999999995</v>
      </c>
      <c r="Q835" t="s">
        <v>2047</v>
      </c>
      <c r="R835" t="s">
        <v>2059</v>
      </c>
      <c r="S835" s="11">
        <f>(((J835/60)/60)/24)+DATE(1970,1,1)</f>
        <v>40588.25</v>
      </c>
      <c r="T835" s="11">
        <f>(((K835/60)/60)/24)+DATE(1970,1,1)</f>
        <v>40599.25</v>
      </c>
    </row>
    <row r="836" spans="1:20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>E836/D836</f>
        <v>1.5380821917808218</v>
      </c>
      <c r="P836" s="7">
        <f>IF(G836&lt;&gt;0,ROUND(E836/G836,2),"NA")</f>
        <v>94.35</v>
      </c>
      <c r="Q836" t="s">
        <v>2039</v>
      </c>
      <c r="R836" t="s">
        <v>2040</v>
      </c>
      <c r="S836" s="11">
        <f>(((J836/60)/60)/24)+DATE(1970,1,1)</f>
        <v>41448.208333333336</v>
      </c>
      <c r="T836" s="11">
        <f>(((K836/60)/60)/24)+DATE(1970,1,1)</f>
        <v>41454.208333333336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>E837/D837</f>
        <v>0.89738979118329465</v>
      </c>
      <c r="P837" s="7">
        <f>IF(G837&lt;&gt;0,ROUND(E837/G837,2),"NA")</f>
        <v>44</v>
      </c>
      <c r="Q837" t="s">
        <v>2037</v>
      </c>
      <c r="R837" t="s">
        <v>2038</v>
      </c>
      <c r="S837" s="11">
        <f>(((J837/60)/60)/24)+DATE(1970,1,1)</f>
        <v>42063.25</v>
      </c>
      <c r="T837" s="11">
        <f>(((K837/60)/60)/24)+DATE(1970,1,1)</f>
        <v>42069.25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>E838/D838</f>
        <v>0.75135802469135804</v>
      </c>
      <c r="P838" s="7">
        <f>IF(G838&lt;&gt;0,ROUND(E838/G838,2),"NA")</f>
        <v>64.739999999999995</v>
      </c>
      <c r="Q838" t="s">
        <v>2035</v>
      </c>
      <c r="R838" t="s">
        <v>2045</v>
      </c>
      <c r="S838" s="11">
        <f>(((J838/60)/60)/24)+DATE(1970,1,1)</f>
        <v>40214.25</v>
      </c>
      <c r="T838" s="11">
        <f>(((K838/60)/60)/24)+DATE(1970,1,1)</f>
        <v>40225.25</v>
      </c>
    </row>
    <row r="839" spans="1:20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>E839/D839</f>
        <v>8.5288135593220336</v>
      </c>
      <c r="P839" s="7">
        <f>IF(G839&lt;&gt;0,ROUND(E839/G839,2),"NA")</f>
        <v>84.01</v>
      </c>
      <c r="Q839" t="s">
        <v>2035</v>
      </c>
      <c r="R839" t="s">
        <v>2058</v>
      </c>
      <c r="S839" s="11">
        <f>(((J839/60)/60)/24)+DATE(1970,1,1)</f>
        <v>40629.208333333336</v>
      </c>
      <c r="T839" s="11">
        <f>(((K839/60)/60)/24)+DATE(1970,1,1)</f>
        <v>40683.208333333336</v>
      </c>
    </row>
    <row r="840" spans="1:20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>E840/D840</f>
        <v>1.3890625000000001</v>
      </c>
      <c r="P840" s="7">
        <f>IF(G840&lt;&gt;0,ROUND(E840/G840,2),"NA")</f>
        <v>34.06</v>
      </c>
      <c r="Q840" t="s">
        <v>2039</v>
      </c>
      <c r="R840" t="s">
        <v>2040</v>
      </c>
      <c r="S840" s="11">
        <f>(((J840/60)/60)/24)+DATE(1970,1,1)</f>
        <v>43370.208333333328</v>
      </c>
      <c r="T840" s="11">
        <f>(((K840/60)/60)/24)+DATE(1970,1,1)</f>
        <v>43379.208333333328</v>
      </c>
    </row>
    <row r="841" spans="1:20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>E841/D841</f>
        <v>1.9018181818181819</v>
      </c>
      <c r="P841" s="7">
        <f>IF(G841&lt;&gt;0,ROUND(E841/G841,2),"NA")</f>
        <v>93.27</v>
      </c>
      <c r="Q841" t="s">
        <v>2041</v>
      </c>
      <c r="R841" t="s">
        <v>2042</v>
      </c>
      <c r="S841" s="11">
        <f>(((J841/60)/60)/24)+DATE(1970,1,1)</f>
        <v>41715.208333333336</v>
      </c>
      <c r="T841" s="11">
        <f>(((K841/60)/60)/24)+DATE(1970,1,1)</f>
        <v>41760.208333333336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>E842/D842</f>
        <v>1.0024333619948409</v>
      </c>
      <c r="P842" s="7">
        <f>IF(G842&lt;&gt;0,ROUND(E842/G842,2),"NA")</f>
        <v>33</v>
      </c>
      <c r="Q842" t="s">
        <v>2039</v>
      </c>
      <c r="R842" t="s">
        <v>2040</v>
      </c>
      <c r="S842" s="11">
        <f>(((J842/60)/60)/24)+DATE(1970,1,1)</f>
        <v>41836.208333333336</v>
      </c>
      <c r="T842" s="11">
        <f>(((K842/60)/60)/24)+DATE(1970,1,1)</f>
        <v>41838.208333333336</v>
      </c>
    </row>
    <row r="843" spans="1:20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>E843/D843</f>
        <v>1.4275824175824177</v>
      </c>
      <c r="P843" s="7">
        <f>IF(G843&lt;&gt;0,ROUND(E843/G843,2),"NA")</f>
        <v>83.81</v>
      </c>
      <c r="Q843" t="s">
        <v>2037</v>
      </c>
      <c r="R843" t="s">
        <v>2038</v>
      </c>
      <c r="S843" s="11">
        <f>(((J843/60)/60)/24)+DATE(1970,1,1)</f>
        <v>42419.25</v>
      </c>
      <c r="T843" s="11">
        <f>(((K843/60)/60)/24)+DATE(1970,1,1)</f>
        <v>42435.25</v>
      </c>
    </row>
    <row r="844" spans="1:20" ht="31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>E844/D844</f>
        <v>5.6313333333333331</v>
      </c>
      <c r="P844" s="7">
        <f>IF(G844&lt;&gt;0,ROUND(E844/G844,2),"NA")</f>
        <v>63.99</v>
      </c>
      <c r="Q844" t="s">
        <v>2037</v>
      </c>
      <c r="R844" t="s">
        <v>2046</v>
      </c>
      <c r="S844" s="11">
        <f>(((J844/60)/60)/24)+DATE(1970,1,1)</f>
        <v>43266.208333333328</v>
      </c>
      <c r="T844" s="11">
        <f>(((K844/60)/60)/24)+DATE(1970,1,1)</f>
        <v>43269.208333333328</v>
      </c>
    </row>
    <row r="845" spans="1:20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>E845/D845</f>
        <v>0.30715909090909088</v>
      </c>
      <c r="P845" s="7">
        <f>IF(G845&lt;&gt;0,ROUND(E845/G845,2),"NA")</f>
        <v>81.91</v>
      </c>
      <c r="Q845" t="s">
        <v>2054</v>
      </c>
      <c r="R845" t="s">
        <v>2055</v>
      </c>
      <c r="S845" s="11">
        <f>(((J845/60)/60)/24)+DATE(1970,1,1)</f>
        <v>43338.208333333328</v>
      </c>
      <c r="T845" s="11">
        <f>(((K845/60)/60)/24)+DATE(1970,1,1)</f>
        <v>43344.208333333328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>E846/D846</f>
        <v>0.99397727272727276</v>
      </c>
      <c r="P846" s="7">
        <f>IF(G846&lt;&gt;0,ROUND(E846/G846,2),"NA")</f>
        <v>93.05</v>
      </c>
      <c r="Q846" t="s">
        <v>2041</v>
      </c>
      <c r="R846" t="s">
        <v>2042</v>
      </c>
      <c r="S846" s="11">
        <f>(((J846/60)/60)/24)+DATE(1970,1,1)</f>
        <v>40930.25</v>
      </c>
      <c r="T846" s="11">
        <f>(((K846/60)/60)/24)+DATE(1970,1,1)</f>
        <v>40933.25</v>
      </c>
    </row>
    <row r="847" spans="1:20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>E847/D847</f>
        <v>1.9754935622317598</v>
      </c>
      <c r="P847" s="7">
        <f>IF(G847&lt;&gt;0,ROUND(E847/G847,2),"NA")</f>
        <v>101.98</v>
      </c>
      <c r="Q847" t="s">
        <v>2037</v>
      </c>
      <c r="R847" t="s">
        <v>2038</v>
      </c>
      <c r="S847" s="11">
        <f>(((J847/60)/60)/24)+DATE(1970,1,1)</f>
        <v>43235.208333333328</v>
      </c>
      <c r="T847" s="11">
        <f>(((K847/60)/60)/24)+DATE(1970,1,1)</f>
        <v>43272.208333333328</v>
      </c>
    </row>
    <row r="848" spans="1:20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>E848/D848</f>
        <v>5.085</v>
      </c>
      <c r="P848" s="7">
        <f>IF(G848&lt;&gt;0,ROUND(E848/G848,2),"NA")</f>
        <v>105.94</v>
      </c>
      <c r="Q848" t="s">
        <v>2037</v>
      </c>
      <c r="R848" t="s">
        <v>2038</v>
      </c>
      <c r="S848" s="11">
        <f>(((J848/60)/60)/24)+DATE(1970,1,1)</f>
        <v>43302.208333333328</v>
      </c>
      <c r="T848" s="11">
        <f>(((K848/60)/60)/24)+DATE(1970,1,1)</f>
        <v>43338.208333333328</v>
      </c>
    </row>
    <row r="849" spans="1:20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>E849/D849</f>
        <v>2.3774468085106384</v>
      </c>
      <c r="P849" s="7">
        <f>IF(G849&lt;&gt;0,ROUND(E849/G849,2),"NA")</f>
        <v>101.58</v>
      </c>
      <c r="Q849" t="s">
        <v>2033</v>
      </c>
      <c r="R849" t="s">
        <v>2034</v>
      </c>
      <c r="S849" s="11">
        <f>(((J849/60)/60)/24)+DATE(1970,1,1)</f>
        <v>43107.25</v>
      </c>
      <c r="T849" s="11">
        <f>(((K849/60)/60)/24)+DATE(1970,1,1)</f>
        <v>43110.25</v>
      </c>
    </row>
    <row r="850" spans="1:20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>E850/D850</f>
        <v>3.3846875000000001</v>
      </c>
      <c r="P850" s="7">
        <f>IF(G850&lt;&gt;0,ROUND(E850/G850,2),"NA")</f>
        <v>62.97</v>
      </c>
      <c r="Q850" t="s">
        <v>2041</v>
      </c>
      <c r="R850" t="s">
        <v>2044</v>
      </c>
      <c r="S850" s="11">
        <f>(((J850/60)/60)/24)+DATE(1970,1,1)</f>
        <v>40341.208333333336</v>
      </c>
      <c r="T850" s="11">
        <f>(((K850/60)/60)/24)+DATE(1970,1,1)</f>
        <v>40350.208333333336</v>
      </c>
    </row>
    <row r="851" spans="1:20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>E851/D851</f>
        <v>1.3308955223880596</v>
      </c>
      <c r="P851" s="7">
        <f>IF(G851&lt;&gt;0,ROUND(E851/G851,2),"NA")</f>
        <v>29.05</v>
      </c>
      <c r="Q851" t="s">
        <v>2035</v>
      </c>
      <c r="R851" t="s">
        <v>2045</v>
      </c>
      <c r="S851" s="11">
        <f>(((J851/60)/60)/24)+DATE(1970,1,1)</f>
        <v>40948.25</v>
      </c>
      <c r="T851" s="11">
        <f>(((K851/60)/60)/24)+DATE(1970,1,1)</f>
        <v>40951.25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>E852/D852</f>
        <v>0.01</v>
      </c>
      <c r="P852" s="7">
        <f>IF(G852&lt;&gt;0,ROUND(E852/G852,2),"NA")</f>
        <v>1</v>
      </c>
      <c r="Q852" t="s">
        <v>2035</v>
      </c>
      <c r="R852" t="s">
        <v>2036</v>
      </c>
      <c r="S852" s="11">
        <f>(((J852/60)/60)/24)+DATE(1970,1,1)</f>
        <v>40866.25</v>
      </c>
      <c r="T852" s="11">
        <f>(((K852/60)/60)/24)+DATE(1970,1,1)</f>
        <v>40881.25</v>
      </c>
    </row>
    <row r="853" spans="1:20" ht="31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>E853/D853</f>
        <v>2.0779999999999998</v>
      </c>
      <c r="P853" s="7">
        <f>IF(G853&lt;&gt;0,ROUND(E853/G853,2),"NA")</f>
        <v>77.930000000000007</v>
      </c>
      <c r="Q853" t="s">
        <v>2035</v>
      </c>
      <c r="R853" t="s">
        <v>2043</v>
      </c>
      <c r="S853" s="11">
        <f>(((J853/60)/60)/24)+DATE(1970,1,1)</f>
        <v>41031.208333333336</v>
      </c>
      <c r="T853" s="11">
        <f>(((K853/60)/60)/24)+DATE(1970,1,1)</f>
        <v>41064.208333333336</v>
      </c>
    </row>
    <row r="854" spans="1:20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>E854/D854</f>
        <v>0.51122448979591839</v>
      </c>
      <c r="P854" s="7">
        <f>IF(G854&lt;&gt;0,ROUND(E854/G854,2),"NA")</f>
        <v>80.81</v>
      </c>
      <c r="Q854" t="s">
        <v>2050</v>
      </c>
      <c r="R854" t="s">
        <v>2051</v>
      </c>
      <c r="S854" s="11">
        <f>(((J854/60)/60)/24)+DATE(1970,1,1)</f>
        <v>40740.208333333336</v>
      </c>
      <c r="T854" s="11">
        <f>(((K854/60)/60)/24)+DATE(1970,1,1)</f>
        <v>40750.208333333336</v>
      </c>
    </row>
    <row r="855" spans="1:20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>E855/D855</f>
        <v>6.5205847953216374</v>
      </c>
      <c r="P855" s="7">
        <f>IF(G855&lt;&gt;0,ROUND(E855/G855,2),"NA")</f>
        <v>76.010000000000005</v>
      </c>
      <c r="Q855" t="s">
        <v>2035</v>
      </c>
      <c r="R855" t="s">
        <v>2045</v>
      </c>
      <c r="S855" s="11">
        <f>(((J855/60)/60)/24)+DATE(1970,1,1)</f>
        <v>40714.208333333336</v>
      </c>
      <c r="T855" s="11">
        <f>(((K855/60)/60)/24)+DATE(1970,1,1)</f>
        <v>40719.208333333336</v>
      </c>
    </row>
    <row r="856" spans="1:20" ht="31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>E856/D856</f>
        <v>1.1363099415204678</v>
      </c>
      <c r="P856" s="7">
        <f>IF(G856&lt;&gt;0,ROUND(E856/G856,2),"NA")</f>
        <v>72.989999999999995</v>
      </c>
      <c r="Q856" t="s">
        <v>2047</v>
      </c>
      <c r="R856" t="s">
        <v>2053</v>
      </c>
      <c r="S856" s="11">
        <f>(((J856/60)/60)/24)+DATE(1970,1,1)</f>
        <v>43787.25</v>
      </c>
      <c r="T856" s="11">
        <f>(((K856/60)/60)/24)+DATE(1970,1,1)</f>
        <v>43814.25</v>
      </c>
    </row>
    <row r="857" spans="1:20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>E857/D857</f>
        <v>1.0237606837606839</v>
      </c>
      <c r="P857" s="7">
        <f>IF(G857&lt;&gt;0,ROUND(E857/G857,2),"NA")</f>
        <v>53</v>
      </c>
      <c r="Q857" t="s">
        <v>2039</v>
      </c>
      <c r="R857" t="s">
        <v>2040</v>
      </c>
      <c r="S857" s="11">
        <f>(((J857/60)/60)/24)+DATE(1970,1,1)</f>
        <v>40712.208333333336</v>
      </c>
      <c r="T857" s="11">
        <f>(((K857/60)/60)/24)+DATE(1970,1,1)</f>
        <v>40743.208333333336</v>
      </c>
    </row>
    <row r="858" spans="1:20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>E858/D858</f>
        <v>3.5658333333333334</v>
      </c>
      <c r="P858" s="7">
        <f>IF(G858&lt;&gt;0,ROUND(E858/G858,2),"NA")</f>
        <v>54.16</v>
      </c>
      <c r="Q858" t="s">
        <v>2033</v>
      </c>
      <c r="R858" t="s">
        <v>2034</v>
      </c>
      <c r="S858" s="11">
        <f>(((J858/60)/60)/24)+DATE(1970,1,1)</f>
        <v>41023.208333333336</v>
      </c>
      <c r="T858" s="11">
        <f>(((K858/60)/60)/24)+DATE(1970,1,1)</f>
        <v>41040.208333333336</v>
      </c>
    </row>
    <row r="859" spans="1:20" ht="31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>E859/D859</f>
        <v>1.3986792452830188</v>
      </c>
      <c r="P859" s="7">
        <f>IF(G859&lt;&gt;0,ROUND(E859/G859,2),"NA")</f>
        <v>32.950000000000003</v>
      </c>
      <c r="Q859" t="s">
        <v>2041</v>
      </c>
      <c r="R859" t="s">
        <v>2052</v>
      </c>
      <c r="S859" s="11">
        <f>(((J859/60)/60)/24)+DATE(1970,1,1)</f>
        <v>40944.25</v>
      </c>
      <c r="T859" s="11">
        <f>(((K859/60)/60)/24)+DATE(1970,1,1)</f>
        <v>40967.25</v>
      </c>
    </row>
    <row r="860" spans="1:20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>E860/D860</f>
        <v>0.69450000000000001</v>
      </c>
      <c r="P860" s="7">
        <f>IF(G860&lt;&gt;0,ROUND(E860/G860,2),"NA")</f>
        <v>79.37</v>
      </c>
      <c r="Q860" t="s">
        <v>2033</v>
      </c>
      <c r="R860" t="s">
        <v>2034</v>
      </c>
      <c r="S860" s="11">
        <f>(((J860/60)/60)/24)+DATE(1970,1,1)</f>
        <v>43211.208333333328</v>
      </c>
      <c r="T860" s="11">
        <f>(((K860/60)/60)/24)+DATE(1970,1,1)</f>
        <v>43218.208333333328</v>
      </c>
    </row>
    <row r="861" spans="1:20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>E861/D861</f>
        <v>0.35534246575342465</v>
      </c>
      <c r="P861" s="7">
        <f>IF(G861&lt;&gt;0,ROUND(E861/G861,2),"NA")</f>
        <v>41.17</v>
      </c>
      <c r="Q861" t="s">
        <v>2039</v>
      </c>
      <c r="R861" t="s">
        <v>2040</v>
      </c>
      <c r="S861" s="11">
        <f>(((J861/60)/60)/24)+DATE(1970,1,1)</f>
        <v>41334.25</v>
      </c>
      <c r="T861" s="11">
        <f>(((K861/60)/60)/24)+DATE(1970,1,1)</f>
        <v>41352.208333333336</v>
      </c>
    </row>
    <row r="862" spans="1:20" ht="31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>E862/D862</f>
        <v>2.5165000000000002</v>
      </c>
      <c r="P862" s="7">
        <f>IF(G862&lt;&gt;0,ROUND(E862/G862,2),"NA")</f>
        <v>77.430000000000007</v>
      </c>
      <c r="Q862" t="s">
        <v>2037</v>
      </c>
      <c r="R862" t="s">
        <v>2046</v>
      </c>
      <c r="S862" s="11">
        <f>(((J862/60)/60)/24)+DATE(1970,1,1)</f>
        <v>43515.25</v>
      </c>
      <c r="T862" s="11">
        <f>(((K862/60)/60)/24)+DATE(1970,1,1)</f>
        <v>43525.25</v>
      </c>
    </row>
    <row r="863" spans="1:20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>E863/D863</f>
        <v>1.0587500000000001</v>
      </c>
      <c r="P863" s="7">
        <f>IF(G863&lt;&gt;0,ROUND(E863/G863,2),"NA")</f>
        <v>57.16</v>
      </c>
      <c r="Q863" t="s">
        <v>2039</v>
      </c>
      <c r="R863" t="s">
        <v>2040</v>
      </c>
      <c r="S863" s="11">
        <f>(((J863/60)/60)/24)+DATE(1970,1,1)</f>
        <v>40258.208333333336</v>
      </c>
      <c r="T863" s="11">
        <f>(((K863/60)/60)/24)+DATE(1970,1,1)</f>
        <v>40266.208333333336</v>
      </c>
    </row>
    <row r="864" spans="1:20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>E864/D864</f>
        <v>1.8742857142857143</v>
      </c>
      <c r="P864" s="7">
        <f>IF(G864&lt;&gt;0,ROUND(E864/G864,2),"NA")</f>
        <v>77.180000000000007</v>
      </c>
      <c r="Q864" t="s">
        <v>2039</v>
      </c>
      <c r="R864" t="s">
        <v>2040</v>
      </c>
      <c r="S864" s="11">
        <f>(((J864/60)/60)/24)+DATE(1970,1,1)</f>
        <v>40756.208333333336</v>
      </c>
      <c r="T864" s="11">
        <f>(((K864/60)/60)/24)+DATE(1970,1,1)</f>
        <v>40760.208333333336</v>
      </c>
    </row>
    <row r="865" spans="1:20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>E865/D865</f>
        <v>3.8678571428571429</v>
      </c>
      <c r="P865" s="7">
        <f>IF(G865&lt;&gt;0,ROUND(E865/G865,2),"NA")</f>
        <v>24.95</v>
      </c>
      <c r="Q865" t="s">
        <v>2041</v>
      </c>
      <c r="R865" t="s">
        <v>2060</v>
      </c>
      <c r="S865" s="11">
        <f>(((J865/60)/60)/24)+DATE(1970,1,1)</f>
        <v>42172.208333333328</v>
      </c>
      <c r="T865" s="11">
        <f>(((K865/60)/60)/24)+DATE(1970,1,1)</f>
        <v>42195.208333333328</v>
      </c>
    </row>
    <row r="866" spans="1:20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>E866/D866</f>
        <v>3.4707142857142856</v>
      </c>
      <c r="P866" s="7">
        <f>IF(G866&lt;&gt;0,ROUND(E866/G866,2),"NA")</f>
        <v>97.18</v>
      </c>
      <c r="Q866" t="s">
        <v>2041</v>
      </c>
      <c r="R866" t="s">
        <v>2052</v>
      </c>
      <c r="S866" s="11">
        <f>(((J866/60)/60)/24)+DATE(1970,1,1)</f>
        <v>42601.208333333328</v>
      </c>
      <c r="T866" s="11">
        <f>(((K866/60)/60)/24)+DATE(1970,1,1)</f>
        <v>42606.208333333328</v>
      </c>
    </row>
    <row r="867" spans="1:20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>E867/D867</f>
        <v>1.8582098765432098</v>
      </c>
      <c r="P867" s="7">
        <f>IF(G867&lt;&gt;0,ROUND(E867/G867,2),"NA")</f>
        <v>46</v>
      </c>
      <c r="Q867" t="s">
        <v>2039</v>
      </c>
      <c r="R867" t="s">
        <v>2040</v>
      </c>
      <c r="S867" s="11">
        <f>(((J867/60)/60)/24)+DATE(1970,1,1)</f>
        <v>41897.208333333336</v>
      </c>
      <c r="T867" s="11">
        <f>(((K867/60)/60)/24)+DATE(1970,1,1)</f>
        <v>41906.208333333336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>E868/D868</f>
        <v>0.43241247264770238</v>
      </c>
      <c r="P868" s="7">
        <f>IF(G868&lt;&gt;0,ROUND(E868/G868,2),"NA")</f>
        <v>88.02</v>
      </c>
      <c r="Q868" t="s">
        <v>2054</v>
      </c>
      <c r="R868" t="s">
        <v>2055</v>
      </c>
      <c r="S868" s="11">
        <f>(((J868/60)/60)/24)+DATE(1970,1,1)</f>
        <v>40671.208333333336</v>
      </c>
      <c r="T868" s="11">
        <f>(((K868/60)/60)/24)+DATE(1970,1,1)</f>
        <v>40672.208333333336</v>
      </c>
    </row>
    <row r="869" spans="1:20" ht="31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>E869/D869</f>
        <v>1.6243749999999999</v>
      </c>
      <c r="P869" s="7">
        <f>IF(G869&lt;&gt;0,ROUND(E869/G869,2),"NA")</f>
        <v>25.99</v>
      </c>
      <c r="Q869" t="s">
        <v>2033</v>
      </c>
      <c r="R869" t="s">
        <v>2034</v>
      </c>
      <c r="S869" s="11">
        <f>(((J869/60)/60)/24)+DATE(1970,1,1)</f>
        <v>43382.208333333328</v>
      </c>
      <c r="T869" s="11">
        <f>(((K869/60)/60)/24)+DATE(1970,1,1)</f>
        <v>43388.208333333328</v>
      </c>
    </row>
    <row r="870" spans="1:20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>E870/D870</f>
        <v>1.8484285714285715</v>
      </c>
      <c r="P870" s="7">
        <f>IF(G870&lt;&gt;0,ROUND(E870/G870,2),"NA")</f>
        <v>102.69</v>
      </c>
      <c r="Q870" t="s">
        <v>2039</v>
      </c>
      <c r="R870" t="s">
        <v>2040</v>
      </c>
      <c r="S870" s="11">
        <f>(((J870/60)/60)/24)+DATE(1970,1,1)</f>
        <v>41559.208333333336</v>
      </c>
      <c r="T870" s="11">
        <f>(((K870/60)/60)/24)+DATE(1970,1,1)</f>
        <v>41570.208333333336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>E871/D871</f>
        <v>0.23703520691785052</v>
      </c>
      <c r="P871" s="7">
        <f>IF(G871&lt;&gt;0,ROUND(E871/G871,2),"NA")</f>
        <v>72.959999999999994</v>
      </c>
      <c r="Q871" t="s">
        <v>2041</v>
      </c>
      <c r="R871" t="s">
        <v>2044</v>
      </c>
      <c r="S871" s="11">
        <f>(((J871/60)/60)/24)+DATE(1970,1,1)</f>
        <v>40350.208333333336</v>
      </c>
      <c r="T871" s="11">
        <f>(((K871/60)/60)/24)+DATE(1970,1,1)</f>
        <v>40364.208333333336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>E872/D872</f>
        <v>0.89870129870129867</v>
      </c>
      <c r="P872" s="7">
        <f>IF(G872&lt;&gt;0,ROUND(E872/G872,2),"NA")</f>
        <v>57.19</v>
      </c>
      <c r="Q872" t="s">
        <v>2039</v>
      </c>
      <c r="R872" t="s">
        <v>2040</v>
      </c>
      <c r="S872" s="11">
        <f>(((J872/60)/60)/24)+DATE(1970,1,1)</f>
        <v>42240.208333333328</v>
      </c>
      <c r="T872" s="11">
        <f>(((K872/60)/60)/24)+DATE(1970,1,1)</f>
        <v>42265.208333333328</v>
      </c>
    </row>
    <row r="873" spans="1:20" ht="31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>E873/D873</f>
        <v>2.7260419580419581</v>
      </c>
      <c r="P873" s="7">
        <f>IF(G873&lt;&gt;0,ROUND(E873/G873,2),"NA")</f>
        <v>84.01</v>
      </c>
      <c r="Q873" t="s">
        <v>2039</v>
      </c>
      <c r="R873" t="s">
        <v>2040</v>
      </c>
      <c r="S873" s="11">
        <f>(((J873/60)/60)/24)+DATE(1970,1,1)</f>
        <v>43040.208333333328</v>
      </c>
      <c r="T873" s="11">
        <f>(((K873/60)/60)/24)+DATE(1970,1,1)</f>
        <v>43058.25</v>
      </c>
    </row>
    <row r="874" spans="1:20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>E874/D874</f>
        <v>1.7004255319148935</v>
      </c>
      <c r="P874" s="7">
        <f>IF(G874&lt;&gt;0,ROUND(E874/G874,2),"NA")</f>
        <v>98.67</v>
      </c>
      <c r="Q874" t="s">
        <v>2041</v>
      </c>
      <c r="R874" t="s">
        <v>2063</v>
      </c>
      <c r="S874" s="11">
        <f>(((J874/60)/60)/24)+DATE(1970,1,1)</f>
        <v>43346.208333333328</v>
      </c>
      <c r="T874" s="11">
        <f>(((K874/60)/60)/24)+DATE(1970,1,1)</f>
        <v>43351.208333333328</v>
      </c>
    </row>
    <row r="875" spans="1:20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>E875/D875</f>
        <v>1.8828503562945369</v>
      </c>
      <c r="P875" s="7">
        <f>IF(G875&lt;&gt;0,ROUND(E875/G875,2),"NA")</f>
        <v>42.01</v>
      </c>
      <c r="Q875" t="s">
        <v>2054</v>
      </c>
      <c r="R875" t="s">
        <v>2055</v>
      </c>
      <c r="S875" s="11">
        <f>(((J875/60)/60)/24)+DATE(1970,1,1)</f>
        <v>41647.25</v>
      </c>
      <c r="T875" s="11">
        <f>(((K875/60)/60)/24)+DATE(1970,1,1)</f>
        <v>41652.25</v>
      </c>
    </row>
    <row r="876" spans="1:20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>E876/D876</f>
        <v>3.4693532338308457</v>
      </c>
      <c r="P876" s="7">
        <f>IF(G876&lt;&gt;0,ROUND(E876/G876,2),"NA")</f>
        <v>32</v>
      </c>
      <c r="Q876" t="s">
        <v>2054</v>
      </c>
      <c r="R876" t="s">
        <v>2055</v>
      </c>
      <c r="S876" s="11">
        <f>(((J876/60)/60)/24)+DATE(1970,1,1)</f>
        <v>40291.208333333336</v>
      </c>
      <c r="T876" s="11">
        <f>(((K876/60)/60)/24)+DATE(1970,1,1)</f>
        <v>40329.208333333336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>E877/D877</f>
        <v>0.6917721518987342</v>
      </c>
      <c r="P877" s="7">
        <f>IF(G877&lt;&gt;0,ROUND(E877/G877,2),"NA")</f>
        <v>81.569999999999993</v>
      </c>
      <c r="Q877" t="s">
        <v>2035</v>
      </c>
      <c r="R877" t="s">
        <v>2036</v>
      </c>
      <c r="S877" s="11">
        <f>(((J877/60)/60)/24)+DATE(1970,1,1)</f>
        <v>40556.25</v>
      </c>
      <c r="T877" s="11">
        <f>(((K877/60)/60)/24)+DATE(1970,1,1)</f>
        <v>40557.25</v>
      </c>
    </row>
    <row r="878" spans="1:20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>E878/D878</f>
        <v>0.25433734939759034</v>
      </c>
      <c r="P878" s="7">
        <f>IF(G878&lt;&gt;0,ROUND(E878/G878,2),"NA")</f>
        <v>37.04</v>
      </c>
      <c r="Q878" t="s">
        <v>2054</v>
      </c>
      <c r="R878" t="s">
        <v>2055</v>
      </c>
      <c r="S878" s="11">
        <f>(((J878/60)/60)/24)+DATE(1970,1,1)</f>
        <v>43624.208333333328</v>
      </c>
      <c r="T878" s="11">
        <f>(((K878/60)/60)/24)+DATE(1970,1,1)</f>
        <v>43648.208333333328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>E879/D879</f>
        <v>0.77400977995110021</v>
      </c>
      <c r="P879" s="7">
        <f>IF(G879&lt;&gt;0,ROUND(E879/G879,2),"NA")</f>
        <v>103.03</v>
      </c>
      <c r="Q879" t="s">
        <v>2033</v>
      </c>
      <c r="R879" t="s">
        <v>2034</v>
      </c>
      <c r="S879" s="11">
        <f>(((J879/60)/60)/24)+DATE(1970,1,1)</f>
        <v>42577.208333333328</v>
      </c>
      <c r="T879" s="11">
        <f>(((K879/60)/60)/24)+DATE(1970,1,1)</f>
        <v>42578.208333333328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>E880/D880</f>
        <v>0.37481481481481482</v>
      </c>
      <c r="P880" s="7">
        <f>IF(G880&lt;&gt;0,ROUND(E880/G880,2),"NA")</f>
        <v>84.33</v>
      </c>
      <c r="Q880" t="s">
        <v>2035</v>
      </c>
      <c r="R880" t="s">
        <v>2057</v>
      </c>
      <c r="S880" s="11">
        <f>(((J880/60)/60)/24)+DATE(1970,1,1)</f>
        <v>43845.25</v>
      </c>
      <c r="T880" s="11">
        <f>(((K880/60)/60)/24)+DATE(1970,1,1)</f>
        <v>43869.25</v>
      </c>
    </row>
    <row r="881" spans="1:20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>E881/D881</f>
        <v>5.4379999999999997</v>
      </c>
      <c r="P881" s="7">
        <f>IF(G881&lt;&gt;0,ROUND(E881/G881,2),"NA")</f>
        <v>102.6</v>
      </c>
      <c r="Q881" t="s">
        <v>2047</v>
      </c>
      <c r="R881" t="s">
        <v>2048</v>
      </c>
      <c r="S881" s="11">
        <f>(((J881/60)/60)/24)+DATE(1970,1,1)</f>
        <v>42788.25</v>
      </c>
      <c r="T881" s="11">
        <f>(((K881/60)/60)/24)+DATE(1970,1,1)</f>
        <v>42797.25</v>
      </c>
    </row>
    <row r="882" spans="1:20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>E882/D882</f>
        <v>2.2852189349112426</v>
      </c>
      <c r="P882" s="7">
        <f>IF(G882&lt;&gt;0,ROUND(E882/G882,2),"NA")</f>
        <v>79.989999999999995</v>
      </c>
      <c r="Q882" t="s">
        <v>2035</v>
      </c>
      <c r="R882" t="s">
        <v>2043</v>
      </c>
      <c r="S882" s="11">
        <f>(((J882/60)/60)/24)+DATE(1970,1,1)</f>
        <v>43667.208333333328</v>
      </c>
      <c r="T882" s="11">
        <f>(((K882/60)/60)/24)+DATE(1970,1,1)</f>
        <v>43669.208333333328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>E883/D883</f>
        <v>0.38948339483394834</v>
      </c>
      <c r="P883" s="7">
        <f>IF(G883&lt;&gt;0,ROUND(E883/G883,2),"NA")</f>
        <v>70.06</v>
      </c>
      <c r="Q883" t="s">
        <v>2039</v>
      </c>
      <c r="R883" t="s">
        <v>2040</v>
      </c>
      <c r="S883" s="11">
        <f>(((J883/60)/60)/24)+DATE(1970,1,1)</f>
        <v>42194.208333333328</v>
      </c>
      <c r="T883" s="11">
        <f>(((K883/60)/60)/24)+DATE(1970,1,1)</f>
        <v>42223.208333333328</v>
      </c>
    </row>
    <row r="884" spans="1:20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>E884/D884</f>
        <v>3.7</v>
      </c>
      <c r="P884" s="7">
        <f>IF(G884&lt;&gt;0,ROUND(E884/G884,2),"NA")</f>
        <v>37</v>
      </c>
      <c r="Q884" t="s">
        <v>2039</v>
      </c>
      <c r="R884" t="s">
        <v>2040</v>
      </c>
      <c r="S884" s="11">
        <f>(((J884/60)/60)/24)+DATE(1970,1,1)</f>
        <v>42025.25</v>
      </c>
      <c r="T884" s="11">
        <f>(((K884/60)/60)/24)+DATE(1970,1,1)</f>
        <v>42029.25</v>
      </c>
    </row>
    <row r="885" spans="1:20" ht="31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>E885/D885</f>
        <v>2.3791176470588233</v>
      </c>
      <c r="P885" s="7">
        <f>IF(G885&lt;&gt;0,ROUND(E885/G885,2),"NA")</f>
        <v>41.91</v>
      </c>
      <c r="Q885" t="s">
        <v>2041</v>
      </c>
      <c r="R885" t="s">
        <v>2052</v>
      </c>
      <c r="S885" s="11">
        <f>(((J885/60)/60)/24)+DATE(1970,1,1)</f>
        <v>40323.208333333336</v>
      </c>
      <c r="T885" s="11">
        <f>(((K885/60)/60)/24)+DATE(1970,1,1)</f>
        <v>40359.208333333336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>E886/D886</f>
        <v>0.64036299765807958</v>
      </c>
      <c r="P886" s="7">
        <f>IF(G886&lt;&gt;0,ROUND(E886/G886,2),"NA")</f>
        <v>57.99</v>
      </c>
      <c r="Q886" t="s">
        <v>2039</v>
      </c>
      <c r="R886" t="s">
        <v>2040</v>
      </c>
      <c r="S886" s="11">
        <f>(((J886/60)/60)/24)+DATE(1970,1,1)</f>
        <v>41763.208333333336</v>
      </c>
      <c r="T886" s="11">
        <f>(((K886/60)/60)/24)+DATE(1970,1,1)</f>
        <v>41765.208333333336</v>
      </c>
    </row>
    <row r="887" spans="1:20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>E887/D887</f>
        <v>1.1827777777777777</v>
      </c>
      <c r="P887" s="7">
        <f>IF(G887&lt;&gt;0,ROUND(E887/G887,2),"NA")</f>
        <v>40.94</v>
      </c>
      <c r="Q887" t="s">
        <v>2039</v>
      </c>
      <c r="R887" t="s">
        <v>2040</v>
      </c>
      <c r="S887" s="11">
        <f>(((J887/60)/60)/24)+DATE(1970,1,1)</f>
        <v>40335.208333333336</v>
      </c>
      <c r="T887" s="11">
        <f>(((K887/60)/60)/24)+DATE(1970,1,1)</f>
        <v>40373.208333333336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>E888/D888</f>
        <v>0.84824037184594958</v>
      </c>
      <c r="P888" s="7">
        <f>IF(G888&lt;&gt;0,ROUND(E888/G888,2),"NA")</f>
        <v>70</v>
      </c>
      <c r="Q888" t="s">
        <v>2035</v>
      </c>
      <c r="R888" t="s">
        <v>2045</v>
      </c>
      <c r="S888" s="11">
        <f>(((J888/60)/60)/24)+DATE(1970,1,1)</f>
        <v>40416.208333333336</v>
      </c>
      <c r="T888" s="11">
        <f>(((K888/60)/60)/24)+DATE(1970,1,1)</f>
        <v>40434.208333333336</v>
      </c>
    </row>
    <row r="889" spans="1:20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>E889/D889</f>
        <v>0.29346153846153844</v>
      </c>
      <c r="P889" s="7">
        <f>IF(G889&lt;&gt;0,ROUND(E889/G889,2),"NA")</f>
        <v>73.84</v>
      </c>
      <c r="Q889" t="s">
        <v>2039</v>
      </c>
      <c r="R889" t="s">
        <v>2040</v>
      </c>
      <c r="S889" s="11">
        <f>(((J889/60)/60)/24)+DATE(1970,1,1)</f>
        <v>42202.208333333328</v>
      </c>
      <c r="T889" s="11">
        <f>(((K889/60)/60)/24)+DATE(1970,1,1)</f>
        <v>42249.208333333328</v>
      </c>
    </row>
    <row r="890" spans="1:20" ht="31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>E890/D890</f>
        <v>2.0989655172413793</v>
      </c>
      <c r="P890" s="7">
        <f>IF(G890&lt;&gt;0,ROUND(E890/G890,2),"NA")</f>
        <v>41.98</v>
      </c>
      <c r="Q890" t="s">
        <v>2039</v>
      </c>
      <c r="R890" t="s">
        <v>2040</v>
      </c>
      <c r="S890" s="11">
        <f>(((J890/60)/60)/24)+DATE(1970,1,1)</f>
        <v>42836.208333333328</v>
      </c>
      <c r="T890" s="11">
        <f>(((K890/60)/60)/24)+DATE(1970,1,1)</f>
        <v>42855.208333333328</v>
      </c>
    </row>
    <row r="891" spans="1:20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>E891/D891</f>
        <v>1.697857142857143</v>
      </c>
      <c r="P891" s="7">
        <f>IF(G891&lt;&gt;0,ROUND(E891/G891,2),"NA")</f>
        <v>77.930000000000007</v>
      </c>
      <c r="Q891" t="s">
        <v>2035</v>
      </c>
      <c r="R891" t="s">
        <v>2043</v>
      </c>
      <c r="S891" s="11">
        <f>(((J891/60)/60)/24)+DATE(1970,1,1)</f>
        <v>41710.208333333336</v>
      </c>
      <c r="T891" s="11">
        <f>(((K891/60)/60)/24)+DATE(1970,1,1)</f>
        <v>41717.208333333336</v>
      </c>
    </row>
    <row r="892" spans="1:20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>E892/D892</f>
        <v>1.1595907738095239</v>
      </c>
      <c r="P892" s="7">
        <f>IF(G892&lt;&gt;0,ROUND(E892/G892,2),"NA")</f>
        <v>106.02</v>
      </c>
      <c r="Q892" t="s">
        <v>2035</v>
      </c>
      <c r="R892" t="s">
        <v>2045</v>
      </c>
      <c r="S892" s="11">
        <f>(((J892/60)/60)/24)+DATE(1970,1,1)</f>
        <v>43640.208333333328</v>
      </c>
      <c r="T892" s="11">
        <f>(((K892/60)/60)/24)+DATE(1970,1,1)</f>
        <v>43641.208333333328</v>
      </c>
    </row>
    <row r="893" spans="1:20" ht="31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>E893/D893</f>
        <v>2.5859999999999999</v>
      </c>
      <c r="P893" s="7">
        <f>IF(G893&lt;&gt;0,ROUND(E893/G893,2),"NA")</f>
        <v>47.02</v>
      </c>
      <c r="Q893" t="s">
        <v>2041</v>
      </c>
      <c r="R893" t="s">
        <v>2042</v>
      </c>
      <c r="S893" s="11">
        <f>(((J893/60)/60)/24)+DATE(1970,1,1)</f>
        <v>40880.25</v>
      </c>
      <c r="T893" s="11">
        <f>(((K893/60)/60)/24)+DATE(1970,1,1)</f>
        <v>40924.25</v>
      </c>
    </row>
    <row r="894" spans="1:20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>E894/D894</f>
        <v>2.3058333333333332</v>
      </c>
      <c r="P894" s="7">
        <f>IF(G894&lt;&gt;0,ROUND(E894/G894,2),"NA")</f>
        <v>76.02</v>
      </c>
      <c r="Q894" t="s">
        <v>2047</v>
      </c>
      <c r="R894" t="s">
        <v>2059</v>
      </c>
      <c r="S894" s="11">
        <f>(((J894/60)/60)/24)+DATE(1970,1,1)</f>
        <v>40319.208333333336</v>
      </c>
      <c r="T894" s="11">
        <f>(((K894/60)/60)/24)+DATE(1970,1,1)</f>
        <v>40360.208333333336</v>
      </c>
    </row>
    <row r="895" spans="1:20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>E895/D895</f>
        <v>1.2821428571428573</v>
      </c>
      <c r="P895" s="7">
        <f>IF(G895&lt;&gt;0,ROUND(E895/G895,2),"NA")</f>
        <v>54.12</v>
      </c>
      <c r="Q895" t="s">
        <v>2041</v>
      </c>
      <c r="R895" t="s">
        <v>2042</v>
      </c>
      <c r="S895" s="11">
        <f>(((J895/60)/60)/24)+DATE(1970,1,1)</f>
        <v>42170.208333333328</v>
      </c>
      <c r="T895" s="11">
        <f>(((K895/60)/60)/24)+DATE(1970,1,1)</f>
        <v>42174.208333333328</v>
      </c>
    </row>
    <row r="896" spans="1:20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>E896/D896</f>
        <v>1.8870588235294117</v>
      </c>
      <c r="P896" s="7">
        <f>IF(G896&lt;&gt;0,ROUND(E896/G896,2),"NA")</f>
        <v>57.29</v>
      </c>
      <c r="Q896" t="s">
        <v>2041</v>
      </c>
      <c r="R896" t="s">
        <v>2060</v>
      </c>
      <c r="S896" s="11">
        <f>(((J896/60)/60)/24)+DATE(1970,1,1)</f>
        <v>41466.208333333336</v>
      </c>
      <c r="T896" s="11">
        <f>(((K896/60)/60)/24)+DATE(1970,1,1)</f>
        <v>41496.208333333336</v>
      </c>
    </row>
    <row r="897" spans="1:20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>E897/D897</f>
        <v>6.9511889862327911E-2</v>
      </c>
      <c r="P897" s="7">
        <f>IF(G897&lt;&gt;0,ROUND(E897/G897,2),"NA")</f>
        <v>103.81</v>
      </c>
      <c r="Q897" t="s">
        <v>2039</v>
      </c>
      <c r="R897" t="s">
        <v>2040</v>
      </c>
      <c r="S897" s="11">
        <f>(((J897/60)/60)/24)+DATE(1970,1,1)</f>
        <v>43134.25</v>
      </c>
      <c r="T897" s="11">
        <f>(((K897/60)/60)/24)+DATE(1970,1,1)</f>
        <v>43143.25</v>
      </c>
    </row>
    <row r="898" spans="1:20" ht="31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>E898/D898</f>
        <v>7.7443434343434348</v>
      </c>
      <c r="P898" s="7">
        <f>IF(G898&lt;&gt;0,ROUND(E898/G898,2),"NA")</f>
        <v>105.03</v>
      </c>
      <c r="Q898" t="s">
        <v>2033</v>
      </c>
      <c r="R898" t="s">
        <v>2034</v>
      </c>
      <c r="S898" s="11">
        <f>(((J898/60)/60)/24)+DATE(1970,1,1)</f>
        <v>40738.208333333336</v>
      </c>
      <c r="T898" s="11">
        <f>(((K898/60)/60)/24)+DATE(1970,1,1)</f>
        <v>40741.208333333336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>E899/D899</f>
        <v>0.27693181818181817</v>
      </c>
      <c r="P899" s="7">
        <f>IF(G899&lt;&gt;0,ROUND(E899/G899,2),"NA")</f>
        <v>90.26</v>
      </c>
      <c r="Q899" t="s">
        <v>2039</v>
      </c>
      <c r="R899" t="s">
        <v>2040</v>
      </c>
      <c r="S899" s="11">
        <f>(((J899/60)/60)/24)+DATE(1970,1,1)</f>
        <v>43583.208333333328</v>
      </c>
      <c r="T899" s="11">
        <f>(((K899/60)/60)/24)+DATE(1970,1,1)</f>
        <v>43585.208333333328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>E900/D900</f>
        <v>0.52479620323841425</v>
      </c>
      <c r="P900" s="7">
        <f>IF(G900&lt;&gt;0,ROUND(E900/G900,2),"NA")</f>
        <v>76.98</v>
      </c>
      <c r="Q900" t="s">
        <v>2041</v>
      </c>
      <c r="R900" t="s">
        <v>2042</v>
      </c>
      <c r="S900" s="11">
        <f>(((J900/60)/60)/24)+DATE(1970,1,1)</f>
        <v>43815.25</v>
      </c>
      <c r="T900" s="11">
        <f>(((K900/60)/60)/24)+DATE(1970,1,1)</f>
        <v>43821.25</v>
      </c>
    </row>
    <row r="901" spans="1:20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>E901/D901</f>
        <v>4.0709677419354842</v>
      </c>
      <c r="P901" s="7">
        <f>IF(G901&lt;&gt;0,ROUND(E901/G901,2),"NA")</f>
        <v>102.6</v>
      </c>
      <c r="Q901" t="s">
        <v>2035</v>
      </c>
      <c r="R901" t="s">
        <v>2058</v>
      </c>
      <c r="S901" s="11">
        <f>(((J901/60)/60)/24)+DATE(1970,1,1)</f>
        <v>41554.208333333336</v>
      </c>
      <c r="T901" s="11">
        <f>(((K901/60)/60)/24)+DATE(1970,1,1)</f>
        <v>41572.208333333336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>E902/D902</f>
        <v>0.02</v>
      </c>
      <c r="P902" s="7">
        <f>IF(G902&lt;&gt;0,ROUND(E902/G902,2),"NA")</f>
        <v>2</v>
      </c>
      <c r="Q902" t="s">
        <v>2037</v>
      </c>
      <c r="R902" t="s">
        <v>2038</v>
      </c>
      <c r="S902" s="11">
        <f>(((J902/60)/60)/24)+DATE(1970,1,1)</f>
        <v>41901.208333333336</v>
      </c>
      <c r="T902" s="11">
        <f>(((K902/60)/60)/24)+DATE(1970,1,1)</f>
        <v>41902.208333333336</v>
      </c>
    </row>
    <row r="903" spans="1:20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>E903/D903</f>
        <v>1.5617857142857143</v>
      </c>
      <c r="P903" s="7">
        <f>IF(G903&lt;&gt;0,ROUND(E903/G903,2),"NA")</f>
        <v>55.01</v>
      </c>
      <c r="Q903" t="s">
        <v>2035</v>
      </c>
      <c r="R903" t="s">
        <v>2036</v>
      </c>
      <c r="S903" s="11">
        <f>(((J903/60)/60)/24)+DATE(1970,1,1)</f>
        <v>43298.208333333328</v>
      </c>
      <c r="T903" s="11">
        <f>(((K903/60)/60)/24)+DATE(1970,1,1)</f>
        <v>43331.208333333328</v>
      </c>
    </row>
    <row r="904" spans="1:20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>E904/D904</f>
        <v>2.5242857142857145</v>
      </c>
      <c r="P904" s="7">
        <f>IF(G904&lt;&gt;0,ROUND(E904/G904,2),"NA")</f>
        <v>32.130000000000003</v>
      </c>
      <c r="Q904" t="s">
        <v>2037</v>
      </c>
      <c r="R904" t="s">
        <v>2038</v>
      </c>
      <c r="S904" s="11">
        <f>(((J904/60)/60)/24)+DATE(1970,1,1)</f>
        <v>42399.25</v>
      </c>
      <c r="T904" s="11">
        <f>(((K904/60)/60)/24)+DATE(1970,1,1)</f>
        <v>42441.25</v>
      </c>
    </row>
    <row r="905" spans="1:20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E905/D905</f>
        <v>1.729268292682927E-2</v>
      </c>
      <c r="P905" s="7">
        <f>IF(G905&lt;&gt;0,ROUND(E905/G905,2),"NA")</f>
        <v>50.64</v>
      </c>
      <c r="Q905" t="s">
        <v>2047</v>
      </c>
      <c r="R905" t="s">
        <v>2048</v>
      </c>
      <c r="S905" s="11">
        <f>(((J905/60)/60)/24)+DATE(1970,1,1)</f>
        <v>41034.208333333336</v>
      </c>
      <c r="T905" s="11">
        <f>(((K905/60)/60)/24)+DATE(1970,1,1)</f>
        <v>41049.208333333336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>E906/D906</f>
        <v>0.12230769230769231</v>
      </c>
      <c r="P906" s="7">
        <f>IF(G906&lt;&gt;0,ROUND(E906/G906,2),"NA")</f>
        <v>49.69</v>
      </c>
      <c r="Q906" t="s">
        <v>2047</v>
      </c>
      <c r="R906" t="s">
        <v>2056</v>
      </c>
      <c r="S906" s="11">
        <f>(((J906/60)/60)/24)+DATE(1970,1,1)</f>
        <v>41186.208333333336</v>
      </c>
      <c r="T906" s="11">
        <f>(((K906/60)/60)/24)+DATE(1970,1,1)</f>
        <v>41190.208333333336</v>
      </c>
    </row>
    <row r="907" spans="1:20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>E907/D907</f>
        <v>1.6398734177215191</v>
      </c>
      <c r="P907" s="7">
        <f>IF(G907&lt;&gt;0,ROUND(E907/G907,2),"NA")</f>
        <v>54.89</v>
      </c>
      <c r="Q907" t="s">
        <v>2039</v>
      </c>
      <c r="R907" t="s">
        <v>2040</v>
      </c>
      <c r="S907" s="11">
        <f>(((J907/60)/60)/24)+DATE(1970,1,1)</f>
        <v>41536.208333333336</v>
      </c>
      <c r="T907" s="11">
        <f>(((K907/60)/60)/24)+DATE(1970,1,1)</f>
        <v>41539.208333333336</v>
      </c>
    </row>
    <row r="908" spans="1:20" ht="31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>E908/D908</f>
        <v>1.6298181818181818</v>
      </c>
      <c r="P908" s="7">
        <f>IF(G908&lt;&gt;0,ROUND(E908/G908,2),"NA")</f>
        <v>46.93</v>
      </c>
      <c r="Q908" t="s">
        <v>2041</v>
      </c>
      <c r="R908" t="s">
        <v>2042</v>
      </c>
      <c r="S908" s="11">
        <f>(((J908/60)/60)/24)+DATE(1970,1,1)</f>
        <v>42868.208333333328</v>
      </c>
      <c r="T908" s="11">
        <f>(((K908/60)/60)/24)+DATE(1970,1,1)</f>
        <v>42904.208333333328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>E909/D909</f>
        <v>0.20252747252747252</v>
      </c>
      <c r="P909" s="7">
        <f>IF(G909&lt;&gt;0,ROUND(E909/G909,2),"NA")</f>
        <v>44.95</v>
      </c>
      <c r="Q909" t="s">
        <v>2039</v>
      </c>
      <c r="R909" t="s">
        <v>2040</v>
      </c>
      <c r="S909" s="11">
        <f>(((J909/60)/60)/24)+DATE(1970,1,1)</f>
        <v>40660.208333333336</v>
      </c>
      <c r="T909" s="11">
        <f>(((K909/60)/60)/24)+DATE(1970,1,1)</f>
        <v>40667.208333333336</v>
      </c>
    </row>
    <row r="910" spans="1:20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>E910/D910</f>
        <v>3.1924083769633507</v>
      </c>
      <c r="P910" s="7">
        <f>IF(G910&lt;&gt;0,ROUND(E910/G910,2),"NA")</f>
        <v>31</v>
      </c>
      <c r="Q910" t="s">
        <v>2050</v>
      </c>
      <c r="R910" t="s">
        <v>2051</v>
      </c>
      <c r="S910" s="11">
        <f>(((J910/60)/60)/24)+DATE(1970,1,1)</f>
        <v>41031.208333333336</v>
      </c>
      <c r="T910" s="11">
        <f>(((K910/60)/60)/24)+DATE(1970,1,1)</f>
        <v>41042.208333333336</v>
      </c>
    </row>
    <row r="911" spans="1:20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>E911/D911</f>
        <v>4.7894444444444444</v>
      </c>
      <c r="P911" s="7">
        <f>IF(G911&lt;&gt;0,ROUND(E911/G911,2),"NA")</f>
        <v>107.76</v>
      </c>
      <c r="Q911" t="s">
        <v>2039</v>
      </c>
      <c r="R911" t="s">
        <v>2040</v>
      </c>
      <c r="S911" s="11">
        <f>(((J911/60)/60)/24)+DATE(1970,1,1)</f>
        <v>43255.208333333328</v>
      </c>
      <c r="T911" s="11">
        <f>(((K911/60)/60)/24)+DATE(1970,1,1)</f>
        <v>43282.208333333328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>E912/D912</f>
        <v>0.19556634304207121</v>
      </c>
      <c r="P912" s="7">
        <f>IF(G912&lt;&gt;0,ROUND(E912/G912,2),"NA")</f>
        <v>102.08</v>
      </c>
      <c r="Q912" t="s">
        <v>2039</v>
      </c>
      <c r="R912" t="s">
        <v>2040</v>
      </c>
      <c r="S912" s="11">
        <f>(((J912/60)/60)/24)+DATE(1970,1,1)</f>
        <v>42026.25</v>
      </c>
      <c r="T912" s="11">
        <f>(((K912/60)/60)/24)+DATE(1970,1,1)</f>
        <v>42027.25</v>
      </c>
    </row>
    <row r="913" spans="1:20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>E913/D913</f>
        <v>1.9894827586206896</v>
      </c>
      <c r="P913" s="7">
        <f>IF(G913&lt;&gt;0,ROUND(E913/G913,2),"NA")</f>
        <v>24.98</v>
      </c>
      <c r="Q913" t="s">
        <v>2037</v>
      </c>
      <c r="R913" t="s">
        <v>2038</v>
      </c>
      <c r="S913" s="11">
        <f>(((J913/60)/60)/24)+DATE(1970,1,1)</f>
        <v>43717.208333333328</v>
      </c>
      <c r="T913" s="11">
        <f>(((K913/60)/60)/24)+DATE(1970,1,1)</f>
        <v>43719.208333333328</v>
      </c>
    </row>
    <row r="914" spans="1:20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>E914/D914</f>
        <v>7.95</v>
      </c>
      <c r="P914" s="7">
        <f>IF(G914&lt;&gt;0,ROUND(E914/G914,2),"NA")</f>
        <v>79.94</v>
      </c>
      <c r="Q914" t="s">
        <v>2041</v>
      </c>
      <c r="R914" t="s">
        <v>2044</v>
      </c>
      <c r="S914" s="11">
        <f>(((J914/60)/60)/24)+DATE(1970,1,1)</f>
        <v>41157.208333333336</v>
      </c>
      <c r="T914" s="11">
        <f>(((K914/60)/60)/24)+DATE(1970,1,1)</f>
        <v>41170.208333333336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>E915/D915</f>
        <v>0.50621082621082625</v>
      </c>
      <c r="P915" s="7">
        <f>IF(G915&lt;&gt;0,ROUND(E915/G915,2),"NA")</f>
        <v>67.95</v>
      </c>
      <c r="Q915" t="s">
        <v>2041</v>
      </c>
      <c r="R915" t="s">
        <v>2044</v>
      </c>
      <c r="S915" s="11">
        <f>(((J915/60)/60)/24)+DATE(1970,1,1)</f>
        <v>43597.208333333328</v>
      </c>
      <c r="T915" s="11">
        <f>(((K915/60)/60)/24)+DATE(1970,1,1)</f>
        <v>43610.208333333328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>E916/D916</f>
        <v>0.57437499999999997</v>
      </c>
      <c r="P916" s="7">
        <f>IF(G916&lt;&gt;0,ROUND(E916/G916,2),"NA")</f>
        <v>26.07</v>
      </c>
      <c r="Q916" t="s">
        <v>2039</v>
      </c>
      <c r="R916" t="s">
        <v>2040</v>
      </c>
      <c r="S916" s="11">
        <f>(((J916/60)/60)/24)+DATE(1970,1,1)</f>
        <v>41490.208333333336</v>
      </c>
      <c r="T916" s="11">
        <f>(((K916/60)/60)/24)+DATE(1970,1,1)</f>
        <v>41502.208333333336</v>
      </c>
    </row>
    <row r="917" spans="1:20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>E917/D917</f>
        <v>1.5562827640984909</v>
      </c>
      <c r="P917" s="7">
        <f>IF(G917&lt;&gt;0,ROUND(E917/G917,2),"NA")</f>
        <v>105</v>
      </c>
      <c r="Q917" t="s">
        <v>2041</v>
      </c>
      <c r="R917" t="s">
        <v>2060</v>
      </c>
      <c r="S917" s="11">
        <f>(((J917/60)/60)/24)+DATE(1970,1,1)</f>
        <v>42976.208333333328</v>
      </c>
      <c r="T917" s="11">
        <f>(((K917/60)/60)/24)+DATE(1970,1,1)</f>
        <v>42985.208333333328</v>
      </c>
    </row>
    <row r="918" spans="1:20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>E918/D918</f>
        <v>0.36297297297297298</v>
      </c>
      <c r="P918" s="7">
        <f>IF(G918&lt;&gt;0,ROUND(E918/G918,2),"NA")</f>
        <v>25.83</v>
      </c>
      <c r="Q918" t="s">
        <v>2054</v>
      </c>
      <c r="R918" t="s">
        <v>2055</v>
      </c>
      <c r="S918" s="11">
        <f>(((J918/60)/60)/24)+DATE(1970,1,1)</f>
        <v>41991.25</v>
      </c>
      <c r="T918" s="11">
        <f>(((K918/60)/60)/24)+DATE(1970,1,1)</f>
        <v>42000.25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E919/D919</f>
        <v>0.58250000000000002</v>
      </c>
      <c r="P919" s="7">
        <f>IF(G919&lt;&gt;0,ROUND(E919/G919,2),"NA")</f>
        <v>77.67</v>
      </c>
      <c r="Q919" t="s">
        <v>2041</v>
      </c>
      <c r="R919" t="s">
        <v>2052</v>
      </c>
      <c r="S919" s="11">
        <f>(((J919/60)/60)/24)+DATE(1970,1,1)</f>
        <v>40722.208333333336</v>
      </c>
      <c r="T919" s="11">
        <f>(((K919/60)/60)/24)+DATE(1970,1,1)</f>
        <v>40746.208333333336</v>
      </c>
    </row>
    <row r="920" spans="1:20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>E920/D920</f>
        <v>2.3739473684210526</v>
      </c>
      <c r="P920" s="7">
        <f>IF(G920&lt;&gt;0,ROUND(E920/G920,2),"NA")</f>
        <v>57.83</v>
      </c>
      <c r="Q920" t="s">
        <v>2047</v>
      </c>
      <c r="R920" t="s">
        <v>2056</v>
      </c>
      <c r="S920" s="11">
        <f>(((J920/60)/60)/24)+DATE(1970,1,1)</f>
        <v>41117.208333333336</v>
      </c>
      <c r="T920" s="11">
        <f>(((K920/60)/60)/24)+DATE(1970,1,1)</f>
        <v>41128.208333333336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>E921/D921</f>
        <v>0.58750000000000002</v>
      </c>
      <c r="P921" s="7">
        <f>IF(G921&lt;&gt;0,ROUND(E921/G921,2),"NA")</f>
        <v>92.96</v>
      </c>
      <c r="Q921" t="s">
        <v>2039</v>
      </c>
      <c r="R921" t="s">
        <v>2040</v>
      </c>
      <c r="S921" s="11">
        <f>(((J921/60)/60)/24)+DATE(1970,1,1)</f>
        <v>43022.208333333328</v>
      </c>
      <c r="T921" s="11">
        <f>(((K921/60)/60)/24)+DATE(1970,1,1)</f>
        <v>43054.25</v>
      </c>
    </row>
    <row r="922" spans="1:20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>E922/D922</f>
        <v>1.8256603773584905</v>
      </c>
      <c r="P922" s="7">
        <f>IF(G922&lt;&gt;0,ROUND(E922/G922,2),"NA")</f>
        <v>37.950000000000003</v>
      </c>
      <c r="Q922" t="s">
        <v>2041</v>
      </c>
      <c r="R922" t="s">
        <v>2049</v>
      </c>
      <c r="S922" s="11">
        <f>(((J922/60)/60)/24)+DATE(1970,1,1)</f>
        <v>43503.25</v>
      </c>
      <c r="T922" s="11">
        <f>(((K922/60)/60)/24)+DATE(1970,1,1)</f>
        <v>43523.25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>E923/D923</f>
        <v>7.5436408977556111E-3</v>
      </c>
      <c r="P923" s="7">
        <f>IF(G923&lt;&gt;0,ROUND(E923/G923,2),"NA")</f>
        <v>31.84</v>
      </c>
      <c r="Q923" t="s">
        <v>2037</v>
      </c>
      <c r="R923" t="s">
        <v>2038</v>
      </c>
      <c r="S923" s="11">
        <f>(((J923/60)/60)/24)+DATE(1970,1,1)</f>
        <v>40951.25</v>
      </c>
      <c r="T923" s="11">
        <f>(((K923/60)/60)/24)+DATE(1970,1,1)</f>
        <v>40965.25</v>
      </c>
    </row>
    <row r="924" spans="1:20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>E924/D924</f>
        <v>1.7595330739299611</v>
      </c>
      <c r="P924" s="7">
        <f>IF(G924&lt;&gt;0,ROUND(E924/G924,2),"NA")</f>
        <v>40</v>
      </c>
      <c r="Q924" t="s">
        <v>2035</v>
      </c>
      <c r="R924" t="s">
        <v>2062</v>
      </c>
      <c r="S924" s="11">
        <f>(((J924/60)/60)/24)+DATE(1970,1,1)</f>
        <v>43443.25</v>
      </c>
      <c r="T924" s="11">
        <f>(((K924/60)/60)/24)+DATE(1970,1,1)</f>
        <v>43452.25</v>
      </c>
    </row>
    <row r="925" spans="1:20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>E925/D925</f>
        <v>2.3788235294117648</v>
      </c>
      <c r="P925" s="7">
        <f>IF(G925&lt;&gt;0,ROUND(E925/G925,2),"NA")</f>
        <v>101.1</v>
      </c>
      <c r="Q925" t="s">
        <v>2039</v>
      </c>
      <c r="R925" t="s">
        <v>2040</v>
      </c>
      <c r="S925" s="11">
        <f>(((J925/60)/60)/24)+DATE(1970,1,1)</f>
        <v>40373.208333333336</v>
      </c>
      <c r="T925" s="11">
        <f>(((K925/60)/60)/24)+DATE(1970,1,1)</f>
        <v>40374.208333333336</v>
      </c>
    </row>
    <row r="926" spans="1:20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>E926/D926</f>
        <v>4.8805076142131982</v>
      </c>
      <c r="P926" s="7">
        <f>IF(G926&lt;&gt;0,ROUND(E926/G926,2),"NA")</f>
        <v>84.01</v>
      </c>
      <c r="Q926" t="s">
        <v>2039</v>
      </c>
      <c r="R926" t="s">
        <v>2040</v>
      </c>
      <c r="S926" s="11">
        <f>(((J926/60)/60)/24)+DATE(1970,1,1)</f>
        <v>43769.208333333328</v>
      </c>
      <c r="T926" s="11">
        <f>(((K926/60)/60)/24)+DATE(1970,1,1)</f>
        <v>43780.25</v>
      </c>
    </row>
    <row r="927" spans="1:20" ht="31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>E927/D927</f>
        <v>2.2406666666666668</v>
      </c>
      <c r="P927" s="7">
        <f>IF(G927&lt;&gt;0,ROUND(E927/G927,2),"NA")</f>
        <v>103.42</v>
      </c>
      <c r="Q927" t="s">
        <v>2039</v>
      </c>
      <c r="R927" t="s">
        <v>2040</v>
      </c>
      <c r="S927" s="11">
        <f>(((J927/60)/60)/24)+DATE(1970,1,1)</f>
        <v>43000.208333333328</v>
      </c>
      <c r="T927" s="11">
        <f>(((K927/60)/60)/24)+DATE(1970,1,1)</f>
        <v>43012.208333333328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>E928/D928</f>
        <v>0.18126436781609195</v>
      </c>
      <c r="P928" s="7">
        <f>IF(G928&lt;&gt;0,ROUND(E928/G928,2),"NA")</f>
        <v>105.13</v>
      </c>
      <c r="Q928" t="s">
        <v>2033</v>
      </c>
      <c r="R928" t="s">
        <v>2034</v>
      </c>
      <c r="S928" s="11">
        <f>(((J928/60)/60)/24)+DATE(1970,1,1)</f>
        <v>42502.208333333328</v>
      </c>
      <c r="T928" s="11">
        <f>(((K928/60)/60)/24)+DATE(1970,1,1)</f>
        <v>42506.208333333328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>E929/D929</f>
        <v>0.45847222222222223</v>
      </c>
      <c r="P929" s="7">
        <f>IF(G929&lt;&gt;0,ROUND(E929/G929,2),"NA")</f>
        <v>89.22</v>
      </c>
      <c r="Q929" t="s">
        <v>2039</v>
      </c>
      <c r="R929" t="s">
        <v>2040</v>
      </c>
      <c r="S929" s="11">
        <f>(((J929/60)/60)/24)+DATE(1970,1,1)</f>
        <v>41102.208333333336</v>
      </c>
      <c r="T929" s="11">
        <f>(((K929/60)/60)/24)+DATE(1970,1,1)</f>
        <v>41131.208333333336</v>
      </c>
    </row>
    <row r="930" spans="1:20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>E930/D930</f>
        <v>1.1731541218637993</v>
      </c>
      <c r="P930" s="7">
        <f>IF(G930&lt;&gt;0,ROUND(E930/G930,2),"NA")</f>
        <v>52</v>
      </c>
      <c r="Q930" t="s">
        <v>2037</v>
      </c>
      <c r="R930" t="s">
        <v>2038</v>
      </c>
      <c r="S930" s="11">
        <f>(((J930/60)/60)/24)+DATE(1970,1,1)</f>
        <v>41637.25</v>
      </c>
      <c r="T930" s="11">
        <f>(((K930/60)/60)/24)+DATE(1970,1,1)</f>
        <v>41646.25</v>
      </c>
    </row>
    <row r="931" spans="1:20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>E931/D931</f>
        <v>2.173090909090909</v>
      </c>
      <c r="P931" s="7">
        <f>IF(G931&lt;&gt;0,ROUND(E931/G931,2),"NA")</f>
        <v>64.959999999999994</v>
      </c>
      <c r="Q931" t="s">
        <v>2039</v>
      </c>
      <c r="R931" t="s">
        <v>2040</v>
      </c>
      <c r="S931" s="11">
        <f>(((J931/60)/60)/24)+DATE(1970,1,1)</f>
        <v>42858.208333333328</v>
      </c>
      <c r="T931" s="11">
        <f>(((K931/60)/60)/24)+DATE(1970,1,1)</f>
        <v>42872.208333333328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>E932/D932</f>
        <v>1.1228571428571428</v>
      </c>
      <c r="P932" s="7">
        <f>IF(G932&lt;&gt;0,ROUND(E932/G932,2),"NA")</f>
        <v>46.24</v>
      </c>
      <c r="Q932" t="s">
        <v>2039</v>
      </c>
      <c r="R932" t="s">
        <v>2040</v>
      </c>
      <c r="S932" s="11">
        <f>(((J932/60)/60)/24)+DATE(1970,1,1)</f>
        <v>42060.25</v>
      </c>
      <c r="T932" s="11">
        <f>(((K932/60)/60)/24)+DATE(1970,1,1)</f>
        <v>42067.25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>E933/D933</f>
        <v>0.72518987341772156</v>
      </c>
      <c r="P933" s="7">
        <f>IF(G933&lt;&gt;0,ROUND(E933/G933,2),"NA")</f>
        <v>51.15</v>
      </c>
      <c r="Q933" t="s">
        <v>2039</v>
      </c>
      <c r="R933" t="s">
        <v>2040</v>
      </c>
      <c r="S933" s="11">
        <f>(((J933/60)/60)/24)+DATE(1970,1,1)</f>
        <v>41818.208333333336</v>
      </c>
      <c r="T933" s="11">
        <f>(((K933/60)/60)/24)+DATE(1970,1,1)</f>
        <v>41820.208333333336</v>
      </c>
    </row>
    <row r="934" spans="1:20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>E934/D934</f>
        <v>2.1230434782608696</v>
      </c>
      <c r="P934" s="7">
        <f>IF(G934&lt;&gt;0,ROUND(E934/G934,2),"NA")</f>
        <v>33.909999999999997</v>
      </c>
      <c r="Q934" t="s">
        <v>2035</v>
      </c>
      <c r="R934" t="s">
        <v>2036</v>
      </c>
      <c r="S934" s="11">
        <f>(((J934/60)/60)/24)+DATE(1970,1,1)</f>
        <v>41709.208333333336</v>
      </c>
      <c r="T934" s="11">
        <f>(((K934/60)/60)/24)+DATE(1970,1,1)</f>
        <v>41712.208333333336</v>
      </c>
    </row>
    <row r="935" spans="1:20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>E935/D935</f>
        <v>2.3974657534246577</v>
      </c>
      <c r="P935" s="7">
        <f>IF(G935&lt;&gt;0,ROUND(E935/G935,2),"NA")</f>
        <v>92.02</v>
      </c>
      <c r="Q935" t="s">
        <v>2039</v>
      </c>
      <c r="R935" t="s">
        <v>2040</v>
      </c>
      <c r="S935" s="11">
        <f>(((J935/60)/60)/24)+DATE(1970,1,1)</f>
        <v>41372.208333333336</v>
      </c>
      <c r="T935" s="11">
        <f>(((K935/60)/60)/24)+DATE(1970,1,1)</f>
        <v>41385.208333333336</v>
      </c>
    </row>
    <row r="936" spans="1:20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>E936/D936</f>
        <v>1.8193548387096774</v>
      </c>
      <c r="P936" s="7">
        <f>IF(G936&lt;&gt;0,ROUND(E936/G936,2),"NA")</f>
        <v>107.43</v>
      </c>
      <c r="Q936" t="s">
        <v>2039</v>
      </c>
      <c r="R936" t="s">
        <v>2040</v>
      </c>
      <c r="S936" s="11">
        <f>(((J936/60)/60)/24)+DATE(1970,1,1)</f>
        <v>42422.25</v>
      </c>
      <c r="T936" s="11">
        <f>(((K936/60)/60)/24)+DATE(1970,1,1)</f>
        <v>42428.25</v>
      </c>
    </row>
    <row r="937" spans="1:20" ht="31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>E937/D937</f>
        <v>1.6413114754098361</v>
      </c>
      <c r="P937" s="7">
        <f>IF(G937&lt;&gt;0,ROUND(E937/G937,2),"NA")</f>
        <v>75.849999999999994</v>
      </c>
      <c r="Q937" t="s">
        <v>2039</v>
      </c>
      <c r="R937" t="s">
        <v>2040</v>
      </c>
      <c r="S937" s="11">
        <f>(((J937/60)/60)/24)+DATE(1970,1,1)</f>
        <v>42209.208333333328</v>
      </c>
      <c r="T937" s="11">
        <f>(((K937/60)/60)/24)+DATE(1970,1,1)</f>
        <v>42216.208333333328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>E938/D938</f>
        <v>1.6375968992248063E-2</v>
      </c>
      <c r="P938" s="7">
        <f>IF(G938&lt;&gt;0,ROUND(E938/G938,2),"NA")</f>
        <v>80.48</v>
      </c>
      <c r="Q938" t="s">
        <v>2039</v>
      </c>
      <c r="R938" t="s">
        <v>2040</v>
      </c>
      <c r="S938" s="11">
        <f>(((J938/60)/60)/24)+DATE(1970,1,1)</f>
        <v>43668.208333333328</v>
      </c>
      <c r="T938" s="11">
        <f>(((K938/60)/60)/24)+DATE(1970,1,1)</f>
        <v>43671.208333333328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>E939/D939</f>
        <v>0.49643859649122807</v>
      </c>
      <c r="P939" s="7">
        <f>IF(G939&lt;&gt;0,ROUND(E939/G939,2),"NA")</f>
        <v>86.98</v>
      </c>
      <c r="Q939" t="s">
        <v>2041</v>
      </c>
      <c r="R939" t="s">
        <v>2042</v>
      </c>
      <c r="S939" s="11">
        <f>(((J939/60)/60)/24)+DATE(1970,1,1)</f>
        <v>42334.25</v>
      </c>
      <c r="T939" s="11">
        <f>(((K939/60)/60)/24)+DATE(1970,1,1)</f>
        <v>42343.25</v>
      </c>
    </row>
    <row r="940" spans="1:20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E940/D940</f>
        <v>1.0970652173913042</v>
      </c>
      <c r="P940" s="7">
        <f>IF(G940&lt;&gt;0,ROUND(E940/G940,2),"NA")</f>
        <v>105.14</v>
      </c>
      <c r="Q940" t="s">
        <v>2047</v>
      </c>
      <c r="R940" t="s">
        <v>2053</v>
      </c>
      <c r="S940" s="11">
        <f>(((J940/60)/60)/24)+DATE(1970,1,1)</f>
        <v>43263.208333333328</v>
      </c>
      <c r="T940" s="11">
        <f>(((K940/60)/60)/24)+DATE(1970,1,1)</f>
        <v>43299.208333333328</v>
      </c>
    </row>
    <row r="941" spans="1:20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>E941/D941</f>
        <v>0.49217948717948717</v>
      </c>
      <c r="P941" s="7">
        <f>IF(G941&lt;&gt;0,ROUND(E941/G941,2),"NA")</f>
        <v>57.3</v>
      </c>
      <c r="Q941" t="s">
        <v>2050</v>
      </c>
      <c r="R941" t="s">
        <v>2051</v>
      </c>
      <c r="S941" s="11">
        <f>(((J941/60)/60)/24)+DATE(1970,1,1)</f>
        <v>40670.208333333336</v>
      </c>
      <c r="T941" s="11">
        <f>(((K941/60)/60)/24)+DATE(1970,1,1)</f>
        <v>40687.208333333336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E942/D942</f>
        <v>0.62232323232323228</v>
      </c>
      <c r="P942" s="7">
        <f>IF(G942&lt;&gt;0,ROUND(E942/G942,2),"NA")</f>
        <v>93.35</v>
      </c>
      <c r="Q942" t="s">
        <v>2037</v>
      </c>
      <c r="R942" t="s">
        <v>2038</v>
      </c>
      <c r="S942" s="11">
        <f>(((J942/60)/60)/24)+DATE(1970,1,1)</f>
        <v>41244.25</v>
      </c>
      <c r="T942" s="11">
        <f>(((K942/60)/60)/24)+DATE(1970,1,1)</f>
        <v>41266.25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>E943/D943</f>
        <v>0.1305813953488372</v>
      </c>
      <c r="P943" s="7">
        <f>IF(G943&lt;&gt;0,ROUND(E943/G943,2),"NA")</f>
        <v>71.989999999999995</v>
      </c>
      <c r="Q943" t="s">
        <v>2039</v>
      </c>
      <c r="R943" t="s">
        <v>2040</v>
      </c>
      <c r="S943" s="11">
        <f>(((J943/60)/60)/24)+DATE(1970,1,1)</f>
        <v>40552.25</v>
      </c>
      <c r="T943" s="11">
        <f>(((K943/60)/60)/24)+DATE(1970,1,1)</f>
        <v>40587.25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>E944/D944</f>
        <v>0.64635416666666667</v>
      </c>
      <c r="P944" s="7">
        <f>IF(G944&lt;&gt;0,ROUND(E944/G944,2),"NA")</f>
        <v>92.61</v>
      </c>
      <c r="Q944" t="s">
        <v>2039</v>
      </c>
      <c r="R944" t="s">
        <v>2040</v>
      </c>
      <c r="S944" s="11">
        <f>(((J944/60)/60)/24)+DATE(1970,1,1)</f>
        <v>40568.25</v>
      </c>
      <c r="T944" s="11">
        <f>(((K944/60)/60)/24)+DATE(1970,1,1)</f>
        <v>40571.25</v>
      </c>
    </row>
    <row r="945" spans="1:20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>E945/D945</f>
        <v>1.5958666666666668</v>
      </c>
      <c r="P945" s="7">
        <f>IF(G945&lt;&gt;0,ROUND(E945/G945,2),"NA")</f>
        <v>104.99</v>
      </c>
      <c r="Q945" t="s">
        <v>2033</v>
      </c>
      <c r="R945" t="s">
        <v>2034</v>
      </c>
      <c r="S945" s="11">
        <f>(((J945/60)/60)/24)+DATE(1970,1,1)</f>
        <v>41906.208333333336</v>
      </c>
      <c r="T945" s="11">
        <f>(((K945/60)/60)/24)+DATE(1970,1,1)</f>
        <v>41941.208333333336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>E946/D946</f>
        <v>0.81420000000000003</v>
      </c>
      <c r="P946" s="7">
        <f>IF(G946&lt;&gt;0,ROUND(E946/G946,2),"NA")</f>
        <v>30.96</v>
      </c>
      <c r="Q946" t="s">
        <v>2054</v>
      </c>
      <c r="R946" t="s">
        <v>2055</v>
      </c>
      <c r="S946" s="11">
        <f>(((J946/60)/60)/24)+DATE(1970,1,1)</f>
        <v>42776.25</v>
      </c>
      <c r="T946" s="11">
        <f>(((K946/60)/60)/24)+DATE(1970,1,1)</f>
        <v>42795.25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>E947/D947</f>
        <v>0.32444767441860467</v>
      </c>
      <c r="P947" s="7">
        <f>IF(G947&lt;&gt;0,ROUND(E947/G947,2),"NA")</f>
        <v>33</v>
      </c>
      <c r="Q947" t="s">
        <v>2054</v>
      </c>
      <c r="R947" t="s">
        <v>2055</v>
      </c>
      <c r="S947" s="11">
        <f>(((J947/60)/60)/24)+DATE(1970,1,1)</f>
        <v>41004.208333333336</v>
      </c>
      <c r="T947" s="11">
        <f>(((K947/60)/60)/24)+DATE(1970,1,1)</f>
        <v>41019.208333333336</v>
      </c>
    </row>
    <row r="948" spans="1:20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>E948/D948</f>
        <v>9.9141184124918666E-2</v>
      </c>
      <c r="P948" s="7">
        <f>IF(G948&lt;&gt;0,ROUND(E948/G948,2),"NA")</f>
        <v>84.19</v>
      </c>
      <c r="Q948" t="s">
        <v>2039</v>
      </c>
      <c r="R948" t="s">
        <v>2040</v>
      </c>
      <c r="S948" s="11">
        <f>(((J948/60)/60)/24)+DATE(1970,1,1)</f>
        <v>40710.208333333336</v>
      </c>
      <c r="T948" s="11">
        <f>(((K948/60)/60)/24)+DATE(1970,1,1)</f>
        <v>40712.208333333336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>E949/D949</f>
        <v>0.26694444444444443</v>
      </c>
      <c r="P949" s="7">
        <f>IF(G949&lt;&gt;0,ROUND(E949/G949,2),"NA")</f>
        <v>73.92</v>
      </c>
      <c r="Q949" t="s">
        <v>2039</v>
      </c>
      <c r="R949" t="s">
        <v>2040</v>
      </c>
      <c r="S949" s="11">
        <f>(((J949/60)/60)/24)+DATE(1970,1,1)</f>
        <v>41908.208333333336</v>
      </c>
      <c r="T949" s="11">
        <f>(((K949/60)/60)/24)+DATE(1970,1,1)</f>
        <v>41915.208333333336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>E950/D950</f>
        <v>0.62957446808510642</v>
      </c>
      <c r="P950" s="7">
        <f>IF(G950&lt;&gt;0,ROUND(E950/G950,2),"NA")</f>
        <v>36.99</v>
      </c>
      <c r="Q950" t="s">
        <v>2041</v>
      </c>
      <c r="R950" t="s">
        <v>2042</v>
      </c>
      <c r="S950" s="11">
        <f>(((J950/60)/60)/24)+DATE(1970,1,1)</f>
        <v>41985.25</v>
      </c>
      <c r="T950" s="11">
        <f>(((K950/60)/60)/24)+DATE(1970,1,1)</f>
        <v>41995.25</v>
      </c>
    </row>
    <row r="951" spans="1:20" ht="31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>E951/D951</f>
        <v>1.6135593220338984</v>
      </c>
      <c r="P951" s="7">
        <f>IF(G951&lt;&gt;0,ROUND(E951/G951,2),"NA")</f>
        <v>46.9</v>
      </c>
      <c r="Q951" t="s">
        <v>2037</v>
      </c>
      <c r="R951" t="s">
        <v>2038</v>
      </c>
      <c r="S951" s="11">
        <f>(((J951/60)/60)/24)+DATE(1970,1,1)</f>
        <v>42112.208333333328</v>
      </c>
      <c r="T951" s="11">
        <f>(((K951/60)/60)/24)+DATE(1970,1,1)</f>
        <v>42131.208333333328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>E952/D952</f>
        <v>0.05</v>
      </c>
      <c r="P952" s="7">
        <f>IF(G952&lt;&gt;0,ROUND(E952/G952,2),"NA")</f>
        <v>5</v>
      </c>
      <c r="Q952" t="s">
        <v>2039</v>
      </c>
      <c r="R952" t="s">
        <v>2040</v>
      </c>
      <c r="S952" s="11">
        <f>(((J952/60)/60)/24)+DATE(1970,1,1)</f>
        <v>43571.208333333328</v>
      </c>
      <c r="T952" s="11">
        <f>(((K952/60)/60)/24)+DATE(1970,1,1)</f>
        <v>43576.208333333328</v>
      </c>
    </row>
    <row r="953" spans="1:20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>E953/D953</f>
        <v>10.969379310344827</v>
      </c>
      <c r="P953" s="7">
        <f>IF(G953&lt;&gt;0,ROUND(E953/G953,2),"NA")</f>
        <v>102.02</v>
      </c>
      <c r="Q953" t="s">
        <v>2035</v>
      </c>
      <c r="R953" t="s">
        <v>2036</v>
      </c>
      <c r="S953" s="11">
        <f>(((J953/60)/60)/24)+DATE(1970,1,1)</f>
        <v>42730.25</v>
      </c>
      <c r="T953" s="11">
        <f>(((K953/60)/60)/24)+DATE(1970,1,1)</f>
        <v>42731.25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>E954/D954</f>
        <v>0.70094158075601376</v>
      </c>
      <c r="P954" s="7">
        <f>IF(G954&lt;&gt;0,ROUND(E954/G954,2),"NA")</f>
        <v>45.01</v>
      </c>
      <c r="Q954" t="s">
        <v>2041</v>
      </c>
      <c r="R954" t="s">
        <v>2042</v>
      </c>
      <c r="S954" s="11">
        <f>(((J954/60)/60)/24)+DATE(1970,1,1)</f>
        <v>42591.208333333328</v>
      </c>
      <c r="T954" s="11">
        <f>(((K954/60)/60)/24)+DATE(1970,1,1)</f>
        <v>42605.208333333328</v>
      </c>
    </row>
    <row r="955" spans="1:20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E955/D955</f>
        <v>0.6</v>
      </c>
      <c r="P955" s="7">
        <f>IF(G955&lt;&gt;0,ROUND(E955/G955,2),"NA")</f>
        <v>94.29</v>
      </c>
      <c r="Q955" t="s">
        <v>2041</v>
      </c>
      <c r="R955" t="s">
        <v>2063</v>
      </c>
      <c r="S955" s="11">
        <f>(((J955/60)/60)/24)+DATE(1970,1,1)</f>
        <v>42358.25</v>
      </c>
      <c r="T955" s="11">
        <f>(((K955/60)/60)/24)+DATE(1970,1,1)</f>
        <v>42394.25</v>
      </c>
    </row>
    <row r="956" spans="1:20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>E956/D956</f>
        <v>3.6709859154929578</v>
      </c>
      <c r="P956" s="7">
        <f>IF(G956&lt;&gt;0,ROUND(E956/G956,2),"NA")</f>
        <v>101.02</v>
      </c>
      <c r="Q956" t="s">
        <v>2037</v>
      </c>
      <c r="R956" t="s">
        <v>2038</v>
      </c>
      <c r="S956" s="11">
        <f>(((J956/60)/60)/24)+DATE(1970,1,1)</f>
        <v>41174.208333333336</v>
      </c>
      <c r="T956" s="11">
        <f>(((K956/60)/60)/24)+DATE(1970,1,1)</f>
        <v>41198.208333333336</v>
      </c>
    </row>
    <row r="957" spans="1:20" ht="31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>E957/D957</f>
        <v>11.09</v>
      </c>
      <c r="P957" s="7">
        <f>IF(G957&lt;&gt;0,ROUND(E957/G957,2),"NA")</f>
        <v>97.04</v>
      </c>
      <c r="Q957" t="s">
        <v>2039</v>
      </c>
      <c r="R957" t="s">
        <v>2040</v>
      </c>
      <c r="S957" s="11">
        <f>(((J957/60)/60)/24)+DATE(1970,1,1)</f>
        <v>41238.25</v>
      </c>
      <c r="T957" s="11">
        <f>(((K957/60)/60)/24)+DATE(1970,1,1)</f>
        <v>41240.25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>E958/D958</f>
        <v>0.19028784648187633</v>
      </c>
      <c r="P958" s="7">
        <f>IF(G958&lt;&gt;0,ROUND(E958/G958,2),"NA")</f>
        <v>43.01</v>
      </c>
      <c r="Q958" t="s">
        <v>2041</v>
      </c>
      <c r="R958" t="s">
        <v>2063</v>
      </c>
      <c r="S958" s="11">
        <f>(((J958/60)/60)/24)+DATE(1970,1,1)</f>
        <v>42360.25</v>
      </c>
      <c r="T958" s="11">
        <f>(((K958/60)/60)/24)+DATE(1970,1,1)</f>
        <v>42364.25</v>
      </c>
    </row>
    <row r="959" spans="1:20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>E959/D959</f>
        <v>1.2687755102040816</v>
      </c>
      <c r="P959" s="7">
        <f>IF(G959&lt;&gt;0,ROUND(E959/G959,2),"NA")</f>
        <v>94.92</v>
      </c>
      <c r="Q959" t="s">
        <v>2039</v>
      </c>
      <c r="R959" t="s">
        <v>2040</v>
      </c>
      <c r="S959" s="11">
        <f>(((J959/60)/60)/24)+DATE(1970,1,1)</f>
        <v>40955.25</v>
      </c>
      <c r="T959" s="11">
        <f>(((K959/60)/60)/24)+DATE(1970,1,1)</f>
        <v>40958.25</v>
      </c>
    </row>
    <row r="960" spans="1:20" ht="31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E960/D960</f>
        <v>7.3463636363636367</v>
      </c>
      <c r="P960" s="7">
        <f>IF(G960&lt;&gt;0,ROUND(E960/G960,2),"NA")</f>
        <v>72.150000000000006</v>
      </c>
      <c r="Q960" t="s">
        <v>2041</v>
      </c>
      <c r="R960" t="s">
        <v>2049</v>
      </c>
      <c r="S960" s="11">
        <f>(((J960/60)/60)/24)+DATE(1970,1,1)</f>
        <v>40350.208333333336</v>
      </c>
      <c r="T960" s="11">
        <f>(((K960/60)/60)/24)+DATE(1970,1,1)</f>
        <v>40372.208333333336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>E961/D961</f>
        <v>4.5731034482758622E-2</v>
      </c>
      <c r="P961" s="7">
        <f>IF(G961&lt;&gt;0,ROUND(E961/G961,2),"NA")</f>
        <v>51.01</v>
      </c>
      <c r="Q961" t="s">
        <v>2047</v>
      </c>
      <c r="R961" t="s">
        <v>2059</v>
      </c>
      <c r="S961" s="11">
        <f>(((J961/60)/60)/24)+DATE(1970,1,1)</f>
        <v>40357.208333333336</v>
      </c>
      <c r="T961" s="11">
        <f>(((K961/60)/60)/24)+DATE(1970,1,1)</f>
        <v>40385.208333333336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>E962/D962</f>
        <v>0.85054545454545449</v>
      </c>
      <c r="P962" s="7">
        <f>IF(G962&lt;&gt;0,ROUND(E962/G962,2),"NA")</f>
        <v>85.05</v>
      </c>
      <c r="Q962" t="s">
        <v>2037</v>
      </c>
      <c r="R962" t="s">
        <v>2038</v>
      </c>
      <c r="S962" s="11">
        <f>(((J962/60)/60)/24)+DATE(1970,1,1)</f>
        <v>42408.25</v>
      </c>
      <c r="T962" s="11">
        <f>(((K962/60)/60)/24)+DATE(1970,1,1)</f>
        <v>42445.208333333328</v>
      </c>
    </row>
    <row r="963" spans="1:20" ht="31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>E963/D963</f>
        <v>1.1929824561403508</v>
      </c>
      <c r="P963" s="7">
        <f>IF(G963&lt;&gt;0,ROUND(E963/G963,2),"NA")</f>
        <v>43.87</v>
      </c>
      <c r="Q963" t="s">
        <v>2047</v>
      </c>
      <c r="R963" t="s">
        <v>2059</v>
      </c>
      <c r="S963" s="11">
        <f>(((J963/60)/60)/24)+DATE(1970,1,1)</f>
        <v>40591.25</v>
      </c>
      <c r="T963" s="11">
        <f>(((K963/60)/60)/24)+DATE(1970,1,1)</f>
        <v>40595.25</v>
      </c>
    </row>
    <row r="964" spans="1:20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>E964/D964</f>
        <v>2.9602777777777778</v>
      </c>
      <c r="P964" s="7">
        <f>IF(G964&lt;&gt;0,ROUND(E964/G964,2),"NA")</f>
        <v>40.06</v>
      </c>
      <c r="Q964" t="s">
        <v>2033</v>
      </c>
      <c r="R964" t="s">
        <v>2034</v>
      </c>
      <c r="S964" s="11">
        <f>(((J964/60)/60)/24)+DATE(1970,1,1)</f>
        <v>41592.25</v>
      </c>
      <c r="T964" s="11">
        <f>(((K964/60)/60)/24)+DATE(1970,1,1)</f>
        <v>41613.25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>E965/D965</f>
        <v>0.84694915254237291</v>
      </c>
      <c r="P965" s="7">
        <f>IF(G965&lt;&gt;0,ROUND(E965/G965,2),"NA")</f>
        <v>43.83</v>
      </c>
      <c r="Q965" t="s">
        <v>2054</v>
      </c>
      <c r="R965" t="s">
        <v>2055</v>
      </c>
      <c r="S965" s="11">
        <f>(((J965/60)/60)/24)+DATE(1970,1,1)</f>
        <v>40607.25</v>
      </c>
      <c r="T965" s="11">
        <f>(((K965/60)/60)/24)+DATE(1970,1,1)</f>
        <v>40613.25</v>
      </c>
    </row>
    <row r="966" spans="1:20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>E966/D966</f>
        <v>3.5578378378378379</v>
      </c>
      <c r="P966" s="7">
        <f>IF(G966&lt;&gt;0,ROUND(E966/G966,2),"NA")</f>
        <v>84.93</v>
      </c>
      <c r="Q966" t="s">
        <v>2039</v>
      </c>
      <c r="R966" t="s">
        <v>2040</v>
      </c>
      <c r="S966" s="11">
        <f>(((J966/60)/60)/24)+DATE(1970,1,1)</f>
        <v>42135.208333333328</v>
      </c>
      <c r="T966" s="11">
        <f>(((K966/60)/60)/24)+DATE(1970,1,1)</f>
        <v>42140.208333333328</v>
      </c>
    </row>
    <row r="967" spans="1:20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>E967/D967</f>
        <v>3.8640909090909092</v>
      </c>
      <c r="P967" s="7">
        <f>IF(G967&lt;&gt;0,ROUND(E967/G967,2),"NA")</f>
        <v>41.07</v>
      </c>
      <c r="Q967" t="s">
        <v>2035</v>
      </c>
      <c r="R967" t="s">
        <v>2036</v>
      </c>
      <c r="S967" s="11">
        <f>(((J967/60)/60)/24)+DATE(1970,1,1)</f>
        <v>40203.25</v>
      </c>
      <c r="T967" s="11">
        <f>(((K967/60)/60)/24)+DATE(1970,1,1)</f>
        <v>40243.25</v>
      </c>
    </row>
    <row r="968" spans="1:20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>E968/D968</f>
        <v>7.9223529411764702</v>
      </c>
      <c r="P968" s="7">
        <f>IF(G968&lt;&gt;0,ROUND(E968/G968,2),"NA")</f>
        <v>54.97</v>
      </c>
      <c r="Q968" t="s">
        <v>2039</v>
      </c>
      <c r="R968" t="s">
        <v>2040</v>
      </c>
      <c r="S968" s="11">
        <f>(((J968/60)/60)/24)+DATE(1970,1,1)</f>
        <v>42901.208333333328</v>
      </c>
      <c r="T968" s="11">
        <f>(((K968/60)/60)/24)+DATE(1970,1,1)</f>
        <v>42903.208333333328</v>
      </c>
    </row>
    <row r="969" spans="1:20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>E969/D969</f>
        <v>1.3703393665158372</v>
      </c>
      <c r="P969" s="7">
        <f>IF(G969&lt;&gt;0,ROUND(E969/G969,2),"NA")</f>
        <v>77.010000000000005</v>
      </c>
      <c r="Q969" t="s">
        <v>2035</v>
      </c>
      <c r="R969" t="s">
        <v>2062</v>
      </c>
      <c r="S969" s="11">
        <f>(((J969/60)/60)/24)+DATE(1970,1,1)</f>
        <v>41005.208333333336</v>
      </c>
      <c r="T969" s="11">
        <f>(((K969/60)/60)/24)+DATE(1970,1,1)</f>
        <v>41042.208333333336</v>
      </c>
    </row>
    <row r="970" spans="1:20" ht="31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>E970/D970</f>
        <v>3.3820833333333336</v>
      </c>
      <c r="P970" s="7">
        <f>IF(G970&lt;&gt;0,ROUND(E970/G970,2),"NA")</f>
        <v>71.2</v>
      </c>
      <c r="Q970" t="s">
        <v>2033</v>
      </c>
      <c r="R970" t="s">
        <v>2034</v>
      </c>
      <c r="S970" s="11">
        <f>(((J970/60)/60)/24)+DATE(1970,1,1)</f>
        <v>40544.25</v>
      </c>
      <c r="T970" s="11">
        <f>(((K970/60)/60)/24)+DATE(1970,1,1)</f>
        <v>40559.25</v>
      </c>
    </row>
    <row r="971" spans="1:20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>E971/D971</f>
        <v>1.0822784810126582</v>
      </c>
      <c r="P971" s="7">
        <f>IF(G971&lt;&gt;0,ROUND(E971/G971,2),"NA")</f>
        <v>91.94</v>
      </c>
      <c r="Q971" t="s">
        <v>2039</v>
      </c>
      <c r="R971" t="s">
        <v>2040</v>
      </c>
      <c r="S971" s="11">
        <f>(((J971/60)/60)/24)+DATE(1970,1,1)</f>
        <v>43821.25</v>
      </c>
      <c r="T971" s="11">
        <f>(((K971/60)/60)/24)+DATE(1970,1,1)</f>
        <v>43828.25</v>
      </c>
    </row>
    <row r="972" spans="1:20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>E972/D972</f>
        <v>0.60757639620653314</v>
      </c>
      <c r="P972" s="7">
        <f>IF(G972&lt;&gt;0,ROUND(E972/G972,2),"NA")</f>
        <v>97.07</v>
      </c>
      <c r="Q972" t="s">
        <v>2039</v>
      </c>
      <c r="R972" t="s">
        <v>2040</v>
      </c>
      <c r="S972" s="11">
        <f>(((J972/60)/60)/24)+DATE(1970,1,1)</f>
        <v>40672.208333333336</v>
      </c>
      <c r="T972" s="11">
        <f>(((K972/60)/60)/24)+DATE(1970,1,1)</f>
        <v>40673.208333333336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>E973/D973</f>
        <v>0.27725490196078434</v>
      </c>
      <c r="P973" s="7">
        <f>IF(G973&lt;&gt;0,ROUND(E973/G973,2),"NA")</f>
        <v>58.92</v>
      </c>
      <c r="Q973" t="s">
        <v>2041</v>
      </c>
      <c r="R973" t="s">
        <v>2060</v>
      </c>
      <c r="S973" s="11">
        <f>(((J973/60)/60)/24)+DATE(1970,1,1)</f>
        <v>41555.208333333336</v>
      </c>
      <c r="T973" s="11">
        <f>(((K973/60)/60)/24)+DATE(1970,1,1)</f>
        <v>41561.208333333336</v>
      </c>
    </row>
    <row r="974" spans="1:20" ht="31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>E974/D974</f>
        <v>2.283934426229508</v>
      </c>
      <c r="P974" s="7">
        <f>IF(G974&lt;&gt;0,ROUND(E974/G974,2),"NA")</f>
        <v>58.02</v>
      </c>
      <c r="Q974" t="s">
        <v>2037</v>
      </c>
      <c r="R974" t="s">
        <v>2038</v>
      </c>
      <c r="S974" s="11">
        <f>(((J974/60)/60)/24)+DATE(1970,1,1)</f>
        <v>41792.208333333336</v>
      </c>
      <c r="T974" s="11">
        <f>(((K974/60)/60)/24)+DATE(1970,1,1)</f>
        <v>41801.208333333336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>E975/D975</f>
        <v>0.21615194054500414</v>
      </c>
      <c r="P975" s="7">
        <f>IF(G975&lt;&gt;0,ROUND(E975/G975,2),"NA")</f>
        <v>103.87</v>
      </c>
      <c r="Q975" t="s">
        <v>2039</v>
      </c>
      <c r="R975" t="s">
        <v>2040</v>
      </c>
      <c r="S975" s="11">
        <f>(((J975/60)/60)/24)+DATE(1970,1,1)</f>
        <v>40522.25</v>
      </c>
      <c r="T975" s="11">
        <f>(((K975/60)/60)/24)+DATE(1970,1,1)</f>
        <v>40524.25</v>
      </c>
    </row>
    <row r="976" spans="1:20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>E976/D976</f>
        <v>3.73875</v>
      </c>
      <c r="P976" s="7">
        <f>IF(G976&lt;&gt;0,ROUND(E976/G976,2),"NA")</f>
        <v>93.47</v>
      </c>
      <c r="Q976" t="s">
        <v>2035</v>
      </c>
      <c r="R976" t="s">
        <v>2045</v>
      </c>
      <c r="S976" s="11">
        <f>(((J976/60)/60)/24)+DATE(1970,1,1)</f>
        <v>41412.208333333336</v>
      </c>
      <c r="T976" s="11">
        <f>(((K976/60)/60)/24)+DATE(1970,1,1)</f>
        <v>41413.208333333336</v>
      </c>
    </row>
    <row r="977" spans="1:20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>E977/D977</f>
        <v>1.5492592592592593</v>
      </c>
      <c r="P977" s="7">
        <f>IF(G977&lt;&gt;0,ROUND(E977/G977,2),"NA")</f>
        <v>61.97</v>
      </c>
      <c r="Q977" t="s">
        <v>2039</v>
      </c>
      <c r="R977" t="s">
        <v>2040</v>
      </c>
      <c r="S977" s="11">
        <f>(((J977/60)/60)/24)+DATE(1970,1,1)</f>
        <v>42337.25</v>
      </c>
      <c r="T977" s="11">
        <f>(((K977/60)/60)/24)+DATE(1970,1,1)</f>
        <v>42376.25</v>
      </c>
    </row>
    <row r="978" spans="1:20" ht="31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>E978/D978</f>
        <v>3.2214999999999998</v>
      </c>
      <c r="P978" s="7">
        <f>IF(G978&lt;&gt;0,ROUND(E978/G978,2),"NA")</f>
        <v>92.04</v>
      </c>
      <c r="Q978" t="s">
        <v>2039</v>
      </c>
      <c r="R978" t="s">
        <v>2040</v>
      </c>
      <c r="S978" s="11">
        <f>(((J978/60)/60)/24)+DATE(1970,1,1)</f>
        <v>40571.25</v>
      </c>
      <c r="T978" s="11">
        <f>(((K978/60)/60)/24)+DATE(1970,1,1)</f>
        <v>40577.25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>E979/D979</f>
        <v>0.73957142857142855</v>
      </c>
      <c r="P979" s="7">
        <f>IF(G979&lt;&gt;0,ROUND(E979/G979,2),"NA")</f>
        <v>77.27</v>
      </c>
      <c r="Q979" t="s">
        <v>2033</v>
      </c>
      <c r="R979" t="s">
        <v>2034</v>
      </c>
      <c r="S979" s="11">
        <f>(((J979/60)/60)/24)+DATE(1970,1,1)</f>
        <v>43138.25</v>
      </c>
      <c r="T979" s="11">
        <f>(((K979/60)/60)/24)+DATE(1970,1,1)</f>
        <v>43170.25</v>
      </c>
    </row>
    <row r="980" spans="1:20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>E980/D980</f>
        <v>8.641</v>
      </c>
      <c r="P980" s="7">
        <f>IF(G980&lt;&gt;0,ROUND(E980/G980,2),"NA")</f>
        <v>93.92</v>
      </c>
      <c r="Q980" t="s">
        <v>2050</v>
      </c>
      <c r="R980" t="s">
        <v>2051</v>
      </c>
      <c r="S980" s="11">
        <f>(((J980/60)/60)/24)+DATE(1970,1,1)</f>
        <v>42686.25</v>
      </c>
      <c r="T980" s="11">
        <f>(((K980/60)/60)/24)+DATE(1970,1,1)</f>
        <v>42708.25</v>
      </c>
    </row>
    <row r="981" spans="1:20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>E981/D981</f>
        <v>1.432624584717608</v>
      </c>
      <c r="P981" s="7">
        <f>IF(G981&lt;&gt;0,ROUND(E981/G981,2),"NA")</f>
        <v>84.97</v>
      </c>
      <c r="Q981" t="s">
        <v>2039</v>
      </c>
      <c r="R981" t="s">
        <v>2040</v>
      </c>
      <c r="S981" s="11">
        <f>(((J981/60)/60)/24)+DATE(1970,1,1)</f>
        <v>42078.208333333328</v>
      </c>
      <c r="T981" s="11">
        <f>(((K981/60)/60)/24)+DATE(1970,1,1)</f>
        <v>42084.208333333328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>E982/D982</f>
        <v>0.40281762295081969</v>
      </c>
      <c r="P982" s="7">
        <f>IF(G982&lt;&gt;0,ROUND(E982/G982,2),"NA")</f>
        <v>105.97</v>
      </c>
      <c r="Q982" t="s">
        <v>2047</v>
      </c>
      <c r="R982" t="s">
        <v>2048</v>
      </c>
      <c r="S982" s="11">
        <f>(((J982/60)/60)/24)+DATE(1970,1,1)</f>
        <v>42307.208333333328</v>
      </c>
      <c r="T982" s="11">
        <f>(((K982/60)/60)/24)+DATE(1970,1,1)</f>
        <v>42312.25</v>
      </c>
    </row>
    <row r="983" spans="1:20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>E983/D983</f>
        <v>1.7822388059701493</v>
      </c>
      <c r="P983" s="7">
        <f>IF(G983&lt;&gt;0,ROUND(E983/G983,2),"NA")</f>
        <v>36.97</v>
      </c>
      <c r="Q983" t="s">
        <v>2037</v>
      </c>
      <c r="R983" t="s">
        <v>2038</v>
      </c>
      <c r="S983" s="11">
        <f>(((J983/60)/60)/24)+DATE(1970,1,1)</f>
        <v>43094.25</v>
      </c>
      <c r="T983" s="11">
        <f>(((K983/60)/60)/24)+DATE(1970,1,1)</f>
        <v>43127.25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>E984/D984</f>
        <v>0.84930555555555554</v>
      </c>
      <c r="P984" s="7">
        <f>IF(G984&lt;&gt;0,ROUND(E984/G984,2),"NA")</f>
        <v>81.53</v>
      </c>
      <c r="Q984" t="s">
        <v>2041</v>
      </c>
      <c r="R984" t="s">
        <v>2042</v>
      </c>
      <c r="S984" s="11">
        <f>(((J984/60)/60)/24)+DATE(1970,1,1)</f>
        <v>40743.208333333336</v>
      </c>
      <c r="T984" s="11">
        <f>(((K984/60)/60)/24)+DATE(1970,1,1)</f>
        <v>40745.208333333336</v>
      </c>
    </row>
    <row r="985" spans="1:20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>E985/D985</f>
        <v>1.4593648334624323</v>
      </c>
      <c r="P985" s="7">
        <f>IF(G985&lt;&gt;0,ROUND(E985/G985,2),"NA")</f>
        <v>81</v>
      </c>
      <c r="Q985" t="s">
        <v>2041</v>
      </c>
      <c r="R985" t="s">
        <v>2042</v>
      </c>
      <c r="S985" s="11">
        <f>(((J985/60)/60)/24)+DATE(1970,1,1)</f>
        <v>43681.208333333328</v>
      </c>
      <c r="T985" s="11">
        <f>(((K985/60)/60)/24)+DATE(1970,1,1)</f>
        <v>43696.208333333328</v>
      </c>
    </row>
    <row r="986" spans="1:20" ht="31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>E986/D986</f>
        <v>1.5246153846153847</v>
      </c>
      <c r="P986" s="7">
        <f>IF(G986&lt;&gt;0,ROUND(E986/G986,2),"NA")</f>
        <v>26.01</v>
      </c>
      <c r="Q986" t="s">
        <v>2039</v>
      </c>
      <c r="R986" t="s">
        <v>2040</v>
      </c>
      <c r="S986" s="11">
        <f>(((J986/60)/60)/24)+DATE(1970,1,1)</f>
        <v>43716.208333333328</v>
      </c>
      <c r="T986" s="11">
        <f>(((K986/60)/60)/24)+DATE(1970,1,1)</f>
        <v>43742.208333333328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>E987/D987</f>
        <v>0.67129542790152408</v>
      </c>
      <c r="P987" s="7">
        <f>IF(G987&lt;&gt;0,ROUND(E987/G987,2),"NA")</f>
        <v>26</v>
      </c>
      <c r="Q987" t="s">
        <v>2035</v>
      </c>
      <c r="R987" t="s">
        <v>2036</v>
      </c>
      <c r="S987" s="11">
        <f>(((J987/60)/60)/24)+DATE(1970,1,1)</f>
        <v>41614.25</v>
      </c>
      <c r="T987" s="11">
        <f>(((K987/60)/60)/24)+DATE(1970,1,1)</f>
        <v>41640.25</v>
      </c>
    </row>
    <row r="988" spans="1:20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>E988/D988</f>
        <v>0.40307692307692305</v>
      </c>
      <c r="P988" s="7">
        <f>IF(G988&lt;&gt;0,ROUND(E988/G988,2),"NA")</f>
        <v>34.17</v>
      </c>
      <c r="Q988" t="s">
        <v>2035</v>
      </c>
      <c r="R988" t="s">
        <v>2036</v>
      </c>
      <c r="S988" s="11">
        <f>(((J988/60)/60)/24)+DATE(1970,1,1)</f>
        <v>40638.208333333336</v>
      </c>
      <c r="T988" s="11">
        <f>(((K988/60)/60)/24)+DATE(1970,1,1)</f>
        <v>40652.208333333336</v>
      </c>
    </row>
    <row r="989" spans="1:20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>E989/D989</f>
        <v>2.1679032258064517</v>
      </c>
      <c r="P989" s="7">
        <f>IF(G989&lt;&gt;0,ROUND(E989/G989,2),"NA")</f>
        <v>28</v>
      </c>
      <c r="Q989" t="s">
        <v>2041</v>
      </c>
      <c r="R989" t="s">
        <v>2042</v>
      </c>
      <c r="S989" s="11">
        <f>(((J989/60)/60)/24)+DATE(1970,1,1)</f>
        <v>42852.208333333328</v>
      </c>
      <c r="T989" s="11">
        <f>(((K989/60)/60)/24)+DATE(1970,1,1)</f>
        <v>42866.208333333328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>E990/D990</f>
        <v>0.52117021276595743</v>
      </c>
      <c r="P990" s="7">
        <f>IF(G990&lt;&gt;0,ROUND(E990/G990,2),"NA")</f>
        <v>76.55</v>
      </c>
      <c r="Q990" t="s">
        <v>2047</v>
      </c>
      <c r="R990" t="s">
        <v>2056</v>
      </c>
      <c r="S990" s="11">
        <f>(((J990/60)/60)/24)+DATE(1970,1,1)</f>
        <v>42686.25</v>
      </c>
      <c r="T990" s="11">
        <f>(((K990/60)/60)/24)+DATE(1970,1,1)</f>
        <v>42707.25</v>
      </c>
    </row>
    <row r="991" spans="1:20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>E991/D991</f>
        <v>4.9958333333333336</v>
      </c>
      <c r="P991" s="7">
        <f>IF(G991&lt;&gt;0,ROUND(E991/G991,2),"NA")</f>
        <v>53.05</v>
      </c>
      <c r="Q991" t="s">
        <v>2047</v>
      </c>
      <c r="R991" t="s">
        <v>2059</v>
      </c>
      <c r="S991" s="11">
        <f>(((J991/60)/60)/24)+DATE(1970,1,1)</f>
        <v>43571.208333333328</v>
      </c>
      <c r="T991" s="11">
        <f>(((K991/60)/60)/24)+DATE(1970,1,1)</f>
        <v>43576.208333333328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>E992/D992</f>
        <v>0.87679487179487181</v>
      </c>
      <c r="P992" s="7">
        <f>IF(G992&lt;&gt;0,ROUND(E992/G992,2),"NA")</f>
        <v>106.86</v>
      </c>
      <c r="Q992" t="s">
        <v>2041</v>
      </c>
      <c r="R992" t="s">
        <v>2044</v>
      </c>
      <c r="S992" s="11">
        <f>(((J992/60)/60)/24)+DATE(1970,1,1)</f>
        <v>42432.25</v>
      </c>
      <c r="T992" s="11">
        <f>(((K992/60)/60)/24)+DATE(1970,1,1)</f>
        <v>42454.208333333328</v>
      </c>
    </row>
    <row r="993" spans="1:20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>E993/D993</f>
        <v>1.131734693877551</v>
      </c>
      <c r="P993" s="7">
        <f>IF(G993&lt;&gt;0,ROUND(E993/G993,2),"NA")</f>
        <v>46.02</v>
      </c>
      <c r="Q993" t="s">
        <v>2035</v>
      </c>
      <c r="R993" t="s">
        <v>2036</v>
      </c>
      <c r="S993" s="11">
        <f>(((J993/60)/60)/24)+DATE(1970,1,1)</f>
        <v>41907.208333333336</v>
      </c>
      <c r="T993" s="11">
        <f>(((K993/60)/60)/24)+DATE(1970,1,1)</f>
        <v>41911.208333333336</v>
      </c>
    </row>
    <row r="994" spans="1:20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>E994/D994</f>
        <v>4.2654838709677421</v>
      </c>
      <c r="P994" s="7">
        <f>IF(G994&lt;&gt;0,ROUND(E994/G994,2),"NA")</f>
        <v>100.17</v>
      </c>
      <c r="Q994" t="s">
        <v>2041</v>
      </c>
      <c r="R994" t="s">
        <v>2044</v>
      </c>
      <c r="S994" s="11">
        <f>(((J994/60)/60)/24)+DATE(1970,1,1)</f>
        <v>43227.208333333328</v>
      </c>
      <c r="T994" s="11">
        <f>(((K994/60)/60)/24)+DATE(1970,1,1)</f>
        <v>43241.208333333328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>E995/D995</f>
        <v>0.77632653061224488</v>
      </c>
      <c r="P995" s="7">
        <f>IF(G995&lt;&gt;0,ROUND(E995/G995,2),"NA")</f>
        <v>101.44</v>
      </c>
      <c r="Q995" t="s">
        <v>2054</v>
      </c>
      <c r="R995" t="s">
        <v>2055</v>
      </c>
      <c r="S995" s="11">
        <f>(((J995/60)/60)/24)+DATE(1970,1,1)</f>
        <v>42362.25</v>
      </c>
      <c r="T995" s="11">
        <f>(((K995/60)/60)/24)+DATE(1970,1,1)</f>
        <v>42379.25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>E996/D996</f>
        <v>0.52496810772501767</v>
      </c>
      <c r="P996" s="7">
        <f>IF(G996&lt;&gt;0,ROUND(E996/G996,2),"NA")</f>
        <v>87.97</v>
      </c>
      <c r="Q996" t="s">
        <v>2047</v>
      </c>
      <c r="R996" t="s">
        <v>2059</v>
      </c>
      <c r="S996" s="11">
        <f>(((J996/60)/60)/24)+DATE(1970,1,1)</f>
        <v>41929.208333333336</v>
      </c>
      <c r="T996" s="11">
        <f>(((K996/60)/60)/24)+DATE(1970,1,1)</f>
        <v>41935.208333333336</v>
      </c>
    </row>
    <row r="997" spans="1:20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>E997/D997</f>
        <v>1.5746762589928058</v>
      </c>
      <c r="P997" s="7">
        <f>IF(G997&lt;&gt;0,ROUND(E997/G997,2),"NA")</f>
        <v>75</v>
      </c>
      <c r="Q997" t="s">
        <v>2033</v>
      </c>
      <c r="R997" t="s">
        <v>2034</v>
      </c>
      <c r="S997" s="11">
        <f>(((J997/60)/60)/24)+DATE(1970,1,1)</f>
        <v>43408.208333333328</v>
      </c>
      <c r="T997" s="11">
        <f>(((K997/60)/60)/24)+DATE(1970,1,1)</f>
        <v>43437.25</v>
      </c>
    </row>
    <row r="998" spans="1:20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>E998/D998</f>
        <v>0.72939393939393937</v>
      </c>
      <c r="P998" s="7">
        <f>IF(G998&lt;&gt;0,ROUND(E998/G998,2),"NA")</f>
        <v>42.98</v>
      </c>
      <c r="Q998" t="s">
        <v>2039</v>
      </c>
      <c r="R998" t="s">
        <v>2040</v>
      </c>
      <c r="S998" s="11">
        <f>(((J998/60)/60)/24)+DATE(1970,1,1)</f>
        <v>41276.25</v>
      </c>
      <c r="T998" s="11">
        <f>(((K998/60)/60)/24)+DATE(1970,1,1)</f>
        <v>41306.25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>E999/D999</f>
        <v>0.60565789473684206</v>
      </c>
      <c r="P999" s="7">
        <f>IF(G999&lt;&gt;0,ROUND(E999/G999,2),"NA")</f>
        <v>33.119999999999997</v>
      </c>
      <c r="Q999" t="s">
        <v>2039</v>
      </c>
      <c r="R999" t="s">
        <v>2040</v>
      </c>
      <c r="S999" s="11">
        <f>(((J999/60)/60)/24)+DATE(1970,1,1)</f>
        <v>41659.25</v>
      </c>
      <c r="T999" s="11">
        <f>(((K999/60)/60)/24)+DATE(1970,1,1)</f>
        <v>41664.25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>E1000/D1000</f>
        <v>0.5679129129129129</v>
      </c>
      <c r="P1000" s="7">
        <f>IF(G1000&lt;&gt;0,ROUND(E1000/G1000,2),"NA")</f>
        <v>101.13</v>
      </c>
      <c r="Q1000" t="s">
        <v>2035</v>
      </c>
      <c r="R1000" t="s">
        <v>2045</v>
      </c>
      <c r="S1000" s="11">
        <f>(((J1000/60)/60)/24)+DATE(1970,1,1)</f>
        <v>40220.25</v>
      </c>
      <c r="T1000" s="11">
        <f>(((K1000/60)/60)/24)+DATE(1970,1,1)</f>
        <v>40234.25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>E1001/D1001</f>
        <v>0.56542754275427543</v>
      </c>
      <c r="P1001" s="7">
        <f>IF(G1001&lt;&gt;0,ROUND(E1001/G1001,2),"NA")</f>
        <v>55.99</v>
      </c>
      <c r="Q1001" t="s">
        <v>2033</v>
      </c>
      <c r="R1001" t="s">
        <v>2034</v>
      </c>
      <c r="S1001" s="11">
        <f>(((J1001/60)/60)/24)+DATE(1970,1,1)</f>
        <v>42550.208333333328</v>
      </c>
      <c r="T1001" s="11">
        <f>(((K1001/60)/60)/24)+DATE(1970,1,1)</f>
        <v>42557.208333333328</v>
      </c>
    </row>
  </sheetData>
  <sortState xmlns:xlrd2="http://schemas.microsoft.com/office/spreadsheetml/2017/richdata2" ref="A2:T1001">
    <sortCondition ref="A2:A1001"/>
  </sortState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8B2003"/>
        <color theme="9"/>
        <color theme="4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847-0D88-4630-BE04-00A4566B56F1}">
  <dimension ref="A1:F14"/>
  <sheetViews>
    <sheetView workbookViewId="0">
      <selection activeCell="F55" sqref="F5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2068</v>
      </c>
      <c r="B3" s="8" t="s">
        <v>2069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54AB-B2B7-4E3E-A646-5752AFCFE0EA}">
  <dimension ref="A1:F30"/>
  <sheetViews>
    <sheetView workbookViewId="0">
      <selection activeCell="F29" sqref="A6:F2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2031</v>
      </c>
      <c r="B1" t="s">
        <v>2070</v>
      </c>
    </row>
    <row r="2" spans="1:6" x14ac:dyDescent="0.35">
      <c r="A2" s="8" t="s">
        <v>6</v>
      </c>
      <c r="B2" t="s">
        <v>2070</v>
      </c>
    </row>
    <row r="4" spans="1:6" x14ac:dyDescent="0.35">
      <c r="A4" s="8" t="s">
        <v>2068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3C15-32E7-48B1-84D2-9753827A56AC}">
  <dimension ref="A1:F18"/>
  <sheetViews>
    <sheetView workbookViewId="0">
      <selection activeCell="D12" sqref="D1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2031</v>
      </c>
      <c r="B1" t="s">
        <v>2070</v>
      </c>
    </row>
    <row r="2" spans="1:6" x14ac:dyDescent="0.35">
      <c r="A2" s="8" t="s">
        <v>2085</v>
      </c>
      <c r="B2" t="s">
        <v>2070</v>
      </c>
    </row>
    <row r="4" spans="1:6" x14ac:dyDescent="0.35">
      <c r="A4" s="8" t="s">
        <v>2068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2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5">
      <c r="A7" s="12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5">
      <c r="A8" s="12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5">
      <c r="A9" s="12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5">
      <c r="A10" s="12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5">
      <c r="A11" s="12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5">
      <c r="A12" s="12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5">
      <c r="A13" s="12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5">
      <c r="A14" s="12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5">
      <c r="A15" s="12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5">
      <c r="A16" s="12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5">
      <c r="A17" s="12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5">
      <c r="A18" s="12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FABF-B4F1-4016-B2CC-E8F2923BCFA7}">
  <dimension ref="A1:H13"/>
  <sheetViews>
    <sheetView workbookViewId="0">
      <selection activeCell="A2" activeCellId="1" sqref="F2:H13 A2:A13"/>
    </sheetView>
  </sheetViews>
  <sheetFormatPr defaultRowHeight="15.5" x14ac:dyDescent="0.35"/>
  <cols>
    <col min="1" max="1" width="8.33203125" bestFit="1" customWidth="1"/>
    <col min="2" max="2" width="16.6640625" bestFit="1" customWidth="1"/>
    <col min="3" max="3" width="12.9140625" bestFit="1" customWidth="1"/>
    <col min="4" max="4" width="15.33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ht="31" x14ac:dyDescent="0.35">
      <c r="A2" s="13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ht="31" x14ac:dyDescent="0.35">
      <c r="A3" s="13" t="s">
        <v>2095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ht="31" x14ac:dyDescent="0.35">
      <c r="A4" s="13" t="s">
        <v>2096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ht="31" x14ac:dyDescent="0.35">
      <c r="A5" s="13" t="s">
        <v>2097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ht="31" x14ac:dyDescent="0.35">
      <c r="A6" s="13" t="s">
        <v>2098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ht="31" x14ac:dyDescent="0.35">
      <c r="A7" s="13" t="s">
        <v>2099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ht="31" x14ac:dyDescent="0.35">
      <c r="A8" s="13" t="s">
        <v>2100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ht="31" x14ac:dyDescent="0.35">
      <c r="A9" s="13" t="s">
        <v>2101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ht="31" x14ac:dyDescent="0.35">
      <c r="A10" s="13" t="s">
        <v>2102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ht="31" x14ac:dyDescent="0.35">
      <c r="A11" s="13" t="s">
        <v>2103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ht="31" x14ac:dyDescent="0.35">
      <c r="A12" s="13" t="s">
        <v>2104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62" x14ac:dyDescent="0.35">
      <c r="A13" s="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D29A-B079-40F6-9F52-C809054B4328}">
  <dimension ref="A1:O566"/>
  <sheetViews>
    <sheetView tabSelected="1" workbookViewId="0">
      <selection activeCell="O16" sqref="O16"/>
    </sheetView>
  </sheetViews>
  <sheetFormatPr defaultRowHeight="15.5" x14ac:dyDescent="0.35"/>
  <cols>
    <col min="2" max="2" width="12.83203125" bestFit="1" customWidth="1"/>
    <col min="5" max="5" width="12.83203125" bestFit="1" customWidth="1"/>
    <col min="8" max="8" width="9.08203125" bestFit="1" customWidth="1"/>
    <col min="14" max="14" width="16.75" bestFit="1" customWidth="1"/>
    <col min="15" max="15" width="70.75" customWidth="1"/>
    <col min="16" max="16" width="29.33203125" customWidth="1"/>
  </cols>
  <sheetData>
    <row r="1" spans="1:15" x14ac:dyDescent="0.35">
      <c r="A1" s="14" t="s">
        <v>2106</v>
      </c>
      <c r="B1" s="14" t="s">
        <v>2107</v>
      </c>
      <c r="D1" s="14" t="s">
        <v>2106</v>
      </c>
      <c r="E1" s="14" t="s">
        <v>2107</v>
      </c>
      <c r="I1" t="s">
        <v>2108</v>
      </c>
      <c r="J1" t="s">
        <v>2109</v>
      </c>
      <c r="K1" t="s">
        <v>2110</v>
      </c>
      <c r="L1" t="s">
        <v>2111</v>
      </c>
      <c r="M1" t="s">
        <v>2112</v>
      </c>
      <c r="N1" t="s">
        <v>2113</v>
      </c>
    </row>
    <row r="2" spans="1:15" x14ac:dyDescent="0.35">
      <c r="A2" t="s">
        <v>20</v>
      </c>
      <c r="B2">
        <v>158</v>
      </c>
      <c r="D2" t="s">
        <v>14</v>
      </c>
      <c r="E2">
        <v>0</v>
      </c>
      <c r="H2" t="s">
        <v>2114</v>
      </c>
      <c r="I2">
        <f>AVERAGE($B:$B)</f>
        <v>851.14690265486729</v>
      </c>
      <c r="J2">
        <f>MEDIAN($B:$B)</f>
        <v>201</v>
      </c>
      <c r="K2">
        <f>MIN($B:$B)</f>
        <v>16</v>
      </c>
      <c r="L2">
        <f>MAX($B:$B)</f>
        <v>7295</v>
      </c>
      <c r="M2">
        <f>_xlfn.VAR.S($B:$B)</f>
        <v>1606216.5936295739</v>
      </c>
      <c r="N2">
        <f>_xlfn.STDEV.S($B:$B)</f>
        <v>1267.366006183523</v>
      </c>
    </row>
    <row r="3" spans="1:15" x14ac:dyDescent="0.35">
      <c r="A3" t="s">
        <v>20</v>
      </c>
      <c r="B3">
        <v>1425</v>
      </c>
      <c r="D3" t="s">
        <v>14</v>
      </c>
      <c r="E3">
        <v>24</v>
      </c>
      <c r="H3" t="s">
        <v>2115</v>
      </c>
      <c r="I3">
        <f>AVERAGE($E:$E)</f>
        <v>585.61538461538464</v>
      </c>
      <c r="J3">
        <f>MEDIAN($E:$E)</f>
        <v>114.5</v>
      </c>
      <c r="K3">
        <f>MIN($E:$E)</f>
        <v>0</v>
      </c>
      <c r="L3">
        <f>MAX($E:$E)</f>
        <v>6080</v>
      </c>
      <c r="M3">
        <f>_xlfn.VAR.S($E:$E)</f>
        <v>924113.45496927318</v>
      </c>
      <c r="N3">
        <f>_xlfn.STDEV.S($E:$E)</f>
        <v>961.30819978260524</v>
      </c>
    </row>
    <row r="4" spans="1:15" x14ac:dyDescent="0.35">
      <c r="A4" t="s">
        <v>20</v>
      </c>
      <c r="B4">
        <v>174</v>
      </c>
      <c r="D4" t="s">
        <v>14</v>
      </c>
      <c r="E4">
        <v>53</v>
      </c>
    </row>
    <row r="5" spans="1:15" x14ac:dyDescent="0.35">
      <c r="A5" t="s">
        <v>20</v>
      </c>
      <c r="B5">
        <v>227</v>
      </c>
      <c r="D5" t="s">
        <v>14</v>
      </c>
      <c r="E5">
        <v>18</v>
      </c>
      <c r="O5" t="s">
        <v>2116</v>
      </c>
    </row>
    <row r="6" spans="1:15" x14ac:dyDescent="0.35">
      <c r="A6" t="s">
        <v>20</v>
      </c>
      <c r="B6">
        <v>220</v>
      </c>
      <c r="D6" t="s">
        <v>14</v>
      </c>
      <c r="E6">
        <v>44</v>
      </c>
    </row>
    <row r="7" spans="1:15" x14ac:dyDescent="0.35">
      <c r="A7" t="s">
        <v>20</v>
      </c>
      <c r="B7">
        <v>98</v>
      </c>
      <c r="D7" t="s">
        <v>14</v>
      </c>
      <c r="E7">
        <v>27</v>
      </c>
      <c r="O7" s="15"/>
    </row>
    <row r="8" spans="1:15" x14ac:dyDescent="0.35">
      <c r="A8" t="s">
        <v>20</v>
      </c>
      <c r="B8">
        <v>100</v>
      </c>
      <c r="D8" t="s">
        <v>14</v>
      </c>
      <c r="E8">
        <v>55</v>
      </c>
    </row>
    <row r="9" spans="1:15" x14ac:dyDescent="0.35">
      <c r="A9" t="s">
        <v>20</v>
      </c>
      <c r="B9">
        <v>1249</v>
      </c>
      <c r="D9" t="s">
        <v>14</v>
      </c>
      <c r="E9">
        <v>200</v>
      </c>
    </row>
    <row r="10" spans="1:15" x14ac:dyDescent="0.35">
      <c r="A10" t="s">
        <v>20</v>
      </c>
      <c r="B10">
        <v>1396</v>
      </c>
      <c r="D10" t="s">
        <v>14</v>
      </c>
      <c r="E10">
        <v>452</v>
      </c>
    </row>
    <row r="11" spans="1:15" x14ac:dyDescent="0.35">
      <c r="A11" t="s">
        <v>20</v>
      </c>
      <c r="B11">
        <v>890</v>
      </c>
      <c r="D11" t="s">
        <v>14</v>
      </c>
      <c r="E11">
        <v>674</v>
      </c>
    </row>
    <row r="12" spans="1:15" x14ac:dyDescent="0.35">
      <c r="A12" t="s">
        <v>20</v>
      </c>
      <c r="B12">
        <v>142</v>
      </c>
      <c r="D12" t="s">
        <v>14</v>
      </c>
      <c r="E12">
        <v>558</v>
      </c>
    </row>
    <row r="13" spans="1:15" x14ac:dyDescent="0.35">
      <c r="A13" t="s">
        <v>20</v>
      </c>
      <c r="B13">
        <v>2673</v>
      </c>
      <c r="D13" t="s">
        <v>14</v>
      </c>
      <c r="E13">
        <v>15</v>
      </c>
    </row>
    <row r="14" spans="1:15" x14ac:dyDescent="0.35">
      <c r="A14" t="s">
        <v>20</v>
      </c>
      <c r="B14">
        <v>163</v>
      </c>
      <c r="D14" t="s">
        <v>14</v>
      </c>
      <c r="E14">
        <v>2307</v>
      </c>
    </row>
    <row r="15" spans="1:15" x14ac:dyDescent="0.35">
      <c r="A15" t="s">
        <v>20</v>
      </c>
      <c r="B15">
        <v>2220</v>
      </c>
      <c r="D15" t="s">
        <v>14</v>
      </c>
      <c r="E15">
        <v>88</v>
      </c>
    </row>
    <row r="16" spans="1:15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 Table</vt:lpstr>
      <vt:lpstr>Subcategory Pivot Table</vt:lpstr>
      <vt:lpstr>Date created conversion pivot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Schneberger</cp:lastModifiedBy>
  <dcterms:created xsi:type="dcterms:W3CDTF">2021-09-29T18:52:28Z</dcterms:created>
  <dcterms:modified xsi:type="dcterms:W3CDTF">2023-04-01T22:20:58Z</dcterms:modified>
</cp:coreProperties>
</file>