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Self\Study\NA\"/>
    </mc:Choice>
  </mc:AlternateContent>
  <xr:revisionPtr revIDLastSave="0" documentId="13_ncr:1_{15531F85-A4C2-47EE-94D0-829BAFEE0C4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ases" sheetId="1" r:id="rId1"/>
    <sheet name="Give Cases" sheetId="2" r:id="rId2"/>
    <sheet name="Take cases" sheetId="4" r:id="rId3"/>
    <sheet name="EPAGiveTak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5" i="5" l="1"/>
  <c r="D34" i="5"/>
  <c r="D33" i="5"/>
  <c r="D32" i="5"/>
  <c r="D31" i="5"/>
  <c r="F23" i="5"/>
  <c r="E23" i="5"/>
  <c r="D23" i="5"/>
  <c r="F10" i="5"/>
  <c r="E10" i="5"/>
  <c r="D10" i="5"/>
</calcChain>
</file>

<file path=xl/sharedStrings.xml><?xml version="1.0" encoding="utf-8"?>
<sst xmlns="http://schemas.openxmlformats.org/spreadsheetml/2006/main" count="76" uniqueCount="40">
  <si>
    <t>give</t>
  </si>
  <si>
    <t>take</t>
  </si>
  <si>
    <t>transition</t>
  </si>
  <si>
    <t xml:space="preserve">t &lt; 0.5   : happy stranger sell something to happy stranger </t>
  </si>
  <si>
    <t xml:space="preserve">t &gt;= 0.5 : happy stranger sell something to happy stranger </t>
  </si>
  <si>
    <t>HSGHS</t>
  </si>
  <si>
    <t>ASGHS</t>
  </si>
  <si>
    <t>HSTHS</t>
  </si>
  <si>
    <t>opt behavior</t>
  </si>
  <si>
    <t>HSGHS = [0.82399679, 0.66213742, 0.19954343]</t>
  </si>
  <si>
    <t>ASGHS = [0.06602865, 0.97940046, 0.06056424]</t>
  </si>
  <si>
    <t>HSTHS = [0.38934866, 1.44826028, 0.09001935]</t>
  </si>
  <si>
    <t>ASTHS = [-0.17677105,  1.66239934,  0.16989885]</t>
  </si>
  <si>
    <t xml:space="preserve"> [0.82399679, 0.66213742, 0.19954343]</t>
  </si>
  <si>
    <t>dist from give and take below</t>
  </si>
  <si>
    <t xml:space="preserve"> [0.06602865, 0.97940046, 0.06056424]</t>
  </si>
  <si>
    <r>
      <t xml:space="preserve">t &gt;= 0.5 : </t>
    </r>
    <r>
      <rPr>
        <b/>
        <sz val="8"/>
        <color theme="1"/>
        <rFont val="Calibri"/>
        <family val="2"/>
        <scheme val="minor"/>
      </rPr>
      <t>angry</t>
    </r>
    <r>
      <rPr>
        <sz val="8"/>
        <color theme="1"/>
        <rFont val="Calibri"/>
        <family val="2"/>
        <scheme val="minor"/>
      </rPr>
      <t xml:space="preserve"> stranger sell something to happy stranger </t>
    </r>
  </si>
  <si>
    <r>
      <t xml:space="preserve">t &lt; 0.5   : </t>
    </r>
    <r>
      <rPr>
        <b/>
        <sz val="8"/>
        <color theme="1"/>
        <rFont val="Calibri"/>
        <family val="2"/>
        <scheme val="minor"/>
      </rPr>
      <t>angry</t>
    </r>
    <r>
      <rPr>
        <sz val="8"/>
        <color theme="1"/>
        <rFont val="Calibri"/>
        <family val="2"/>
        <scheme val="minor"/>
      </rPr>
      <t xml:space="preserve"> stranger sell something to happy stranger </t>
    </r>
  </si>
  <si>
    <t>give -&gt; take</t>
  </si>
  <si>
    <t>[0.38934866, 1.44826028, 0.09001935]</t>
  </si>
  <si>
    <t>[-0.17677105  1.66239934  0.16989885]</t>
  </si>
  <si>
    <t>ours</t>
  </si>
  <si>
    <t>J Thesis</t>
  </si>
  <si>
    <r>
      <t xml:space="preserve">t &lt; 0.5   : </t>
    </r>
    <r>
      <rPr>
        <b/>
        <sz val="8"/>
        <color theme="1"/>
        <rFont val="Calibri"/>
        <family val="2"/>
        <scheme val="minor"/>
      </rPr>
      <t>angry</t>
    </r>
    <r>
      <rPr>
        <sz val="8"/>
        <color theme="1"/>
        <rFont val="Calibri"/>
        <family val="2"/>
        <scheme val="minor"/>
      </rPr>
      <t xml:space="preserve"> stranger take1 happy stranger </t>
    </r>
  </si>
  <si>
    <r>
      <t xml:space="preserve">t &gt;= 0.5 : </t>
    </r>
    <r>
      <rPr>
        <b/>
        <sz val="8"/>
        <color theme="1"/>
        <rFont val="Calibri"/>
        <family val="2"/>
        <scheme val="minor"/>
      </rPr>
      <t>angry</t>
    </r>
    <r>
      <rPr>
        <sz val="8"/>
        <color theme="1"/>
        <rFont val="Calibri"/>
        <family val="2"/>
        <scheme val="minor"/>
      </rPr>
      <t xml:space="preserve"> stranger take1 happy stranger </t>
    </r>
  </si>
  <si>
    <t xml:space="preserve">t &lt; 0.5   : happy stranger take1 happy stranger </t>
  </si>
  <si>
    <t xml:space="preserve">t &gt;= 0.5 : happy stranger take1 happy stranger </t>
  </si>
  <si>
    <t xml:space="preserve">give2 </t>
  </si>
  <si>
    <t>(initial)</t>
  </si>
  <si>
    <t>CCAI Table 2
Jthesis Table 3.4</t>
  </si>
  <si>
    <t>jerkbot</t>
  </si>
  <si>
    <t>bayesact</t>
  </si>
  <si>
    <t>human</t>
  </si>
  <si>
    <t>tft</t>
  </si>
  <si>
    <t>dict choice</t>
  </si>
  <si>
    <t>SocioAffect</t>
  </si>
  <si>
    <t>initial</t>
  </si>
  <si>
    <t>sell something to</t>
  </si>
  <si>
    <t xml:space="preserve">take1 </t>
  </si>
  <si>
    <t>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</si>
</sst>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B05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quotePrefix="1" applyFont="1"/>
    <xf numFmtId="0" fontId="1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111826</xdr:colOff>
      <xdr:row>0</xdr:row>
      <xdr:rowOff>125506</xdr:rowOff>
    </xdr:from>
    <xdr:to>
      <xdr:col>13</xdr:col>
      <xdr:colOff>51019</xdr:colOff>
      <xdr:row>35</xdr:row>
      <xdr:rowOff>63402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1E5264-E1C9-463E-96EF-4EAA2CA16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532" y="125506"/>
          <a:ext cx="11279546" cy="52718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451250</xdr:colOff>
      <xdr:row>0</xdr:row>
      <xdr:rowOff>144780</xdr:rowOff>
    </xdr:from>
    <xdr:to>
      <xdr:col>8</xdr:col>
      <xdr:colOff>567373</xdr:colOff>
      <xdr:row>26</xdr:row>
      <xdr:rowOff>14469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116CF12-2919-4A87-8C36-96418FF4C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850" y="144780"/>
          <a:ext cx="1335323" cy="3252969"/>
        </a:xfrm>
        <a:prstGeom prst="rect">
          <a:avLst/>
        </a:prstGeom>
      </xdr:spPr>
    </xdr:pic>
    <xdr:clientData/>
  </xdr:twoCellAnchor>
  <xdr:twoCellAnchor editAs="oneCell">
    <xdr:from>
      <xdr:col>9</xdr:col>
      <xdr:colOff>24815</xdr:colOff>
      <xdr:row>10</xdr:row>
      <xdr:rowOff>165857</xdr:rowOff>
    </xdr:from>
    <xdr:to>
      <xdr:col>12</xdr:col>
      <xdr:colOff>227929</xdr:colOff>
      <xdr:row>20</xdr:row>
      <xdr:rowOff>114301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F5F23B6-6D09-43D4-BD9F-D8EC3784B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11215" y="1994657"/>
          <a:ext cx="2077634" cy="1281944"/>
        </a:xfrm>
        <a:prstGeom prst="rect">
          <a:avLst/>
        </a:prstGeom>
      </xdr:spPr>
    </xdr:pic>
    <xdr:clientData/>
  </xdr:twoCellAnchor>
  <xdr:twoCellAnchor editAs="oneCell">
    <xdr:from>
      <xdr:col>6</xdr:col>
      <xdr:colOff>460585</xdr:colOff>
      <xdr:row>27</xdr:row>
      <xdr:rowOff>0</xdr:rowOff>
    </xdr:from>
    <xdr:to>
      <xdr:col>9</xdr:col>
      <xdr:colOff>22564</xdr:colOff>
      <xdr:row>55</xdr:row>
      <xdr:rowOff>6849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80ABFCE-F0FD-4CA8-9621-E85B6F786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18185" y="3497580"/>
          <a:ext cx="1390779" cy="3633969"/>
        </a:xfrm>
        <a:prstGeom prst="rect">
          <a:avLst/>
        </a:prstGeom>
      </xdr:spPr>
    </xdr:pic>
    <xdr:clientData/>
  </xdr:twoCellAnchor>
  <xdr:twoCellAnchor editAs="oneCell">
    <xdr:from>
      <xdr:col>8</xdr:col>
      <xdr:colOff>604580</xdr:colOff>
      <xdr:row>32</xdr:row>
      <xdr:rowOff>0</xdr:rowOff>
    </xdr:from>
    <xdr:to>
      <xdr:col>12</xdr:col>
      <xdr:colOff>603211</xdr:colOff>
      <xdr:row>45</xdr:row>
      <xdr:rowOff>117622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91D2B4F-253E-46DC-8A39-6836AFB68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81380" y="5852160"/>
          <a:ext cx="2482751" cy="1801642"/>
        </a:xfrm>
        <a:prstGeom prst="rect">
          <a:avLst/>
        </a:prstGeom>
      </xdr:spPr>
    </xdr:pic>
    <xdr:clientData/>
  </xdr:twoCellAnchor>
  <xdr:twoCellAnchor editAs="oneCell">
    <xdr:from>
      <xdr:col>17</xdr:col>
      <xdr:colOff>3124</xdr:colOff>
      <xdr:row>3</xdr:row>
      <xdr:rowOff>175260</xdr:rowOff>
    </xdr:from>
    <xdr:to>
      <xdr:col>19</xdr:col>
      <xdr:colOff>197834</xdr:colOff>
      <xdr:row>33</xdr:row>
      <xdr:rowOff>37333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3AAFCC3-58F0-4B72-933D-4991B66FB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12044" y="723900"/>
          <a:ext cx="1413910" cy="3793993"/>
        </a:xfrm>
        <a:prstGeom prst="rect">
          <a:avLst/>
        </a:prstGeom>
      </xdr:spPr>
    </xdr:pic>
    <xdr:clientData/>
  </xdr:twoCellAnchor>
  <xdr:twoCellAnchor editAs="oneCell">
    <xdr:from>
      <xdr:col>19</xdr:col>
      <xdr:colOff>289560</xdr:colOff>
      <xdr:row>15</xdr:row>
      <xdr:rowOff>129274</xdr:rowOff>
    </xdr:from>
    <xdr:to>
      <xdr:col>22</xdr:col>
      <xdr:colOff>605578</xdr:colOff>
      <xdr:row>31</xdr:row>
      <xdr:rowOff>106680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DEDBBC4-4B5F-4AEC-9072-3CB6E554E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917680" y="2072374"/>
          <a:ext cx="2144818" cy="2050046"/>
        </a:xfrm>
        <a:prstGeom prst="rect">
          <a:avLst/>
        </a:prstGeom>
      </xdr:spPr>
    </xdr:pic>
    <xdr:clientData/>
  </xdr:twoCellAnchor>
  <xdr:twoCellAnchor editAs="oneCell">
    <xdr:from>
      <xdr:col>0</xdr:col>
      <xdr:colOff>13251</xdr:colOff>
      <xdr:row>3</xdr:row>
      <xdr:rowOff>76922</xdr:rowOff>
    </xdr:from>
    <xdr:to>
      <xdr:col>6</xdr:col>
      <xdr:colOff>289378</xdr:colOff>
      <xdr:row>25</xdr:row>
      <xdr:rowOff>116731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5F084D-312B-4FF7-802E-46ED93716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251" y="474487"/>
          <a:ext cx="3933727" cy="29552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25102</xdr:rowOff>
    </xdr:from>
    <xdr:to>
      <xdr:col>6</xdr:col>
      <xdr:colOff>309433</xdr:colOff>
      <xdr:row>51</xdr:row>
      <xdr:rowOff>107207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548DA1-F7F7-4E67-85FE-B173BAA84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868232"/>
          <a:ext cx="3967033" cy="2997584"/>
        </a:xfrm>
        <a:prstGeom prst="rect">
          <a:avLst/>
        </a:prstGeom>
      </xdr:spPr>
    </xdr:pic>
    <xdr:clientData/>
  </xdr:twoCellAnchor>
  <xdr:twoCellAnchor editAs="oneCell">
    <xdr:from>
      <xdr:col>13</xdr:col>
      <xdr:colOff>44822</xdr:colOff>
      <xdr:row>4</xdr:row>
      <xdr:rowOff>110445</xdr:rowOff>
    </xdr:from>
    <xdr:to>
      <xdr:col>16</xdr:col>
      <xdr:colOff>1636577</xdr:colOff>
      <xdr:row>40</xdr:row>
      <xdr:rowOff>6507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1B5438-CA94-413B-B620-6B602B209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014446" y="612469"/>
          <a:ext cx="3420555" cy="44142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608777</xdr:colOff>
      <xdr:row>1</xdr:row>
      <xdr:rowOff>7620</xdr:rowOff>
    </xdr:from>
    <xdr:to>
      <xdr:col>7</xdr:col>
      <xdr:colOff>483587</xdr:colOff>
      <xdr:row>23</xdr:row>
      <xdr:rowOff>90669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998DC87-3AD4-4D75-9FE2-6C339C903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6777" y="137160"/>
          <a:ext cx="1094010" cy="2978649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</xdr:colOff>
      <xdr:row>11</xdr:row>
      <xdr:rowOff>9783</xdr:rowOff>
    </xdr:from>
    <xdr:to>
      <xdr:col>11</xdr:col>
      <xdr:colOff>393830</xdr:colOff>
      <xdr:row>23</xdr:row>
      <xdr:rowOff>83449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62C38DC-3609-4869-8FFD-37263D6E4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92040" y="1434723"/>
          <a:ext cx="2207390" cy="1628146"/>
        </a:xfrm>
        <a:prstGeom prst="rect">
          <a:avLst/>
        </a:prstGeom>
      </xdr:spPr>
    </xdr:pic>
    <xdr:clientData/>
  </xdr:twoCellAnchor>
  <xdr:twoCellAnchor editAs="oneCell">
    <xdr:from>
      <xdr:col>5</xdr:col>
      <xdr:colOff>591864</xdr:colOff>
      <xdr:row>25</xdr:row>
      <xdr:rowOff>68580</xdr:rowOff>
    </xdr:from>
    <xdr:to>
      <xdr:col>7</xdr:col>
      <xdr:colOff>575017</xdr:colOff>
      <xdr:row>49</xdr:row>
      <xdr:rowOff>46862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915DBD5-9044-4E1E-8FF4-CE55EA1BF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39864" y="3352800"/>
          <a:ext cx="1202353" cy="3132962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</xdr:colOff>
      <xdr:row>39</xdr:row>
      <xdr:rowOff>51885</xdr:rowOff>
    </xdr:from>
    <xdr:to>
      <xdr:col>11</xdr:col>
      <xdr:colOff>20456</xdr:colOff>
      <xdr:row>50</xdr:row>
      <xdr:rowOff>32003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8D24623-393E-4008-B240-5B2F3D32C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92040" y="5149665"/>
          <a:ext cx="1834016" cy="1405058"/>
        </a:xfrm>
        <a:prstGeom prst="rect">
          <a:avLst/>
        </a:prstGeom>
      </xdr:spPr>
    </xdr:pic>
    <xdr:clientData/>
  </xdr:twoCellAnchor>
  <xdr:twoCellAnchor editAs="oneCell">
    <xdr:from>
      <xdr:col>17</xdr:col>
      <xdr:colOff>3486</xdr:colOff>
      <xdr:row>3</xdr:row>
      <xdr:rowOff>114300</xdr:rowOff>
    </xdr:from>
    <xdr:to>
      <xdr:col>19</xdr:col>
      <xdr:colOff>125451</xdr:colOff>
      <xdr:row>32</xdr:row>
      <xdr:rowOff>20185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09FC67A-FAAD-4FA7-B41C-D9A2FA784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66686" y="502920"/>
          <a:ext cx="1341165" cy="3708265"/>
        </a:xfrm>
        <a:prstGeom prst="rect">
          <a:avLst/>
        </a:prstGeom>
      </xdr:spPr>
    </xdr:pic>
    <xdr:clientData/>
  </xdr:twoCellAnchor>
  <xdr:twoCellAnchor editAs="oneCell">
    <xdr:from>
      <xdr:col>19</xdr:col>
      <xdr:colOff>266699</xdr:colOff>
      <xdr:row>17</xdr:row>
      <xdr:rowOff>54862</xdr:rowOff>
    </xdr:from>
    <xdr:to>
      <xdr:col>22</xdr:col>
      <xdr:colOff>323194</xdr:colOff>
      <xdr:row>31</xdr:row>
      <xdr:rowOff>71753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266291F-325B-4776-8F34-5C956BC15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849099" y="2302762"/>
          <a:ext cx="1885295" cy="18304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76200</xdr:rowOff>
    </xdr:from>
    <xdr:to>
      <xdr:col>5</xdr:col>
      <xdr:colOff>562825</xdr:colOff>
      <xdr:row>47</xdr:row>
      <xdr:rowOff>22860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60DD90-0DF0-4F1D-947E-6CE71F9F4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489960"/>
          <a:ext cx="3610825" cy="2712720"/>
        </a:xfrm>
        <a:prstGeom prst="rect">
          <a:avLst/>
        </a:prstGeom>
      </xdr:spPr>
    </xdr:pic>
    <xdr:clientData/>
  </xdr:twoCellAnchor>
  <xdr:twoCellAnchor editAs="oneCell">
    <xdr:from>
      <xdr:col>0</xdr:col>
      <xdr:colOff>910</xdr:colOff>
      <xdr:row>3</xdr:row>
      <xdr:rowOff>15240</xdr:rowOff>
    </xdr:from>
    <xdr:to>
      <xdr:col>5</xdr:col>
      <xdr:colOff>421239</xdr:colOff>
      <xdr:row>22</xdr:row>
      <xdr:rowOff>121044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CC03B4-EEB8-407D-9BE6-082A86B42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10" y="403860"/>
          <a:ext cx="3468329" cy="2612784"/>
        </a:xfrm>
        <a:prstGeom prst="rect">
          <a:avLst/>
        </a:prstGeom>
      </xdr:spPr>
    </xdr:pic>
    <xdr:clientData/>
  </xdr:twoCellAnchor>
  <xdr:twoCellAnchor editAs="oneCell">
    <xdr:from>
      <xdr:col>12</xdr:col>
      <xdr:colOff>73897</xdr:colOff>
      <xdr:row>6</xdr:row>
      <xdr:rowOff>106180</xdr:rowOff>
    </xdr:from>
    <xdr:to>
      <xdr:col>16</xdr:col>
      <xdr:colOff>584636</xdr:colOff>
      <xdr:row>34</xdr:row>
      <xdr:rowOff>124157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9B5358-8C31-46B2-ABE7-33C96BDA7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419077" y="893164"/>
          <a:ext cx="2959133" cy="37280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2822</xdr:colOff>
      <xdr:row>3</xdr:row>
      <xdr:rowOff>91440</xdr:rowOff>
    </xdr:from>
    <xdr:to>
      <xdr:col>15</xdr:col>
      <xdr:colOff>167946</xdr:colOff>
      <xdr:row>31</xdr:row>
      <xdr:rowOff>83820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11C41B-1E7D-47CF-8230-25F5C84B6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9622" y="480060"/>
          <a:ext cx="4432324" cy="3619500"/>
        </a:xfrm>
        <a:prstGeom prst="rect">
          <a:avLst/>
        </a:prstGeom>
      </xdr:spPr>
    </xdr:pic>
    <xdr:clientData/>
  </xdr:twoCellAnchor>
  <xdr:twoCellAnchor editAs="oneCell">
    <xdr:from>
      <xdr:col>15</xdr:col>
      <xdr:colOff>289560</xdr:colOff>
      <xdr:row>3</xdr:row>
      <xdr:rowOff>8226</xdr:rowOff>
    </xdr:from>
    <xdr:to>
      <xdr:col>23</xdr:col>
      <xdr:colOff>184328</xdr:colOff>
      <xdr:row>30</xdr:row>
      <xdr:rowOff>99060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8A9BE8-713D-40F1-97BE-587273F5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33560" y="396846"/>
          <a:ext cx="4771568" cy="3588414"/>
        </a:xfrm>
        <a:prstGeom prst="rect">
          <a:avLst/>
        </a:prstGeom>
      </xdr:spPr>
    </xdr:pic>
    <xdr:clientData/>
  </xdr:twoCellAnchor>
  <xdr:twoCellAnchor editAs="oneCell">
    <xdr:from>
      <xdr:col>8</xdr:col>
      <xdr:colOff>19815</xdr:colOff>
      <xdr:row>32</xdr:row>
      <xdr:rowOff>60960</xdr:rowOff>
    </xdr:from>
    <xdr:to>
      <xdr:col>15</xdr:col>
      <xdr:colOff>324588</xdr:colOff>
      <xdr:row>59</xdr:row>
      <xdr:rowOff>23883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2C5EB07-B0CE-4B92-AFD4-2B8011436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96615" y="4206240"/>
          <a:ext cx="4571973" cy="34605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O35"/>
  <sheetViews>
    <sheetView topLeftCell="A13" zoomScale="85" zoomScaleNormal="85" workbookViewId="0">
      <selection activeCell="D39" sqref="D39"/>
    </sheetView>
  </sheetViews>
  <sheetFormatPr defaultRowHeight="12" x14ac:dyDescent="0.25"/>
  <cols>
    <col min="1" max="1" width="3.77734375" style="1" customWidth="1"/>
    <col min="2" max="2" width="3.5546875" style="1" customWidth="1"/>
    <col min="3" max="3" width="12.21875" style="1" bestFit="1" customWidth="1"/>
    <col min="4" max="4" width="11.5546875" style="1" bestFit="1" customWidth="1"/>
    <col min="5" max="5" width="12.6640625" style="1" bestFit="1" customWidth="1"/>
    <col min="6" max="6" width="11.109375" style="1" bestFit="1" customWidth="1"/>
    <col min="7" max="7" width="11.5546875" style="1" bestFit="1" customWidth="1"/>
    <col min="8" max="8" width="5.109375" style="1" customWidth="1"/>
    <col min="9" max="9" width="17.44140625" style="1" bestFit="1" customWidth="1"/>
    <col min="10" max="10" width="19.5546875" style="1" bestFit="1" customWidth="1"/>
    <col min="11" max="11" width="25" style="1" bestFit="1" customWidth="1"/>
    <col min="12" max="12" width="26.5546875" style="1" bestFit="1" customWidth="1"/>
    <col min="13" max="13" width="25" style="1" bestFit="1" customWidth="1"/>
    <col min="14" max="14" width="28.33203125" style="1" bestFit="1" customWidth="1"/>
    <col min="15" max="16384" width="8.88671875" style="1"/>
  </cols>
  <sheetData>
    <row r="2" spans="3:15" x14ac:dyDescent="0.25">
      <c r="C2" s="14"/>
      <c r="D2" s="14"/>
      <c r="F2" s="14"/>
      <c r="G2" s="14"/>
    </row>
    <row r="4" spans="3:15" x14ac:dyDescent="0.25">
      <c r="E4" s="2"/>
      <c r="J4" s="15"/>
      <c r="O4" s="3"/>
    </row>
    <row r="5" spans="3:15" x14ac:dyDescent="0.25">
      <c r="J5" s="15"/>
      <c r="O5" s="3"/>
    </row>
    <row r="6" spans="3:15" x14ac:dyDescent="0.25">
      <c r="C6" s="14"/>
      <c r="D6" s="14"/>
      <c r="F6" s="14"/>
      <c r="G6" s="14"/>
      <c r="J6" s="15"/>
    </row>
    <row r="7" spans="3:15" x14ac:dyDescent="0.25">
      <c r="J7" s="15"/>
    </row>
    <row r="8" spans="3:15" x14ac:dyDescent="0.25">
      <c r="C8" s="3"/>
      <c r="E8" s="2"/>
      <c r="J8" s="15"/>
    </row>
    <row r="9" spans="3:15" x14ac:dyDescent="0.25">
      <c r="J9" s="15"/>
    </row>
    <row r="10" spans="3:15" x14ac:dyDescent="0.25">
      <c r="C10" s="13"/>
      <c r="D10" s="14"/>
      <c r="F10" s="14"/>
      <c r="G10" s="14"/>
      <c r="J10" s="15"/>
    </row>
    <row r="11" spans="3:15" x14ac:dyDescent="0.25">
      <c r="J11" s="15"/>
    </row>
    <row r="12" spans="3:15" x14ac:dyDescent="0.25">
      <c r="J12" s="15"/>
    </row>
    <row r="13" spans="3:15" x14ac:dyDescent="0.25">
      <c r="E13" s="4"/>
      <c r="J13" s="15"/>
    </row>
    <row r="14" spans="3:15" x14ac:dyDescent="0.25">
      <c r="E14" s="5"/>
      <c r="J14" s="15"/>
    </row>
    <row r="15" spans="3:15" x14ac:dyDescent="0.25">
      <c r="C15" s="14"/>
      <c r="D15" s="14"/>
      <c r="F15" s="14"/>
      <c r="G15" s="14"/>
      <c r="J15" s="15"/>
    </row>
    <row r="16" spans="3:15" x14ac:dyDescent="0.25">
      <c r="J16" s="15"/>
    </row>
    <row r="17" spans="3:14" x14ac:dyDescent="0.25">
      <c r="J17" s="15"/>
    </row>
    <row r="18" spans="3:14" x14ac:dyDescent="0.25">
      <c r="C18" s="3"/>
      <c r="E18" s="4"/>
      <c r="J18" s="15"/>
    </row>
    <row r="19" spans="3:14" x14ac:dyDescent="0.25">
      <c r="E19" s="5"/>
      <c r="J19" s="15"/>
      <c r="K19" s="5"/>
      <c r="L19" s="5"/>
      <c r="M19" s="5"/>
      <c r="N19" s="5"/>
    </row>
    <row r="20" spans="3:14" x14ac:dyDescent="0.25">
      <c r="C20" s="13"/>
      <c r="D20" s="14"/>
      <c r="F20" s="14"/>
      <c r="G20" s="14"/>
    </row>
    <row r="24" spans="3:14" x14ac:dyDescent="0.25">
      <c r="F24" s="7"/>
    </row>
    <row r="25" spans="3:14" x14ac:dyDescent="0.25">
      <c r="D25" s="7"/>
      <c r="F25" s="7"/>
    </row>
    <row r="26" spans="3:14" x14ac:dyDescent="0.25">
      <c r="E26" s="6"/>
      <c r="F26" s="7"/>
    </row>
    <row r="27" spans="3:14" x14ac:dyDescent="0.25">
      <c r="E27" s="6"/>
      <c r="F27" s="7"/>
    </row>
    <row r="28" spans="3:14" x14ac:dyDescent="0.25">
      <c r="E28" s="6"/>
      <c r="F28" s="7"/>
    </row>
    <row r="29" spans="3:14" x14ac:dyDescent="0.25">
      <c r="D29" s="7"/>
      <c r="E29" s="6"/>
      <c r="F29" s="7"/>
    </row>
    <row r="30" spans="3:14" x14ac:dyDescent="0.25">
      <c r="E30" s="6"/>
      <c r="F30" s="7"/>
    </row>
    <row r="31" spans="3:14" x14ac:dyDescent="0.25">
      <c r="D31" s="7"/>
      <c r="E31" s="6"/>
      <c r="F31" s="7"/>
    </row>
    <row r="32" spans="3:14" x14ac:dyDescent="0.25">
      <c r="E32" s="6"/>
    </row>
    <row r="33" spans="4:5" x14ac:dyDescent="0.25">
      <c r="E33" s="6"/>
    </row>
    <row r="34" spans="4:5" x14ac:dyDescent="0.25">
      <c r="E34" s="6"/>
    </row>
    <row r="35" spans="4:5" x14ac:dyDescent="0.25">
      <c r="D35" s="7"/>
      <c r="E35" s="6"/>
    </row>
  </sheetData>
  <mergeCells count="11">
    <mergeCell ref="C20:D20"/>
    <mergeCell ref="F20:G20"/>
    <mergeCell ref="C2:D2"/>
    <mergeCell ref="F2:G2"/>
    <mergeCell ref="J4:J19"/>
    <mergeCell ref="C6:D6"/>
    <mergeCell ref="F6:G6"/>
    <mergeCell ref="C15:D15"/>
    <mergeCell ref="F15:G15"/>
    <mergeCell ref="C10:D10"/>
    <mergeCell ref="F10:G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1DE08-7D46-42F6-8253-72F2FE772EFA}">
  <dimension ref="A1:U31"/>
  <sheetViews>
    <sheetView tabSelected="1" zoomScale="85" zoomScaleNormal="115" workbookViewId="0">
      <selection activeCell="O42" sqref="O42"/>
    </sheetView>
  </sheetViews>
  <sheetFormatPr defaultRowHeight="10.199999999999999" x14ac:dyDescent="0.2"/>
  <cols>
    <col min="1" max="9" width="8.88671875" style="10"/>
    <col min="10" max="10" width="9.5546875" style="10" bestFit="1" customWidth="1"/>
    <col min="11" max="16" width="8.88671875" style="10"/>
    <col min="17" max="17" width="31.33203125" style="10" customWidth="1"/>
    <col min="18" max="16384" width="8.88671875" style="10"/>
  </cols>
  <sheetData>
    <row r="1" spans="1:21" x14ac:dyDescent="0.2">
      <c r="A1" s="9" t="s">
        <v>0</v>
      </c>
      <c r="R1" s="9" t="s">
        <v>2</v>
      </c>
    </row>
    <row r="2" spans="1:21" x14ac:dyDescent="0.2">
      <c r="A2" s="10" t="s">
        <v>3</v>
      </c>
      <c r="R2" s="10" t="s">
        <v>3</v>
      </c>
    </row>
    <row r="3" spans="1:21" x14ac:dyDescent="0.2">
      <c r="A3" s="10" t="s">
        <v>4</v>
      </c>
      <c r="N3" s="10" t="s">
        <v>9</v>
      </c>
      <c r="R3" s="10" t="s">
        <v>16</v>
      </c>
    </row>
    <row r="4" spans="1:21" x14ac:dyDescent="0.2">
      <c r="N4" s="10" t="s">
        <v>10</v>
      </c>
    </row>
    <row r="5" spans="1:21" x14ac:dyDescent="0.2">
      <c r="J5" s="10" t="s">
        <v>5</v>
      </c>
    </row>
    <row r="6" spans="1:21" x14ac:dyDescent="0.2">
      <c r="J6" s="10" t="s">
        <v>8</v>
      </c>
      <c r="K6" s="10" t="s">
        <v>13</v>
      </c>
    </row>
    <row r="7" spans="1:21" x14ac:dyDescent="0.2">
      <c r="J7" s="10" t="s">
        <v>14</v>
      </c>
    </row>
    <row r="8" spans="1:21" x14ac:dyDescent="0.2">
      <c r="J8" s="10" t="s">
        <v>0</v>
      </c>
      <c r="K8" s="9">
        <v>1.75458139667292</v>
      </c>
      <c r="L8" s="9">
        <v>408</v>
      </c>
    </row>
    <row r="9" spans="1:21" x14ac:dyDescent="0.2">
      <c r="J9" s="10" t="s">
        <v>1</v>
      </c>
      <c r="K9" s="10">
        <v>2.7486086906925702</v>
      </c>
      <c r="L9" s="10">
        <v>68</v>
      </c>
    </row>
    <row r="15" spans="1:21" x14ac:dyDescent="0.2">
      <c r="U15" s="9" t="s">
        <v>18</v>
      </c>
    </row>
    <row r="27" spans="1:12" x14ac:dyDescent="0.2">
      <c r="J27" s="10" t="s">
        <v>6</v>
      </c>
    </row>
    <row r="28" spans="1:12" x14ac:dyDescent="0.2">
      <c r="A28" s="10" t="s">
        <v>17</v>
      </c>
      <c r="J28" s="10" t="s">
        <v>8</v>
      </c>
      <c r="K28" s="10" t="s">
        <v>15</v>
      </c>
    </row>
    <row r="29" spans="1:12" x14ac:dyDescent="0.2">
      <c r="A29" s="10" t="s">
        <v>16</v>
      </c>
      <c r="J29" s="10" t="s">
        <v>14</v>
      </c>
    </row>
    <row r="30" spans="1:12" x14ac:dyDescent="0.2">
      <c r="J30" s="10" t="s">
        <v>0</v>
      </c>
      <c r="K30" s="10">
        <v>2.1936669971615501</v>
      </c>
      <c r="L30" s="10">
        <v>408</v>
      </c>
    </row>
    <row r="31" spans="1:12" x14ac:dyDescent="0.2">
      <c r="J31" s="10" t="s">
        <v>1</v>
      </c>
      <c r="K31" s="9">
        <v>2.1521113076315999</v>
      </c>
      <c r="L31" s="9">
        <v>68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EFDBB-07F4-40B3-8695-DE1916802FA5}">
  <dimension ref="A1:U39"/>
  <sheetViews>
    <sheetView topLeftCell="B4" zoomScale="122" zoomScaleNormal="122" workbookViewId="0">
      <selection activeCell="L26" sqref="L26"/>
    </sheetView>
  </sheetViews>
  <sheetFormatPr defaultRowHeight="10.199999999999999" x14ac:dyDescent="0.2"/>
  <cols>
    <col min="1" max="16384" width="8.88671875" style="10"/>
  </cols>
  <sheetData>
    <row r="1" spans="1:21" x14ac:dyDescent="0.2">
      <c r="A1" s="9" t="s">
        <v>1</v>
      </c>
      <c r="R1" s="9" t="s">
        <v>2</v>
      </c>
    </row>
    <row r="2" spans="1:21" x14ac:dyDescent="0.2">
      <c r="A2" s="10" t="s">
        <v>25</v>
      </c>
      <c r="R2" s="10" t="s">
        <v>25</v>
      </c>
    </row>
    <row r="3" spans="1:21" x14ac:dyDescent="0.2">
      <c r="A3" s="10" t="s">
        <v>26</v>
      </c>
      <c r="R3" s="10" t="s">
        <v>24</v>
      </c>
    </row>
    <row r="5" spans="1:21" x14ac:dyDescent="0.2">
      <c r="N5" s="10" t="s">
        <v>11</v>
      </c>
    </row>
    <row r="6" spans="1:21" x14ac:dyDescent="0.2">
      <c r="N6" s="10" t="s">
        <v>12</v>
      </c>
    </row>
    <row r="7" spans="1:21" x14ac:dyDescent="0.2">
      <c r="I7" s="10" t="s">
        <v>7</v>
      </c>
    </row>
    <row r="8" spans="1:21" x14ac:dyDescent="0.2">
      <c r="I8" s="10" t="s">
        <v>8</v>
      </c>
      <c r="J8" s="10" t="s">
        <v>19</v>
      </c>
    </row>
    <row r="9" spans="1:21" x14ac:dyDescent="0.2">
      <c r="I9" s="10" t="s">
        <v>14</v>
      </c>
    </row>
    <row r="10" spans="1:21" ht="12" x14ac:dyDescent="0.25">
      <c r="I10" s="10" t="s">
        <v>0</v>
      </c>
      <c r="J10" s="7">
        <v>1.8967584930201</v>
      </c>
      <c r="K10" s="8">
        <v>408</v>
      </c>
    </row>
    <row r="11" spans="1:21" ht="12" x14ac:dyDescent="0.25">
      <c r="I11" s="10" t="s">
        <v>1</v>
      </c>
      <c r="J11" s="1">
        <v>2.2845806161840501</v>
      </c>
      <c r="K11" s="6">
        <v>68</v>
      </c>
    </row>
    <row r="16" spans="1:21" x14ac:dyDescent="0.2">
      <c r="U16" s="9" t="s">
        <v>18</v>
      </c>
    </row>
    <row r="24" spans="1:1" x14ac:dyDescent="0.2">
      <c r="A24" s="10" t="s">
        <v>23</v>
      </c>
    </row>
    <row r="25" spans="1:1" x14ac:dyDescent="0.2">
      <c r="A25" s="10" t="s">
        <v>24</v>
      </c>
    </row>
    <row r="35" spans="9:11" x14ac:dyDescent="0.2">
      <c r="I35" s="10" t="s">
        <v>5</v>
      </c>
    </row>
    <row r="36" spans="9:11" x14ac:dyDescent="0.2">
      <c r="I36" s="10" t="s">
        <v>8</v>
      </c>
      <c r="J36" s="10" t="s">
        <v>20</v>
      </c>
    </row>
    <row r="37" spans="9:11" x14ac:dyDescent="0.2">
      <c r="I37" s="10" t="s">
        <v>14</v>
      </c>
    </row>
    <row r="38" spans="9:11" ht="12" x14ac:dyDescent="0.25">
      <c r="I38" s="10" t="s">
        <v>0</v>
      </c>
      <c r="J38" s="1">
        <v>2.2580106408920702</v>
      </c>
      <c r="K38" s="6">
        <v>408</v>
      </c>
    </row>
    <row r="39" spans="9:11" ht="12" x14ac:dyDescent="0.25">
      <c r="I39" s="10" t="s">
        <v>1</v>
      </c>
      <c r="J39" s="7">
        <v>1.8075552100508101</v>
      </c>
      <c r="K39" s="8">
        <v>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E11D0-0A84-4183-85C2-4AE04F5F6EFE}">
  <dimension ref="C4:H35"/>
  <sheetViews>
    <sheetView workbookViewId="0">
      <selection activeCell="D24" sqref="D24:F24"/>
    </sheetView>
  </sheetViews>
  <sheetFormatPr defaultRowHeight="10.199999999999999" x14ac:dyDescent="0.2"/>
  <cols>
    <col min="1" max="16384" width="8.88671875" style="10"/>
  </cols>
  <sheetData>
    <row r="4" spans="3:8" x14ac:dyDescent="0.2">
      <c r="D4" s="10" t="s">
        <v>27</v>
      </c>
    </row>
    <row r="5" spans="3:8" ht="10.199999999999999" customHeight="1" x14ac:dyDescent="0.2">
      <c r="D5" s="10">
        <v>1.4</v>
      </c>
      <c r="E5" s="10">
        <v>0.1</v>
      </c>
      <c r="F5" s="10">
        <v>0.2</v>
      </c>
      <c r="G5" s="10" t="s">
        <v>28</v>
      </c>
      <c r="H5" s="16" t="s">
        <v>29</v>
      </c>
    </row>
    <row r="6" spans="3:8" x14ac:dyDescent="0.2">
      <c r="D6" s="10">
        <v>1.3</v>
      </c>
      <c r="E6" s="10">
        <v>-0.3</v>
      </c>
      <c r="F6" s="10">
        <v>-0.1</v>
      </c>
      <c r="G6" s="10" t="s">
        <v>30</v>
      </c>
      <c r="H6" s="17"/>
    </row>
    <row r="7" spans="3:8" x14ac:dyDescent="0.2">
      <c r="D7" s="10">
        <v>1.3</v>
      </c>
      <c r="E7" s="10">
        <v>0.1</v>
      </c>
      <c r="F7" s="10">
        <v>0</v>
      </c>
      <c r="G7" s="10" t="s">
        <v>31</v>
      </c>
      <c r="H7" s="17"/>
    </row>
    <row r="8" spans="3:8" x14ac:dyDescent="0.2">
      <c r="D8" s="9">
        <v>1.7</v>
      </c>
      <c r="E8" s="9">
        <v>0.7</v>
      </c>
      <c r="F8" s="9">
        <v>0.3</v>
      </c>
      <c r="G8" s="9" t="s">
        <v>32</v>
      </c>
      <c r="H8" s="17"/>
    </row>
    <row r="9" spans="3:8" x14ac:dyDescent="0.2">
      <c r="D9" s="10">
        <v>2.2999999999999998</v>
      </c>
      <c r="E9" s="10">
        <v>1.2</v>
      </c>
      <c r="F9" s="10">
        <v>1.1000000000000001</v>
      </c>
      <c r="G9" s="10" t="s">
        <v>33</v>
      </c>
      <c r="H9" s="17"/>
    </row>
    <row r="10" spans="3:8" x14ac:dyDescent="0.2">
      <c r="D10" s="10">
        <f>AVERAGE(D5:D9)</f>
        <v>1.6</v>
      </c>
      <c r="E10" s="10">
        <f>AVERAGE(E5:E9)</f>
        <v>0.36</v>
      </c>
      <c r="F10" s="10">
        <f>AVERAGE(F5:F9)</f>
        <v>0.3</v>
      </c>
    </row>
    <row r="11" spans="3:8" x14ac:dyDescent="0.2">
      <c r="C11" s="10" t="s">
        <v>34</v>
      </c>
      <c r="D11" s="12">
        <v>2.1</v>
      </c>
      <c r="E11" s="12">
        <v>1.5</v>
      </c>
      <c r="F11" s="12">
        <v>0.8</v>
      </c>
      <c r="G11" s="10" t="s">
        <v>35</v>
      </c>
    </row>
    <row r="12" spans="3:8" x14ac:dyDescent="0.2">
      <c r="C12" s="10" t="s">
        <v>36</v>
      </c>
      <c r="D12" s="9">
        <v>1.4</v>
      </c>
      <c r="E12" s="9">
        <v>0.1</v>
      </c>
      <c r="F12" s="9">
        <v>0.2</v>
      </c>
      <c r="G12" s="10" t="s">
        <v>35</v>
      </c>
    </row>
    <row r="13" spans="3:8" x14ac:dyDescent="0.2">
      <c r="D13" s="11">
        <v>1.6</v>
      </c>
      <c r="E13" s="11">
        <v>1.47</v>
      </c>
      <c r="F13" s="11">
        <v>1.55</v>
      </c>
      <c r="G13" s="10" t="s">
        <v>21</v>
      </c>
      <c r="H13" s="10" t="s">
        <v>37</v>
      </c>
    </row>
    <row r="14" spans="3:8" x14ac:dyDescent="0.2">
      <c r="D14" s="10">
        <v>2.1</v>
      </c>
      <c r="E14" s="10">
        <v>1.45</v>
      </c>
      <c r="F14" s="10">
        <v>0.82</v>
      </c>
      <c r="G14" s="10" t="s">
        <v>22</v>
      </c>
    </row>
    <row r="15" spans="3:8" x14ac:dyDescent="0.2">
      <c r="D15" s="10">
        <v>1.42</v>
      </c>
      <c r="E15" s="10">
        <v>0.1</v>
      </c>
      <c r="F15" s="10">
        <v>0.18</v>
      </c>
      <c r="G15" s="10" t="s">
        <v>22</v>
      </c>
    </row>
    <row r="17" spans="3:8" x14ac:dyDescent="0.2">
      <c r="D17" s="10" t="s">
        <v>38</v>
      </c>
    </row>
    <row r="18" spans="3:8" ht="10.199999999999999" customHeight="1" x14ac:dyDescent="0.2">
      <c r="D18" s="10">
        <v>-0.6</v>
      </c>
      <c r="E18" s="10">
        <v>0.9</v>
      </c>
      <c r="F18" s="10">
        <v>0.6</v>
      </c>
      <c r="G18" s="10" t="s">
        <v>28</v>
      </c>
      <c r="H18" s="16" t="s">
        <v>29</v>
      </c>
    </row>
    <row r="19" spans="3:8" x14ac:dyDescent="0.2">
      <c r="D19" s="10">
        <v>-1.3</v>
      </c>
      <c r="E19" s="10">
        <v>0.8</v>
      </c>
      <c r="F19" s="10">
        <v>0.7</v>
      </c>
      <c r="G19" s="10" t="s">
        <v>30</v>
      </c>
      <c r="H19" s="17"/>
    </row>
    <row r="20" spans="3:8" x14ac:dyDescent="0.2">
      <c r="D20" s="10">
        <v>-0.9</v>
      </c>
      <c r="E20" s="10">
        <v>1.1000000000000001</v>
      </c>
      <c r="F20" s="10">
        <v>1</v>
      </c>
      <c r="G20" s="10" t="s">
        <v>31</v>
      </c>
      <c r="H20" s="17"/>
    </row>
    <row r="21" spans="3:8" x14ac:dyDescent="0.2">
      <c r="D21" s="9">
        <v>-1.2</v>
      </c>
      <c r="E21" s="9">
        <v>0.4</v>
      </c>
      <c r="F21" s="9">
        <v>0.3</v>
      </c>
      <c r="G21" s="9" t="s">
        <v>32</v>
      </c>
      <c r="H21" s="17"/>
    </row>
    <row r="22" spans="3:8" x14ac:dyDescent="0.2">
      <c r="D22" s="10">
        <v>-1.2</v>
      </c>
      <c r="E22" s="10">
        <v>0.5</v>
      </c>
      <c r="F22" s="10">
        <v>0.3</v>
      </c>
      <c r="G22" s="10" t="s">
        <v>33</v>
      </c>
      <c r="H22" s="17"/>
    </row>
    <row r="23" spans="3:8" x14ac:dyDescent="0.2">
      <c r="D23" s="10">
        <f>AVERAGE(D18:D22)</f>
        <v>-1.04</v>
      </c>
      <c r="E23" s="10">
        <f>AVERAGE(E18:E22)</f>
        <v>0.74</v>
      </c>
      <c r="F23" s="10">
        <f>AVERAGE(F18:F22)</f>
        <v>0.57999999999999985</v>
      </c>
    </row>
    <row r="24" spans="3:8" x14ac:dyDescent="0.2">
      <c r="C24" s="10" t="s">
        <v>34</v>
      </c>
      <c r="D24" s="12">
        <v>-2.2999999999999998</v>
      </c>
      <c r="E24" s="12">
        <v>-0.5</v>
      </c>
      <c r="F24" s="12">
        <v>-0.8</v>
      </c>
      <c r="G24" s="10" t="s">
        <v>35</v>
      </c>
    </row>
    <row r="25" spans="3:8" x14ac:dyDescent="0.2">
      <c r="C25" s="10" t="s">
        <v>36</v>
      </c>
      <c r="D25" s="9">
        <v>-0.7</v>
      </c>
      <c r="E25" s="9">
        <v>0.9</v>
      </c>
      <c r="F25" s="9">
        <v>0.7</v>
      </c>
      <c r="G25" s="10" t="s">
        <v>35</v>
      </c>
    </row>
    <row r="26" spans="3:8" x14ac:dyDescent="0.2">
      <c r="D26" s="11">
        <v>-1.4</v>
      </c>
      <c r="E26" s="11">
        <v>1.62</v>
      </c>
      <c r="F26" s="11">
        <v>1.5</v>
      </c>
      <c r="G26" s="10" t="s">
        <v>21</v>
      </c>
      <c r="H26" s="10" t="s">
        <v>39</v>
      </c>
    </row>
    <row r="27" spans="3:8" x14ac:dyDescent="0.2">
      <c r="D27" s="10">
        <v>-2.2799999999999998</v>
      </c>
      <c r="E27" s="10">
        <v>-0.48</v>
      </c>
      <c r="F27" s="10">
        <v>-0.84</v>
      </c>
      <c r="G27" s="10" t="s">
        <v>22</v>
      </c>
    </row>
    <row r="28" spans="3:8" x14ac:dyDescent="0.2">
      <c r="D28" s="10">
        <v>-0.65</v>
      </c>
      <c r="E28" s="10">
        <v>0.85</v>
      </c>
      <c r="F28" s="10">
        <v>0.7</v>
      </c>
      <c r="G28" s="10" t="s">
        <v>22</v>
      </c>
    </row>
    <row r="31" spans="3:8" x14ac:dyDescent="0.2">
      <c r="D31" s="10">
        <f>SQRT((D11-D24)^2+(E11-E24)^2+(F11-F24)^2)</f>
        <v>5.0911688245431419</v>
      </c>
    </row>
    <row r="32" spans="3:8" x14ac:dyDescent="0.2">
      <c r="D32" s="10">
        <f>SQRT((D12-D25)^2+(E12-E25)^2+(F12-F25)^2)</f>
        <v>2.3021728866442674</v>
      </c>
    </row>
    <row r="33" spans="4:4" x14ac:dyDescent="0.2">
      <c r="D33" s="9">
        <f>SQRT((D13-D26)^2+(E13-E26)^2+(F13-F26)^2)</f>
        <v>3.0041637771599605</v>
      </c>
    </row>
    <row r="34" spans="4:4" x14ac:dyDescent="0.2">
      <c r="D34" s="10">
        <f>SQRT((D14-D27)^2+(E14-E27)^2+(F14-F27)^2)</f>
        <v>5.0660536909906515</v>
      </c>
    </row>
    <row r="35" spans="4:4" x14ac:dyDescent="0.2">
      <c r="D35" s="9">
        <f>SQRT((D15-D28)^2+(E15-E28)^2+(F15-F28)^2)</f>
        <v>2.2622555116520324</v>
      </c>
    </row>
  </sheetData>
  <mergeCells count="2">
    <mergeCell ref="H5:H9"/>
    <mergeCell ref="H18:H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Cases</vt:lpstr>
      <vt:lpstr>Give Cases</vt:lpstr>
      <vt:lpstr>Take cases</vt:lpstr>
      <vt:lpstr>EPAGiveTake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Aarti Malhotra</dc:creator>
  <cp:lastModifiedBy>Aarti Malhotra</cp:lastModifiedBy>
  <dcterms:created xsi:type="dcterms:W3CDTF">2015-06-05T18:17:20Z</dcterms:created>
  <dcterms:modified xsi:type="dcterms:W3CDTF">2020-04-29T05:38:21Z</dcterms:modified>
</cp:coreProperties>
</file>