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unku5/Desktop/VAIDA-SUpplementary/Supplemental Files/Results/"/>
    </mc:Choice>
  </mc:AlternateContent>
  <xr:revisionPtr revIDLastSave="0" documentId="13_ncr:1_{F13D5725-9712-E14F-A5CC-83586C29303E}" xr6:coauthVersionLast="47" xr6:coauthVersionMax="47" xr10:uidLastSave="{00000000-0000-0000-0000-000000000000}"/>
  <bookViews>
    <workbookView xWindow="0" yWindow="0" windowWidth="35840" windowHeight="22400" xr2:uid="{C9F4182C-1C93-1A4B-BCDB-FF5BDB846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6" i="1"/>
  <c r="J7" i="1"/>
  <c r="G4" i="1"/>
  <c r="G5" i="1"/>
  <c r="G6" i="1"/>
  <c r="G7" i="1"/>
  <c r="G3" i="1"/>
  <c r="D4" i="1"/>
  <c r="D5" i="1"/>
  <c r="D6" i="1"/>
  <c r="D7" i="1"/>
  <c r="D3" i="1"/>
  <c r="J8" i="1" l="1"/>
  <c r="D8" i="1"/>
  <c r="G8" i="1"/>
</calcChain>
</file>

<file path=xl/sharedStrings.xml><?xml version="1.0" encoding="utf-8"?>
<sst xmlns="http://schemas.openxmlformats.org/spreadsheetml/2006/main" count="30" uniqueCount="19">
  <si>
    <t>BERT</t>
  </si>
  <si>
    <t>Crowd</t>
  </si>
  <si>
    <t>Traffic</t>
  </si>
  <si>
    <t>Full</t>
  </si>
  <si>
    <t>TextFooler</t>
  </si>
  <si>
    <t>AutoFix</t>
  </si>
  <si>
    <t>RoBERTa</t>
  </si>
  <si>
    <t>GPT-3</t>
  </si>
  <si>
    <t>BERT SNLI</t>
  </si>
  <si>
    <t>BERT VAIDA</t>
  </si>
  <si>
    <t>RoBERTa SNLI</t>
  </si>
  <si>
    <t>RoBERTa VAIDA</t>
  </si>
  <si>
    <t>GPT-3 SNLI</t>
  </si>
  <si>
    <t>GPT-3 VAIDA</t>
  </si>
  <si>
    <t>SNLI</t>
  </si>
  <si>
    <t>VAIDA</t>
  </si>
  <si>
    <t>% Decrease</t>
  </si>
  <si>
    <t>Average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</si>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</sst>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  <color rgb="FFD4B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575097636392"/>
          <c:y val="4.7515067267135745E-2"/>
          <c:w val="0.52324629612749873"/>
          <c:h val="0.6597878045756091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BERT SNLI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Sheet1!$A$13:$A$17</c:f>
              <c:strCache>
                <c:ptCount val="5"/>
                <c:pt idx="0">
                  <c:v>Crowd</c:v>
                </c:pt>
                <c:pt idx="1">
                  <c:v>Traffic</c:v>
                </c:pt>
                <c:pt idx="2">
                  <c:v>AutoFix</c:v>
                </c:pt>
                <c:pt idx="3">
                  <c:v>Full</c:v>
                </c:pt>
                <c:pt idx="4">
                  <c:v>TextFooler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94.79</c:v>
                </c:pt>
                <c:pt idx="1">
                  <c:v>92.71</c:v>
                </c:pt>
                <c:pt idx="2">
                  <c:v>94.79</c:v>
                </c:pt>
                <c:pt idx="3">
                  <c:v>93.75</c:v>
                </c:pt>
                <c:pt idx="4">
                  <c:v>89.17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6-4749-8316-78F48E2A0D94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BERT VAIDA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Sheet1!$A$13:$A$17</c:f>
              <c:strCache>
                <c:ptCount val="5"/>
                <c:pt idx="0">
                  <c:v>Crowd</c:v>
                </c:pt>
                <c:pt idx="1">
                  <c:v>Traffic</c:v>
                </c:pt>
                <c:pt idx="2">
                  <c:v>AutoFix</c:v>
                </c:pt>
                <c:pt idx="3">
                  <c:v>Full</c:v>
                </c:pt>
                <c:pt idx="4">
                  <c:v>TextFooler</c:v>
                </c:pt>
              </c:strCache>
            </c:strRef>
          </c:cat>
          <c:val>
            <c:numRef>
              <c:f>Sheet1!$C$13:$C$17</c:f>
              <c:numCache>
                <c:formatCode>General</c:formatCode>
                <c:ptCount val="5"/>
                <c:pt idx="0">
                  <c:v>84.38</c:v>
                </c:pt>
                <c:pt idx="1">
                  <c:v>73.540000000000006</c:v>
                </c:pt>
                <c:pt idx="2">
                  <c:v>66.25</c:v>
                </c:pt>
                <c:pt idx="3">
                  <c:v>58.13</c:v>
                </c:pt>
                <c:pt idx="4">
                  <c:v>38.54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6-4749-8316-78F48E2A0D94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RoBERTa SNLI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15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Sheet1!$A$13:$A$17</c:f>
              <c:strCache>
                <c:ptCount val="5"/>
                <c:pt idx="0">
                  <c:v>Crowd</c:v>
                </c:pt>
                <c:pt idx="1">
                  <c:v>Traffic</c:v>
                </c:pt>
                <c:pt idx="2">
                  <c:v>AutoFix</c:v>
                </c:pt>
                <c:pt idx="3">
                  <c:v>Full</c:v>
                </c:pt>
                <c:pt idx="4">
                  <c:v>TextFooler</c:v>
                </c:pt>
              </c:strCache>
            </c:str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95.83</c:v>
                </c:pt>
                <c:pt idx="1">
                  <c:v>93.75</c:v>
                </c:pt>
                <c:pt idx="2">
                  <c:v>93.75</c:v>
                </c:pt>
                <c:pt idx="3">
                  <c:v>93.75</c:v>
                </c:pt>
                <c:pt idx="4">
                  <c:v>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6-4749-8316-78F48E2A0D94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RoBERTa VAIDA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1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Sheet1!$A$13:$A$17</c:f>
              <c:strCache>
                <c:ptCount val="5"/>
                <c:pt idx="0">
                  <c:v>Crowd</c:v>
                </c:pt>
                <c:pt idx="1">
                  <c:v>Traffic</c:v>
                </c:pt>
                <c:pt idx="2">
                  <c:v>AutoFix</c:v>
                </c:pt>
                <c:pt idx="3">
                  <c:v>Full</c:v>
                </c:pt>
                <c:pt idx="4">
                  <c:v>TextFooler</c:v>
                </c:pt>
              </c:strCache>
            </c:str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90.62</c:v>
                </c:pt>
                <c:pt idx="1">
                  <c:v>79.790000000000006</c:v>
                </c:pt>
                <c:pt idx="2">
                  <c:v>76.040000000000006</c:v>
                </c:pt>
                <c:pt idx="3">
                  <c:v>62.71</c:v>
                </c:pt>
                <c:pt idx="4">
                  <c:v>56.04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6-4749-8316-78F48E2A0D94}"/>
            </c:ext>
          </c:extLst>
        </c:ser>
        <c:ser>
          <c:idx val="4"/>
          <c:order val="4"/>
          <c:tx>
            <c:strRef>
              <c:f>Sheet1!$F$12</c:f>
              <c:strCache>
                <c:ptCount val="1"/>
                <c:pt idx="0">
                  <c:v>GPT-3 SNLI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Sheet1!$A$13:$A$17</c:f>
              <c:strCache>
                <c:ptCount val="5"/>
                <c:pt idx="0">
                  <c:v>Crowd</c:v>
                </c:pt>
                <c:pt idx="1">
                  <c:v>Traffic</c:v>
                </c:pt>
                <c:pt idx="2">
                  <c:v>AutoFix</c:v>
                </c:pt>
                <c:pt idx="3">
                  <c:v>Full</c:v>
                </c:pt>
                <c:pt idx="4">
                  <c:v>TextFooler</c:v>
                </c:pt>
              </c:strCache>
            </c:str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43.48</c:v>
                </c:pt>
                <c:pt idx="1">
                  <c:v>44.92</c:v>
                </c:pt>
                <c:pt idx="2">
                  <c:v>43.48</c:v>
                </c:pt>
                <c:pt idx="3">
                  <c:v>44.92</c:v>
                </c:pt>
                <c:pt idx="4">
                  <c:v>44.92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D6-4749-8316-78F48E2A0D94}"/>
            </c:ext>
          </c:extLst>
        </c:ser>
        <c:ser>
          <c:idx val="5"/>
          <c:order val="5"/>
          <c:tx>
            <c:strRef>
              <c:f>Sheet1!$G$12</c:f>
              <c:strCache>
                <c:ptCount val="1"/>
                <c:pt idx="0">
                  <c:v>GPT-3 VAIDA</c:v>
                </c:pt>
              </c:strCache>
            </c:strRef>
          </c:tx>
          <c:spPr>
            <a:ln w="28575" cap="rnd">
              <a:solidFill>
                <a:srgbClr val="FF930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FF93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Sheet1!$A$13:$A$17</c:f>
              <c:strCache>
                <c:ptCount val="5"/>
                <c:pt idx="0">
                  <c:v>Crowd</c:v>
                </c:pt>
                <c:pt idx="1">
                  <c:v>Traffic</c:v>
                </c:pt>
                <c:pt idx="2">
                  <c:v>AutoFix</c:v>
                </c:pt>
                <c:pt idx="3">
                  <c:v>Full</c:v>
                </c:pt>
                <c:pt idx="4">
                  <c:v>TextFooler</c:v>
                </c:pt>
              </c:strCache>
            </c:strRef>
          </c:cat>
          <c:val>
            <c:numRef>
              <c:f>Sheet1!$G$13:$G$17</c:f>
              <c:numCache>
                <c:formatCode>General</c:formatCode>
                <c:ptCount val="5"/>
                <c:pt idx="0">
                  <c:v>39.130000000000003</c:v>
                </c:pt>
                <c:pt idx="1">
                  <c:v>39.130000000000003</c:v>
                </c:pt>
                <c:pt idx="2">
                  <c:v>37.68</c:v>
                </c:pt>
                <c:pt idx="3">
                  <c:v>37.68</c:v>
                </c:pt>
                <c:pt idx="4">
                  <c:v>34.78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D6-4749-8316-78F48E2A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dropLines>
        <c:marker val="1"/>
        <c:smooth val="0"/>
        <c:axId val="1894711360"/>
        <c:axId val="1894211600"/>
      </c:lineChart>
      <c:catAx>
        <c:axId val="18947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Ablation Round</a:t>
                </a:r>
              </a:p>
            </c:rich>
          </c:tx>
          <c:layout>
            <c:manualLayout>
              <c:xMode val="edge"/>
              <c:yMode val="edge"/>
              <c:x val="0.31104051997952614"/>
              <c:y val="0.8286239719042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11600"/>
        <c:crosses val="autoZero"/>
        <c:auto val="1"/>
        <c:lblAlgn val="ctr"/>
        <c:lblOffset val="100"/>
        <c:noMultiLvlLbl val="0"/>
      </c:catAx>
      <c:valAx>
        <c:axId val="1894211600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00516754194682"/>
          <c:y val="3.6415291766146503E-2"/>
          <c:w val="0.20184784322454394"/>
          <c:h val="0.899666949128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0</xdr:row>
      <xdr:rowOff>101600</xdr:rowOff>
    </xdr:from>
    <xdr:to>
      <xdr:col>25</xdr:col>
      <xdr:colOff>749300</xdr:colOff>
      <xdr:row>47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034AB3-975E-9747-9CC0-F445CC82C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98C9-22C5-3744-A426-1E1C3E0020FE}">
  <dimension ref="A1:J17"/>
  <sheetViews>
    <sheetView tabSelected="1" workbookViewId="0">
      <selection activeCell="K27" sqref="K27"/>
    </sheetView>
  </sheetViews>
  <sheetFormatPr baseColWidth="10" defaultRowHeight="16" x14ac:dyDescent="0.2"/>
  <cols>
    <col min="3" max="3" width="10.83203125" customWidth="1"/>
    <col min="4" max="4" width="13.6640625" customWidth="1"/>
    <col min="5" max="5" width="14.6640625" customWidth="1"/>
    <col min="7" max="7" width="11.5" customWidth="1"/>
  </cols>
  <sheetData>
    <row r="1" spans="1:10" x14ac:dyDescent="0.2">
      <c r="A1" s="1"/>
      <c r="B1" s="10" t="s">
        <v>0</v>
      </c>
      <c r="C1" s="10"/>
      <c r="D1" s="10"/>
      <c r="E1" s="10" t="s">
        <v>6</v>
      </c>
      <c r="F1" s="10"/>
      <c r="G1" s="10"/>
      <c r="H1" s="10" t="s">
        <v>7</v>
      </c>
      <c r="I1" s="10"/>
      <c r="J1" s="10"/>
    </row>
    <row r="2" spans="1:10" x14ac:dyDescent="0.2">
      <c r="A2" s="1"/>
      <c r="B2" s="5" t="s">
        <v>14</v>
      </c>
      <c r="C2" s="5" t="s">
        <v>15</v>
      </c>
      <c r="D2" s="5" t="s">
        <v>16</v>
      </c>
      <c r="E2" s="5" t="s">
        <v>14</v>
      </c>
      <c r="F2" s="5" t="s">
        <v>15</v>
      </c>
      <c r="G2" s="5" t="s">
        <v>16</v>
      </c>
      <c r="H2" s="5" t="s">
        <v>14</v>
      </c>
      <c r="I2" s="5" t="s">
        <v>15</v>
      </c>
      <c r="J2" s="5" t="s">
        <v>16</v>
      </c>
    </row>
    <row r="3" spans="1:10" x14ac:dyDescent="0.2">
      <c r="A3" s="2" t="s">
        <v>1</v>
      </c>
      <c r="B3" s="1">
        <v>94.79</v>
      </c>
      <c r="C3" s="1">
        <v>84.38</v>
      </c>
      <c r="D3" s="3">
        <f>-100*(C3-B3)/B3</f>
        <v>10.982171115096541</v>
      </c>
      <c r="E3" s="1">
        <v>95.83</v>
      </c>
      <c r="F3" s="1">
        <v>90.62</v>
      </c>
      <c r="G3" s="3">
        <f>-100*(F3-E3)/E3</f>
        <v>5.4367108421162404</v>
      </c>
      <c r="H3" s="1">
        <v>43.48</v>
      </c>
      <c r="I3" s="1">
        <v>39.130000000000003</v>
      </c>
      <c r="J3" s="3">
        <f>-100*(I3-H3)/H3</f>
        <v>10.004599816007348</v>
      </c>
    </row>
    <row r="4" spans="1:10" x14ac:dyDescent="0.2">
      <c r="A4" s="2" t="s">
        <v>2</v>
      </c>
      <c r="B4" s="1">
        <v>92.71</v>
      </c>
      <c r="C4" s="1">
        <v>73.540000000000006</v>
      </c>
      <c r="D4" s="3">
        <f t="shared" ref="D4:D7" si="0">-100*(C4-B4)/B4</f>
        <v>20.677381080789544</v>
      </c>
      <c r="E4" s="1">
        <v>93.75</v>
      </c>
      <c r="F4" s="1">
        <v>79.790000000000006</v>
      </c>
      <c r="G4" s="3">
        <f t="shared" ref="G4:G7" si="1">-100*(F4-E4)/E4</f>
        <v>14.890666666666659</v>
      </c>
      <c r="H4" s="1">
        <v>44.92</v>
      </c>
      <c r="I4" s="1">
        <v>39.130000000000003</v>
      </c>
      <c r="J4" s="3">
        <f>-100*(I4-H4)/H4</f>
        <v>12.889581478183434</v>
      </c>
    </row>
    <row r="5" spans="1:10" x14ac:dyDescent="0.2">
      <c r="A5" s="2" t="s">
        <v>5</v>
      </c>
      <c r="B5" s="1">
        <v>94.79</v>
      </c>
      <c r="C5" s="1">
        <v>66.25</v>
      </c>
      <c r="D5" s="3">
        <f t="shared" si="0"/>
        <v>30.108661251186838</v>
      </c>
      <c r="E5" s="1">
        <v>93.75</v>
      </c>
      <c r="F5" s="1">
        <v>76.040000000000006</v>
      </c>
      <c r="G5" s="3">
        <f t="shared" si="1"/>
        <v>18.890666666666661</v>
      </c>
      <c r="H5" s="1">
        <v>43.48</v>
      </c>
      <c r="I5" s="1">
        <v>37.68</v>
      </c>
      <c r="J5" s="3">
        <f>-100*(I5-H5)/H5</f>
        <v>13.339466421343142</v>
      </c>
    </row>
    <row r="6" spans="1:10" x14ac:dyDescent="0.2">
      <c r="A6" s="2" t="s">
        <v>3</v>
      </c>
      <c r="B6" s="1">
        <v>93.75</v>
      </c>
      <c r="C6" s="1">
        <v>58.13</v>
      </c>
      <c r="D6" s="3">
        <f t="shared" si="0"/>
        <v>37.99466666666666</v>
      </c>
      <c r="E6" s="1">
        <v>93.75</v>
      </c>
      <c r="F6" s="1">
        <v>62.71</v>
      </c>
      <c r="G6" s="3">
        <f t="shared" si="1"/>
        <v>33.109333333333332</v>
      </c>
      <c r="H6" s="1">
        <v>44.92</v>
      </c>
      <c r="I6" s="1">
        <v>37.68</v>
      </c>
      <c r="J6" s="3">
        <f t="shared" ref="J6:J7" si="2">-100*(I6-H6)/H6</f>
        <v>16.117542297417636</v>
      </c>
    </row>
    <row r="7" spans="1:10" x14ac:dyDescent="0.2">
      <c r="A7" s="2" t="s">
        <v>4</v>
      </c>
      <c r="B7" s="1">
        <v>89.17</v>
      </c>
      <c r="C7" s="1">
        <v>38.54</v>
      </c>
      <c r="D7" s="3">
        <f t="shared" si="0"/>
        <v>56.779185824828978</v>
      </c>
      <c r="E7" s="1">
        <v>93.75</v>
      </c>
      <c r="F7" s="1">
        <v>56.04</v>
      </c>
      <c r="G7" s="3">
        <f t="shared" si="1"/>
        <v>40.223999999999997</v>
      </c>
      <c r="H7" s="1">
        <v>44.92</v>
      </c>
      <c r="I7" s="1">
        <v>34.78</v>
      </c>
      <c r="J7" s="3">
        <f t="shared" si="2"/>
        <v>22.573463935886018</v>
      </c>
    </row>
    <row r="8" spans="1:10" x14ac:dyDescent="0.2">
      <c r="A8" s="6" t="s">
        <v>17</v>
      </c>
      <c r="B8" s="8"/>
      <c r="C8" s="9"/>
      <c r="D8" s="4">
        <f>AVERAGE(D3:D7)</f>
        <v>31.308413187713711</v>
      </c>
      <c r="E8" s="8"/>
      <c r="F8" s="9"/>
      <c r="G8" s="4">
        <f>AVERAGE(G3:G7)</f>
        <v>22.510275501756574</v>
      </c>
      <c r="H8" s="8"/>
      <c r="I8" s="9"/>
      <c r="J8" s="4">
        <f>AVERAGE(J3:J7)</f>
        <v>14.984930789767514</v>
      </c>
    </row>
    <row r="10" spans="1:10" x14ac:dyDescent="0.2">
      <c r="H10" s="7"/>
    </row>
    <row r="11" spans="1:10" x14ac:dyDescent="0.2">
      <c r="H11" s="7"/>
    </row>
    <row r="12" spans="1:10" x14ac:dyDescent="0.2">
      <c r="A12" s="11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  <c r="H12" s="7"/>
    </row>
    <row r="13" spans="1:10" x14ac:dyDescent="0.2">
      <c r="A13" s="5" t="s">
        <v>1</v>
      </c>
      <c r="B13" s="1">
        <v>94.79</v>
      </c>
      <c r="C13" s="1">
        <v>84.38</v>
      </c>
      <c r="D13" s="1">
        <v>95.83</v>
      </c>
      <c r="E13" s="1">
        <v>90.62</v>
      </c>
      <c r="F13" s="1">
        <v>43.48</v>
      </c>
      <c r="G13" s="1">
        <v>39.130000000000003</v>
      </c>
    </row>
    <row r="14" spans="1:10" x14ac:dyDescent="0.2">
      <c r="A14" s="5" t="s">
        <v>2</v>
      </c>
      <c r="B14" s="1">
        <v>92.71</v>
      </c>
      <c r="C14" s="1">
        <v>73.540000000000006</v>
      </c>
      <c r="D14" s="1">
        <v>93.75</v>
      </c>
      <c r="E14" s="1">
        <v>79.790000000000006</v>
      </c>
      <c r="F14" s="1">
        <v>44.92</v>
      </c>
      <c r="G14" s="1">
        <v>39.130000000000003</v>
      </c>
    </row>
    <row r="15" spans="1:10" x14ac:dyDescent="0.2">
      <c r="A15" s="5" t="s">
        <v>5</v>
      </c>
      <c r="B15" s="1">
        <v>94.79</v>
      </c>
      <c r="C15" s="1">
        <v>66.25</v>
      </c>
      <c r="D15" s="1">
        <v>93.75</v>
      </c>
      <c r="E15" s="1">
        <v>76.040000000000006</v>
      </c>
      <c r="F15" s="1">
        <v>43.48</v>
      </c>
      <c r="G15" s="1">
        <v>37.68</v>
      </c>
      <c r="J15" t="s">
        <v>18</v>
      </c>
    </row>
    <row r="16" spans="1:10" x14ac:dyDescent="0.2">
      <c r="A16" s="5" t="s">
        <v>3</v>
      </c>
      <c r="B16" s="1">
        <v>93.75</v>
      </c>
      <c r="C16" s="1">
        <v>58.13</v>
      </c>
      <c r="D16" s="1">
        <v>93.75</v>
      </c>
      <c r="E16" s="1">
        <v>62.71</v>
      </c>
      <c r="F16" s="1">
        <v>44.92</v>
      </c>
      <c r="G16" s="1">
        <v>37.68</v>
      </c>
    </row>
    <row r="17" spans="1:7" x14ac:dyDescent="0.2">
      <c r="A17" s="5" t="s">
        <v>4</v>
      </c>
      <c r="B17" s="1">
        <v>89.17</v>
      </c>
      <c r="C17" s="1">
        <v>38.54</v>
      </c>
      <c r="D17" s="1">
        <v>93.75</v>
      </c>
      <c r="E17" s="1">
        <v>56.04</v>
      </c>
      <c r="F17" s="1">
        <v>44.92</v>
      </c>
      <c r="G17" s="1">
        <v>34.78</v>
      </c>
    </row>
  </sheetData>
  <mergeCells count="6">
    <mergeCell ref="B8:C8"/>
    <mergeCell ref="E8:F8"/>
    <mergeCell ref="H8:I8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Arunkumar (Student)</dc:creator>
  <cp:lastModifiedBy>Anjana Arunkumar (Student)</cp:lastModifiedBy>
  <dcterms:created xsi:type="dcterms:W3CDTF">2021-11-14T06:47:45Z</dcterms:created>
  <dcterms:modified xsi:type="dcterms:W3CDTF">2021-11-16T09:41:47Z</dcterms:modified>
</cp:coreProperties>
</file>