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cademics\2023-24\Introduction to Parallel Computing\Module 2 OpenMP\Programs\"/>
    </mc:Choice>
  </mc:AlternateContent>
  <xr:revisionPtr revIDLastSave="0" documentId="13_ncr:1_{819D89CD-4342-4B9F-B421-7824EFB46B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J11" i="1"/>
  <c r="D33" i="1"/>
  <c r="E33" i="1"/>
  <c r="F33" i="1"/>
  <c r="G33" i="1"/>
  <c r="C33" i="1"/>
  <c r="B33" i="1"/>
  <c r="G34" i="1" s="1"/>
  <c r="D22" i="1"/>
  <c r="D23" i="1" s="1"/>
  <c r="E22" i="1"/>
  <c r="F22" i="1"/>
  <c r="G22" i="1"/>
  <c r="C22" i="1"/>
  <c r="B22" i="1"/>
  <c r="G23" i="1" s="1"/>
  <c r="G11" i="1"/>
  <c r="F11" i="1"/>
  <c r="E11" i="1"/>
  <c r="C11" i="1"/>
  <c r="D11" i="1"/>
  <c r="B11" i="1"/>
  <c r="E12" i="1" s="1"/>
  <c r="O12" i="1" l="1"/>
  <c r="K12" i="1"/>
  <c r="L12" i="1"/>
  <c r="M12" i="1"/>
  <c r="N12" i="1"/>
  <c r="E23" i="1"/>
  <c r="C12" i="1"/>
  <c r="F23" i="1"/>
  <c r="C34" i="1"/>
  <c r="G12" i="1"/>
  <c r="D12" i="1"/>
  <c r="C23" i="1"/>
  <c r="D34" i="1"/>
  <c r="F12" i="1"/>
  <c r="E34" i="1"/>
  <c r="F34" i="1"/>
</calcChain>
</file>

<file path=xl/sharedStrings.xml><?xml version="1.0" encoding="utf-8"?>
<sst xmlns="http://schemas.openxmlformats.org/spreadsheetml/2006/main" count="45" uniqueCount="16">
  <si>
    <t>Sequential</t>
  </si>
  <si>
    <t>2 Threads</t>
  </si>
  <si>
    <t>4 Threads</t>
  </si>
  <si>
    <t>8 Threads</t>
  </si>
  <si>
    <t>Speedup</t>
  </si>
  <si>
    <t>Avg Time</t>
  </si>
  <si>
    <t>16 Threads</t>
  </si>
  <si>
    <t>ParallelPi_v2_SumArray_BlockDistribution.c</t>
  </si>
  <si>
    <t>ParallelPi_v3_sumArray_CyclicReduction.c</t>
  </si>
  <si>
    <t>32 Threads</t>
  </si>
  <si>
    <t>ParallelPi_v4_FalseSharing.c</t>
  </si>
  <si>
    <t>ParallelPi_v5_CriticalSection.c</t>
  </si>
  <si>
    <t>Block Dist.</t>
  </si>
  <si>
    <t>Cyclic Dist.</t>
  </si>
  <si>
    <t>No False sharing</t>
  </si>
  <si>
    <t>Critical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</si>
</sst>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4" borderId="0" xfId="0" applyFont="1" applyFill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Parallel Pi Calculation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Block Dist.</c:v>
                </c:pt>
                <c:pt idx="1">
                  <c:v>Cyclic Dist.</c:v>
                </c:pt>
                <c:pt idx="2">
                  <c:v>No False sharing</c:v>
                </c:pt>
                <c:pt idx="3">
                  <c:v>Critical Section</c:v>
                </c:pt>
              </c:strCache>
            </c:str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0.98730158730158724</c:v>
                </c:pt>
                <c:pt idx="1">
                  <c:v>1.0390044266265765</c:v>
                </c:pt>
                <c:pt idx="2">
                  <c:v>1.9683544303797471</c:v>
                </c:pt>
                <c:pt idx="3">
                  <c:v>2.0096930533117932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7-4DE9-97B1-41C7C60A5565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Block Dist.</c:v>
                </c:pt>
                <c:pt idx="1">
                  <c:v>Cyclic Dist.</c:v>
                </c:pt>
                <c:pt idx="2">
                  <c:v>No False sharing</c:v>
                </c:pt>
                <c:pt idx="3">
                  <c:v>Critical Section</c:v>
                </c:pt>
              </c:strCache>
            </c:str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1.2063615205585727</c:v>
                </c:pt>
                <c:pt idx="1">
                  <c:v>1.0221857025472472</c:v>
                </c:pt>
                <c:pt idx="2">
                  <c:v>3.0267639902676398</c:v>
                </c:pt>
                <c:pt idx="3">
                  <c:v>3.4478935698447892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7-4DE9-97B1-41C7C60A5565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Block Dist.</c:v>
                </c:pt>
                <c:pt idx="1">
                  <c:v>Cyclic Dist.</c:v>
                </c:pt>
                <c:pt idx="2">
                  <c:v>No False sharing</c:v>
                </c:pt>
                <c:pt idx="3">
                  <c:v>Critical Section</c:v>
                </c:pt>
              </c:strCache>
            </c:str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1.3086471702082896</c:v>
                </c:pt>
                <c:pt idx="1">
                  <c:v>1.2616632860040569</c:v>
                </c:pt>
                <c:pt idx="2">
                  <c:v>3.7754172989377848</c:v>
                </c:pt>
                <c:pt idx="3">
                  <c:v>4.4523979957050814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7-4DE9-97B1-41C7C60A5565}"/>
            </c:ext>
          </c:extLst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Block Dist.</c:v>
                </c:pt>
                <c:pt idx="1">
                  <c:v>Cyclic Dist.</c:v>
                </c:pt>
                <c:pt idx="2">
                  <c:v>No False sharing</c:v>
                </c:pt>
                <c:pt idx="3">
                  <c:v>Critical Section</c:v>
                </c:pt>
              </c:strCache>
            </c:str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1.506235621745974</c:v>
                </c:pt>
                <c:pt idx="1">
                  <c:v>1.4551409521581471</c:v>
                </c:pt>
                <c:pt idx="2">
                  <c:v>3.7101103489412464</c:v>
                </c:pt>
                <c:pt idx="3">
                  <c:v>4.3481300244669701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7-4DE9-97B1-41C7C60A5565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Block Dist.</c:v>
                </c:pt>
                <c:pt idx="1">
                  <c:v>Cyclic Dist.</c:v>
                </c:pt>
                <c:pt idx="2">
                  <c:v>No False sharing</c:v>
                </c:pt>
                <c:pt idx="3">
                  <c:v>Critical Section</c:v>
                </c:pt>
              </c:strCache>
            </c:str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2.031352057478772</c:v>
                </c:pt>
                <c:pt idx="1">
                  <c:v>2.042692939244664</c:v>
                </c:pt>
                <c:pt idx="2">
                  <c:v>3.763993948562784</c:v>
                </c:pt>
                <c:pt idx="3">
                  <c:v>4.3741209563994374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7-4DE9-97B1-41C7C60A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83856"/>
        <c:axId val="2067224768"/>
      </c:barChart>
      <c:catAx>
        <c:axId val="3866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Parallel Pi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24768"/>
        <c:crosses val="autoZero"/>
        <c:auto val="1"/>
        <c:lblAlgn val="ctr"/>
        <c:lblOffset val="100"/>
        <c:noMultiLvlLbl val="0"/>
      </c:catAx>
      <c:valAx>
        <c:axId val="2067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chemeClr val="tx1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24</xdr:row>
      <xdr:rowOff>106680</xdr:rowOff>
    </xdr:from>
    <xdr:to>
      <xdr:col>14</xdr:col>
      <xdr:colOff>403860</xdr:colOff>
      <xdr:row>39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AA17C-B427-EA2B-D5D2-1C27D1B97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2"/>
  <sheetViews>
    <sheetView tabSelected="1" topLeftCell="A25" workbookViewId="0">
      <selection activeCell="J44" sqref="J44"/>
    </sheetView>
  </sheetViews>
  <sheetFormatPr defaultRowHeight="14.4" x14ac:dyDescent="0.3"/>
  <cols>
    <col min="1" max="1" width="9.21875" bestFit="1" customWidth="1"/>
    <col min="2" max="2" width="9.44140625" bestFit="1" customWidth="1"/>
    <col min="3" max="7" width="12" bestFit="1" customWidth="1"/>
    <col min="9" max="9" width="8.77734375" bestFit="1" customWidth="1"/>
    <col min="10" max="10" width="9.44140625" bestFit="1" customWidth="1"/>
    <col min="11" max="12" width="11" bestFit="1" customWidth="1"/>
    <col min="13" max="15" width="12" bestFit="1" customWidth="1"/>
  </cols>
  <sheetData>
    <row r="4" spans="1:15" x14ac:dyDescent="0.3">
      <c r="B4" s="2"/>
      <c r="C4" s="1" t="s">
        <v>1</v>
      </c>
      <c r="D4" s="1" t="s">
        <v>2</v>
      </c>
      <c r="E4" s="1" t="s">
        <v>3</v>
      </c>
      <c r="F4" s="1" t="s">
        <v>6</v>
      </c>
      <c r="G4" s="1" t="s">
        <v>9</v>
      </c>
      <c r="J4" s="2"/>
      <c r="K4" s="1" t="s">
        <v>1</v>
      </c>
      <c r="L4" s="1" t="s">
        <v>2</v>
      </c>
      <c r="M4" s="1" t="s">
        <v>3</v>
      </c>
      <c r="N4" s="1" t="s">
        <v>6</v>
      </c>
      <c r="O4" s="1" t="s">
        <v>9</v>
      </c>
    </row>
    <row r="5" spans="1:15" ht="18" x14ac:dyDescent="0.35">
      <c r="B5" s="2" t="s">
        <v>0</v>
      </c>
      <c r="C5" s="10" t="s">
        <v>7</v>
      </c>
      <c r="D5" s="11"/>
      <c r="E5" s="11"/>
      <c r="F5" s="11"/>
      <c r="G5" s="12"/>
      <c r="J5" s="2" t="s">
        <v>0</v>
      </c>
      <c r="K5" s="10" t="s">
        <v>11</v>
      </c>
      <c r="L5" s="11"/>
      <c r="M5" s="11"/>
      <c r="N5" s="11"/>
      <c r="O5" s="12"/>
    </row>
    <row r="6" spans="1:15" x14ac:dyDescent="0.3">
      <c r="B6" s="3">
        <v>2.56</v>
      </c>
      <c r="C6" s="1">
        <v>2.6</v>
      </c>
      <c r="D6" s="1">
        <v>2.1720000000000002</v>
      </c>
      <c r="E6" s="1">
        <v>1.964</v>
      </c>
      <c r="F6" s="1">
        <v>1.65</v>
      </c>
      <c r="G6" s="1">
        <v>1.28</v>
      </c>
      <c r="J6" s="3">
        <v>2.56</v>
      </c>
      <c r="K6" s="1">
        <v>1.2</v>
      </c>
      <c r="L6" s="1">
        <v>0.80900000000000005</v>
      </c>
      <c r="M6" s="1">
        <v>0.57999999999999996</v>
      </c>
      <c r="N6" s="1">
        <v>0.58799999999999997</v>
      </c>
      <c r="O6" s="1">
        <v>0.55600000000000005</v>
      </c>
    </row>
    <row r="7" spans="1:15" x14ac:dyDescent="0.3">
      <c r="B7" s="3">
        <v>2.52</v>
      </c>
      <c r="C7" s="1">
        <v>2.46</v>
      </c>
      <c r="D7" s="1">
        <v>2.27</v>
      </c>
      <c r="E7" s="1">
        <v>1.7370000000000001</v>
      </c>
      <c r="F7" s="1">
        <v>1.63</v>
      </c>
      <c r="G7" s="1">
        <v>1.21</v>
      </c>
      <c r="J7" s="3">
        <v>2.52</v>
      </c>
      <c r="K7" s="1">
        <v>1.29</v>
      </c>
      <c r="L7" s="1">
        <v>0.69</v>
      </c>
      <c r="M7" s="1">
        <v>0.55000000000000004</v>
      </c>
      <c r="N7" s="1">
        <v>0.56999999999999995</v>
      </c>
      <c r="O7" s="1">
        <v>0.58599999999999997</v>
      </c>
    </row>
    <row r="8" spans="1:15" x14ac:dyDescent="0.3">
      <c r="B8" s="3">
        <v>2.4</v>
      </c>
      <c r="C8" s="1">
        <v>2.67</v>
      </c>
      <c r="D8" s="1">
        <v>2.09</v>
      </c>
      <c r="E8" s="1">
        <v>1.879</v>
      </c>
      <c r="F8" s="1">
        <v>1.62</v>
      </c>
      <c r="G8" s="1">
        <v>1.19</v>
      </c>
      <c r="J8" s="3">
        <v>2.4</v>
      </c>
      <c r="K8" s="1">
        <v>1.27</v>
      </c>
      <c r="L8" s="1">
        <v>0.7</v>
      </c>
      <c r="M8" s="1">
        <v>0.55100000000000005</v>
      </c>
      <c r="N8" s="1">
        <v>0.56000000000000005</v>
      </c>
      <c r="O8" s="1">
        <v>0.56899999999999995</v>
      </c>
    </row>
    <row r="9" spans="1:15" x14ac:dyDescent="0.3">
      <c r="B9" s="3">
        <v>2.44</v>
      </c>
      <c r="C9" s="1">
        <v>2.52</v>
      </c>
      <c r="D9" s="1">
        <v>1.86</v>
      </c>
      <c r="E9" s="1">
        <v>1.986</v>
      </c>
      <c r="F9" s="1">
        <v>1.6990000000000001</v>
      </c>
      <c r="G9" s="1">
        <v>1.22</v>
      </c>
      <c r="J9" s="3">
        <v>2.44</v>
      </c>
      <c r="K9" s="1">
        <v>1.25</v>
      </c>
      <c r="L9" s="1">
        <v>0.68</v>
      </c>
      <c r="M9" s="1">
        <v>0.55400000000000005</v>
      </c>
      <c r="N9" s="1">
        <v>0.57799999999999996</v>
      </c>
      <c r="O9" s="1">
        <v>0.56499999999999995</v>
      </c>
    </row>
    <row r="10" spans="1:15" x14ac:dyDescent="0.3">
      <c r="B10" s="3">
        <v>2.52</v>
      </c>
      <c r="C10" s="1">
        <v>2.35</v>
      </c>
      <c r="D10" s="1">
        <v>1.92</v>
      </c>
      <c r="E10" s="1">
        <v>1.94</v>
      </c>
      <c r="F10" s="1">
        <v>1.66</v>
      </c>
      <c r="G10" s="1">
        <v>1.224</v>
      </c>
      <c r="J10" s="3">
        <v>2.52</v>
      </c>
      <c r="K10" s="1">
        <v>1.18</v>
      </c>
      <c r="L10" s="1">
        <v>0.72899999999999998</v>
      </c>
      <c r="M10" s="1">
        <v>0.55900000000000005</v>
      </c>
      <c r="N10" s="1">
        <v>0.56499999999999995</v>
      </c>
      <c r="O10" s="1">
        <v>0.56799999999999995</v>
      </c>
    </row>
    <row r="11" spans="1:15" x14ac:dyDescent="0.3">
      <c r="A11" s="5" t="s">
        <v>5</v>
      </c>
      <c r="B11" s="3">
        <f>SUM(B6:B10)/5</f>
        <v>2.488</v>
      </c>
      <c r="C11" s="1">
        <f t="shared" ref="C11:G11" si="0">SUM(C6:C10)/5</f>
        <v>2.52</v>
      </c>
      <c r="D11" s="1">
        <f t="shared" si="0"/>
        <v>2.0623999999999998</v>
      </c>
      <c r="E11" s="1">
        <f t="shared" si="0"/>
        <v>1.9012</v>
      </c>
      <c r="F11" s="1">
        <f t="shared" si="0"/>
        <v>1.6518000000000002</v>
      </c>
      <c r="G11" s="1">
        <f t="shared" si="0"/>
        <v>1.2248000000000001</v>
      </c>
      <c r="I11" s="5" t="s">
        <v>5</v>
      </c>
      <c r="J11" s="3">
        <f>SUM(J6:J10)/5</f>
        <v>2.488</v>
      </c>
      <c r="K11" s="1">
        <f>SUM(K6:K10)/5</f>
        <v>1.238</v>
      </c>
      <c r="L11" s="1">
        <f t="shared" ref="L11:O11" si="1">SUM(L6:L10)/5</f>
        <v>0.72160000000000002</v>
      </c>
      <c r="M11" s="1">
        <f t="shared" si="1"/>
        <v>0.55880000000000007</v>
      </c>
      <c r="N11" s="1">
        <f t="shared" si="1"/>
        <v>0.57219999999999993</v>
      </c>
      <c r="O11" s="1">
        <f t="shared" si="1"/>
        <v>0.56879999999999997</v>
      </c>
    </row>
    <row r="12" spans="1:15" x14ac:dyDescent="0.3">
      <c r="A12" s="5" t="s">
        <v>4</v>
      </c>
      <c r="B12" s="3">
        <v>1</v>
      </c>
      <c r="C12" s="1">
        <f>B11/C11</f>
        <v>0.98730158730158724</v>
      </c>
      <c r="D12" s="1">
        <f>B11/D11</f>
        <v>1.2063615205585727</v>
      </c>
      <c r="E12" s="1">
        <f>B11/E11</f>
        <v>1.3086471702082896</v>
      </c>
      <c r="F12" s="1">
        <f>B11/F11</f>
        <v>1.506235621745974</v>
      </c>
      <c r="G12" s="4">
        <f>B11/G11</f>
        <v>2.031352057478772</v>
      </c>
      <c r="I12" s="5" t="s">
        <v>4</v>
      </c>
      <c r="J12" s="3">
        <v>1</v>
      </c>
      <c r="K12" s="1">
        <f>J11/K11</f>
        <v>2.0096930533117932</v>
      </c>
      <c r="L12" s="1">
        <f>J11/L11</f>
        <v>3.4478935698447892</v>
      </c>
      <c r="M12" s="1">
        <f>J11/M11</f>
        <v>4.4523979957050814</v>
      </c>
      <c r="N12" s="1">
        <f>J11/N11</f>
        <v>4.3481300244669701</v>
      </c>
      <c r="O12" s="4">
        <f>J11/O11</f>
        <v>4.3741209563994374</v>
      </c>
    </row>
    <row r="15" spans="1:15" x14ac:dyDescent="0.3">
      <c r="B15" s="2"/>
      <c r="C15" s="1" t="s">
        <v>1</v>
      </c>
      <c r="D15" s="1" t="s">
        <v>2</v>
      </c>
      <c r="E15" s="1" t="s">
        <v>3</v>
      </c>
      <c r="F15" s="1" t="s">
        <v>6</v>
      </c>
      <c r="G15" s="1" t="s">
        <v>9</v>
      </c>
    </row>
    <row r="16" spans="1:15" ht="18" x14ac:dyDescent="0.35">
      <c r="B16" s="2" t="s">
        <v>0</v>
      </c>
      <c r="C16" s="10" t="s">
        <v>8</v>
      </c>
      <c r="D16" s="11"/>
      <c r="E16" s="11"/>
      <c r="F16" s="11"/>
      <c r="G16" s="12"/>
    </row>
    <row r="17" spans="1:7" x14ac:dyDescent="0.3">
      <c r="B17" s="3">
        <v>2.56</v>
      </c>
      <c r="C17" s="1">
        <v>2.5329999999999999</v>
      </c>
      <c r="D17" s="1">
        <v>2.57</v>
      </c>
      <c r="E17" s="1">
        <v>1.94</v>
      </c>
      <c r="F17" s="1">
        <v>1.77</v>
      </c>
      <c r="G17" s="1">
        <v>1.17</v>
      </c>
    </row>
    <row r="18" spans="1:7" x14ac:dyDescent="0.3">
      <c r="B18" s="3">
        <v>2.52</v>
      </c>
      <c r="C18" s="1">
        <v>2.21</v>
      </c>
      <c r="D18" s="1">
        <v>2.4700000000000002</v>
      </c>
      <c r="E18" s="1">
        <v>2.0699999999999998</v>
      </c>
      <c r="F18" s="1">
        <v>1.77</v>
      </c>
      <c r="G18" s="1">
        <v>1.22</v>
      </c>
    </row>
    <row r="19" spans="1:7" x14ac:dyDescent="0.3">
      <c r="B19" s="3">
        <v>2.4</v>
      </c>
      <c r="C19" s="1">
        <v>2.54</v>
      </c>
      <c r="D19" s="1">
        <v>2.46</v>
      </c>
      <c r="E19" s="1">
        <v>1.99</v>
      </c>
      <c r="F19" s="1">
        <v>1.659</v>
      </c>
      <c r="G19" s="1">
        <v>1.3</v>
      </c>
    </row>
    <row r="20" spans="1:7" x14ac:dyDescent="0.3">
      <c r="B20" s="3">
        <v>2.44</v>
      </c>
      <c r="C20" s="1">
        <v>2.42</v>
      </c>
      <c r="D20" s="1">
        <v>2.36</v>
      </c>
      <c r="E20" s="1">
        <v>1.95</v>
      </c>
      <c r="F20" s="1">
        <v>1.65</v>
      </c>
      <c r="G20" s="1">
        <v>1.18</v>
      </c>
    </row>
    <row r="21" spans="1:7" x14ac:dyDescent="0.3">
      <c r="B21" s="3">
        <v>2.52</v>
      </c>
      <c r="C21" s="1">
        <v>2.27</v>
      </c>
      <c r="D21" s="1">
        <v>2.31</v>
      </c>
      <c r="E21" s="1">
        <v>1.91</v>
      </c>
      <c r="F21" s="1">
        <v>1.7</v>
      </c>
      <c r="G21" s="1">
        <v>1.22</v>
      </c>
    </row>
    <row r="22" spans="1:7" x14ac:dyDescent="0.3">
      <c r="A22" s="5" t="s">
        <v>5</v>
      </c>
      <c r="B22" s="3">
        <f>SUM(B17:B21)/5</f>
        <v>2.488</v>
      </c>
      <c r="C22" s="1">
        <f>SUM(C17:C21)/5</f>
        <v>2.3945999999999996</v>
      </c>
      <c r="D22" s="1">
        <f t="shared" ref="D22:G22" si="2">SUM(D17:D21)/5</f>
        <v>2.4340000000000002</v>
      </c>
      <c r="E22" s="1">
        <f t="shared" si="2"/>
        <v>1.972</v>
      </c>
      <c r="F22" s="1">
        <f t="shared" si="2"/>
        <v>1.7098</v>
      </c>
      <c r="G22" s="1">
        <f t="shared" si="2"/>
        <v>1.2179999999999997</v>
      </c>
    </row>
    <row r="23" spans="1:7" x14ac:dyDescent="0.3">
      <c r="A23" s="5" t="s">
        <v>4</v>
      </c>
      <c r="B23" s="3">
        <v>1</v>
      </c>
      <c r="C23" s="1">
        <f>B22/C22</f>
        <v>1.0390044266265765</v>
      </c>
      <c r="D23" s="1">
        <f>B22/D22</f>
        <v>1.0221857025472472</v>
      </c>
      <c r="E23" s="1">
        <f>B22/E22</f>
        <v>1.2616632860040569</v>
      </c>
      <c r="F23" s="1">
        <f>B22/F22</f>
        <v>1.4551409521581471</v>
      </c>
      <c r="G23" s="4">
        <f>B22/G22</f>
        <v>2.042692939244664</v>
      </c>
    </row>
    <row r="26" spans="1:7" x14ac:dyDescent="0.3">
      <c r="B26" s="2"/>
      <c r="C26" s="1" t="s">
        <v>1</v>
      </c>
      <c r="D26" s="1" t="s">
        <v>2</v>
      </c>
      <c r="E26" s="1" t="s">
        <v>3</v>
      </c>
      <c r="F26" s="1" t="s">
        <v>6</v>
      </c>
      <c r="G26" s="1" t="s">
        <v>9</v>
      </c>
    </row>
    <row r="27" spans="1:7" ht="18" x14ac:dyDescent="0.35">
      <c r="B27" s="2" t="s">
        <v>0</v>
      </c>
      <c r="C27" s="10" t="s">
        <v>10</v>
      </c>
      <c r="D27" s="11"/>
      <c r="E27" s="11"/>
      <c r="F27" s="11"/>
      <c r="G27" s="12"/>
    </row>
    <row r="28" spans="1:7" x14ac:dyDescent="0.3">
      <c r="B28" s="3">
        <v>2.56</v>
      </c>
      <c r="C28" s="1">
        <v>1.26</v>
      </c>
      <c r="D28" s="1">
        <v>0.83</v>
      </c>
      <c r="E28" s="1">
        <v>0.69</v>
      </c>
      <c r="F28" s="1">
        <v>0.67800000000000005</v>
      </c>
      <c r="G28" s="1">
        <v>0.68</v>
      </c>
    </row>
    <row r="29" spans="1:7" x14ac:dyDescent="0.3">
      <c r="B29" s="3">
        <v>2.52</v>
      </c>
      <c r="C29" s="1">
        <v>1.27</v>
      </c>
      <c r="D29" s="1">
        <v>0.81</v>
      </c>
      <c r="E29" s="1">
        <v>0.65</v>
      </c>
      <c r="F29" s="1">
        <v>0.66</v>
      </c>
      <c r="G29" s="1">
        <v>0.64700000000000002</v>
      </c>
    </row>
    <row r="30" spans="1:7" x14ac:dyDescent="0.3">
      <c r="B30" s="3">
        <v>2.4</v>
      </c>
      <c r="C30" s="1">
        <v>1.22</v>
      </c>
      <c r="D30" s="1">
        <v>0.84</v>
      </c>
      <c r="E30" s="1">
        <v>0.65400000000000003</v>
      </c>
      <c r="F30" s="1">
        <v>0.66500000000000004</v>
      </c>
      <c r="G30" s="1">
        <v>0.67300000000000004</v>
      </c>
    </row>
    <row r="31" spans="1:7" x14ac:dyDescent="0.3">
      <c r="B31" s="3">
        <v>2.44</v>
      </c>
      <c r="C31" s="1">
        <v>1.27</v>
      </c>
      <c r="D31" s="1">
        <v>0.81</v>
      </c>
      <c r="E31" s="1">
        <v>0.65100000000000002</v>
      </c>
      <c r="F31" s="1">
        <v>0.69</v>
      </c>
      <c r="G31" s="1">
        <v>0.65400000000000003</v>
      </c>
    </row>
    <row r="32" spans="1:7" x14ac:dyDescent="0.3">
      <c r="B32" s="3">
        <v>2.52</v>
      </c>
      <c r="C32" s="1">
        <v>1.3</v>
      </c>
      <c r="D32" s="1">
        <v>0.82</v>
      </c>
      <c r="E32" s="1">
        <v>0.65</v>
      </c>
      <c r="F32" s="1">
        <v>0.66</v>
      </c>
      <c r="G32" s="1">
        <v>0.65100000000000002</v>
      </c>
    </row>
    <row r="33" spans="1:7" x14ac:dyDescent="0.3">
      <c r="A33" s="5" t="s">
        <v>5</v>
      </c>
      <c r="B33" s="3">
        <f>SUM(B28:B32)/5</f>
        <v>2.488</v>
      </c>
      <c r="C33" s="1">
        <f>SUM(C28:C32)/5</f>
        <v>1.2639999999999998</v>
      </c>
      <c r="D33" s="1">
        <f t="shared" ref="D33:G33" si="3">SUM(D28:D32)/5</f>
        <v>0.82200000000000006</v>
      </c>
      <c r="E33" s="1">
        <f t="shared" si="3"/>
        <v>0.65899999999999992</v>
      </c>
      <c r="F33" s="1">
        <f t="shared" si="3"/>
        <v>0.67060000000000008</v>
      </c>
      <c r="G33" s="1">
        <f t="shared" si="3"/>
        <v>0.66099999999999992</v>
      </c>
    </row>
    <row r="34" spans="1:7" x14ac:dyDescent="0.3">
      <c r="A34" s="5" t="s">
        <v>4</v>
      </c>
      <c r="B34" s="3">
        <v>1</v>
      </c>
      <c r="C34" s="1">
        <f>B33/C33</f>
        <v>1.9683544303797471</v>
      </c>
      <c r="D34" s="1">
        <f>B33/D33</f>
        <v>3.0267639902676398</v>
      </c>
      <c r="E34" s="1">
        <f>B33/E33</f>
        <v>3.7754172989377848</v>
      </c>
      <c r="F34" s="1">
        <f>B33/F33</f>
        <v>3.7101103489412464</v>
      </c>
      <c r="G34" s="4">
        <f>B33/G33</f>
        <v>3.763993948562784</v>
      </c>
    </row>
    <row r="37" spans="1:7" x14ac:dyDescent="0.3">
      <c r="C37" s="9" t="s">
        <v>12</v>
      </c>
      <c r="D37" s="9" t="s">
        <v>13</v>
      </c>
      <c r="E37" s="9" t="s">
        <v>14</v>
      </c>
      <c r="F37" s="9" t="s">
        <v>15</v>
      </c>
    </row>
    <row r="38" spans="1:7" x14ac:dyDescent="0.3">
      <c r="B38" s="6" t="s">
        <v>1</v>
      </c>
      <c r="C38" s="7">
        <v>0.98730158730158724</v>
      </c>
      <c r="D38" s="7">
        <v>1.0390044266265765</v>
      </c>
      <c r="E38" s="7">
        <v>1.9683544303797471</v>
      </c>
      <c r="F38" s="8">
        <v>2.0096930533117932</v>
      </c>
    </row>
    <row r="39" spans="1:7" x14ac:dyDescent="0.3">
      <c r="B39" s="6" t="s">
        <v>2</v>
      </c>
      <c r="C39" s="7">
        <v>1.2063615205585727</v>
      </c>
      <c r="D39" s="7">
        <v>1.0221857025472472</v>
      </c>
      <c r="E39" s="7">
        <v>3.0267639902676398</v>
      </c>
      <c r="F39" s="8">
        <v>3.4478935698447892</v>
      </c>
    </row>
    <row r="40" spans="1:7" x14ac:dyDescent="0.3">
      <c r="B40" s="6" t="s">
        <v>3</v>
      </c>
      <c r="C40" s="7">
        <v>1.3086471702082896</v>
      </c>
      <c r="D40" s="7">
        <v>1.2616632860040569</v>
      </c>
      <c r="E40" s="7">
        <v>3.7754172989377848</v>
      </c>
      <c r="F40" s="8">
        <v>4.4523979957050814</v>
      </c>
    </row>
    <row r="41" spans="1:7" x14ac:dyDescent="0.3">
      <c r="B41" s="6" t="s">
        <v>6</v>
      </c>
      <c r="C41" s="7">
        <v>1.506235621745974</v>
      </c>
      <c r="D41" s="7">
        <v>1.4551409521581471</v>
      </c>
      <c r="E41" s="7">
        <v>3.7101103489412464</v>
      </c>
      <c r="F41" s="8">
        <v>4.3481300244669701</v>
      </c>
    </row>
    <row r="42" spans="1:7" x14ac:dyDescent="0.3">
      <c r="B42" s="6" t="s">
        <v>9</v>
      </c>
      <c r="C42" s="7">
        <v>2.031352057478772</v>
      </c>
      <c r="D42" s="7">
        <v>2.042692939244664</v>
      </c>
      <c r="E42" s="7">
        <v>3.763993948562784</v>
      </c>
      <c r="F42" s="8">
        <v>4.3741209563994374</v>
      </c>
    </row>
  </sheetData>
  <mergeCells count="4">
    <mergeCell ref="C5:G5"/>
    <mergeCell ref="C16:G16"/>
    <mergeCell ref="C27:G27"/>
    <mergeCell ref="K5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 NAGPUR</dc:creator>
  <cp:lastModifiedBy>IIIT NAGPUR</cp:lastModifiedBy>
  <dcterms:created xsi:type="dcterms:W3CDTF">2015-06-05T18:17:20Z</dcterms:created>
  <dcterms:modified xsi:type="dcterms:W3CDTF">2023-08-23T09:34:14Z</dcterms:modified>
</cp:coreProperties>
</file>