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13_ncr:1_{410BF943-82DD-49DC-8D10-16035275EF07}" xr6:coauthVersionLast="47" xr6:coauthVersionMax="47" xr10:uidLastSave="{00000000-0000-0000-0000-000000000000}"/>
  <bookViews>
    <workbookView xWindow="-108" yWindow="-108" windowWidth="23256" windowHeight="12576" xr2:uid="{D3243DB8-2A7D-4039-AF4E-4832B1F55F29}"/>
  </bookViews>
  <sheets>
    <sheet name="Data" sheetId="2" r:id="rId1"/>
    <sheet name="Charts" sheetId="4" r:id="rId2"/>
    <sheet name="KPI" sheetId="5" r:id="rId3"/>
    <sheet name="YOY KPI" sheetId="6" r:id="rId4"/>
    <sheet name="DASHBOARD" sheetId="7" r:id="rId5"/>
  </sheets>
  <definedNames>
    <definedName name="_xlchart.v1.4" hidden="1">Charts!$O$12:$O$15</definedName>
    <definedName name="_xlchart.v1.5" hidden="1">Charts!$P$11</definedName>
    <definedName name="_xlchart.v1.6" hidden="1">Charts!$P$12:$P$15</definedName>
    <definedName name="_xlchart.v1.7" hidden="1">Charts!$O$12:$O$15</definedName>
    <definedName name="_xlchart.v1.8" hidden="1">Charts!$P$11</definedName>
    <definedName name="_xlchart.v1.9" hidden="1">Charts!$P$12:$P$15</definedName>
    <definedName name="_xlchart.v5.0" hidden="1">Charts!$D$28</definedName>
    <definedName name="_xlchart.v5.1" hidden="1">Charts!$D$29:$D$77</definedName>
    <definedName name="_xlchart.v5.10" hidden="1">Charts!$D$28</definedName>
    <definedName name="_xlchart.v5.11" hidden="1">Charts!$D$29:$D$77</definedName>
    <definedName name="_xlchart.v5.12" hidden="1">Charts!$E$28</definedName>
    <definedName name="_xlchart.v5.13" hidden="1">Charts!$E$29:$E$77</definedName>
    <definedName name="_xlchart.v5.2" hidden="1">Charts!$E$28</definedName>
    <definedName name="_xlchart.v5.3" hidden="1">Charts!$E$29:$E$77</definedName>
    <definedName name="_xlcn.WorksheetConnection_Book1Data1" hidden="1">Data[]</definedName>
    <definedName name="ExternalData_1" localSheetId="0" hidden="1">Data!$A$1:$V$9995</definedName>
    <definedName name="Slicer_Region">#N/A</definedName>
    <definedName name="Slicer_Segment">#N/A</definedName>
    <definedName name="Slicer_Year">#N/A</definedName>
  </definedNames>
  <calcPr calcId="191029"/>
  <pivotCaches>
    <pivotCache cacheId="4" r:id="rId6"/>
    <pivotCache cacheId="14"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Book1!Data"/>
        </x15:modelTable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D39" i="4" l="1"/>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30" i="4"/>
  <c r="E30" i="4"/>
  <c r="D31" i="4"/>
  <c r="E31" i="4"/>
  <c r="D32" i="4"/>
  <c r="E32" i="4"/>
  <c r="D33" i="4"/>
  <c r="E33" i="4"/>
  <c r="D34" i="4"/>
  <c r="E34" i="4"/>
  <c r="D35" i="4"/>
  <c r="E35" i="4"/>
  <c r="D36" i="4"/>
  <c r="E36" i="4"/>
  <c r="D37" i="4"/>
  <c r="E37" i="4"/>
  <c r="D38" i="4"/>
  <c r="E38" i="4"/>
  <c r="E29" i="4"/>
  <c r="D29" i="4"/>
  <c r="P15" i="4"/>
  <c r="O15" i="4"/>
  <c r="O13" i="4"/>
  <c r="P13" i="4"/>
  <c r="O14" i="4"/>
  <c r="P14" i="4"/>
  <c r="P12" i="4"/>
  <c r="O12" i="4"/>
  <c r="M6" i="6"/>
  <c r="H17" i="5"/>
  <c r="E17" i="5"/>
  <c r="L6" i="6"/>
  <c r="B17" i="5"/>
  <c r="I6" i="6"/>
  <c r="K17" i="5"/>
  <c r="J6" i="6"/>
  <c r="K6" i="6"/>
  <c r="N17"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66B232-C493-4D95-8969-CB0C689C756B}"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2" xr16:uid="{B202B76A-448C-4512-9E10-209CC14E2B02}" keepAlive="1" name="Query - layout" description="Connection to the 'layout' query in the workbook." type="5" refreshedVersion="0" background="1">
    <dbPr connection="Provider=Microsoft.Mashup.OleDb.1;Data Source=$Workbook$;Location=layout;Extended Properties=&quot;&quot;" command="SELECT * FROM [layout]"/>
  </connection>
  <connection id="3" xr16:uid="{0367FD00-9A12-4032-BD58-970C99CFC0A6}" keepAlive="1" name="Query - Page001" description="Connection to the 'Page001' query in the workbook." type="5" refreshedVersion="8" background="1" saveData="1">
    <dbPr connection="Provider=Microsoft.Mashup.OleDb.1;Data Source=$Workbook$;Location=Page001;Extended Properties=&quot;&quot;" command="SELECT * FROM [Page001]"/>
  </connection>
  <connection id="4" xr16:uid="{B33DDC3E-B25D-4B3E-971A-5E190B5BEE8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CC6DFC2E-1D0F-4D30-A932-EB9DBF7ADBFC}" name="WorksheetConnection_Book1!Data" type="102" refreshedVersion="8" minRefreshableVersion="5">
    <extLst>
      <ext xmlns:x15="http://schemas.microsoft.com/office/spreadsheetml/2010/11/main" uri="{DE250136-89BD-433C-8126-D09CA5730AF9}">
        <x15:connection id="Data" autoDelete="1">
          <x15:rangePr sourceName="_xlcn.WorksheetConnection_Book1Data1"/>
        </x15:connection>
      </ext>
    </extLst>
  </connection>
</connections>
</file>

<file path=xl/sharedStrings.xml><?xml version="1.0" encoding="utf-8"?>
<sst xmlns="http://schemas.openxmlformats.org/spreadsheetml/2006/main" count="130122" uniqueCount="10957">
  <si>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</si>
  <si>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</si>
  <si>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</si>
  <si>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</si>
  <si>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</si>
  <si>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</si>
  <si>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</si>
  <si>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</si>
  <si>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</si>
  <si>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</si>
  <si>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</si>
  <si>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</si>
  <si>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</si>
  <si>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</si>
  <si>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</si>
  <si>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</si>
  <si>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</si>
  <si>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</si>
  <si>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</si>
  <si>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</si>
  <si>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</si>
  <si>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</si>
  <si>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</si>
  <si>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</si>
  <si>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</si>
  <si>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</si>
  <si>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</si>
  <si>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</si>
  <si>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</si>
  <si>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</si>
  <si>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</si>
  <si>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</si>
  <si>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</si>
  <si>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</si>
  <si>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</si>
  <si>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</si>
  <si>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</si>
  <si>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</si>
  <si>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</si>
  <si>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</si>
  <si>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</si>
  <si>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</si>
  <si>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</si>
  <si>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</si>
  <si>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</si>
  <si>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</si>
  <si>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</si>
  <si>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</si>
  <si>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</si>
  <si>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</si>
  <si>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</si>
  <si>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</si>
  <si>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</si>
  <si>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</si>
  <si>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</si>
  <si>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</si>
  <si>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</si>
  <si>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</si>
  <si>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</si>
  <si>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</si>
  <si>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</si>
  <si>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</si>
  <si>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</si>
  <si>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</si>
  <si>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</si>
  <si>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</si>
  <si>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</si>
  <si>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</si>
  <si>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</si>
  <si>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</si>
  <si>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</si>
  <si>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</si>
  <si>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</si>
  <si>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</si>
  <si>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</si>
  <si>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</si>
  <si>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</si>
  <si>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</si>
  <si>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</si>
  <si>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</si>
  <si>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</si>
  <si>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</si>
  <si>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</si>
  <si>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</si>
  <si>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</si>
  <si>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</si>
  <si>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</si>
  <si>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</si>
  <si>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</si>
  <si>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</si>
  <si>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</si>
  <si>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</si>
  <si>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</si>
  <si>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</si>
  <si>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</si>
  <si>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</si>
  <si>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</si>
  <si>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</si>
  <si>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</si>
  <si>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</si>
  <si>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</si>
  <si>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</si>
  <si>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</si>
  <si>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</si>
  <si>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</si>
  <si>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</si>
  <si>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</si>
  <si>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</si>
  <si>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</si>
  <si>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</si>
  <si>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</si>
  <si>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</si>
  <si>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</si>
  <si>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</si>
  <si>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</si>
  <si>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</si>
  <si>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</si>
  <si>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</si>
  <si>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</si>
  <si>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</si>
  <si>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</si>
  <si>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</si>
  <si>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</si>
  <si>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</si>
  <si>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</si>
  <si>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</si>
  <si>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</si>
  <si>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</si>
  <si>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</si>
  <si>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</si>
  <si>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</si>
  <si>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</si>
  <si>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</si>
  <si>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</si>
  <si>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</si>
  <si>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</si>
  <si>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</si>
  <si>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</si>
  <si>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</si>
  <si>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</si>
  <si>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</si>
  <si>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</si>
  <si>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</si>
  <si>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</si>
  <si>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</si>
  <si>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</si>
  <si>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</si>
  <si>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</si>
  <si>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</si>
  <si>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</si>
  <si>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</si>
  <si>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</si>
  <si>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</si>
  <si>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</si>
  <si>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</si>
  <si>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</si>
  <si>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</si>
  <si>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</si>
  <si>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</si>
  <si>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</si>
  <si>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</si>
  <si>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</si>
  <si>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</si>
  <si>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</si>
  <si>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</si>
  <si>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</si>
  <si>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</si>
  <si>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</si>
  <si>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</si>
  <si>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</si>
  <si>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</si>
  <si>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</si>
  <si>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</si>
  <si>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</si>
  <si>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</si>
  <si>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</si>
  <si>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</si>
  <si>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</si>
  <si>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</si>
  <si>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</si>
  <si>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</si>
  <si>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</si>
  <si>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</si>
  <si>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</si>
  <si>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</si>
  <si>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</si>
  <si>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</si>
  <si>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</si>
  <si>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</si>
  <si>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</si>
  <si>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</si>
  <si>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</si>
  <si>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</si>
  <si>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</si>
  <si>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</si>
  <si>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</si>
  <si>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</si>
  <si>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</si>
  <si>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</si>
  <si>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</si>
  <si>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</si>
  <si>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</si>
  <si>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</si>
  <si>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</si>
  <si>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</si>
  <si>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</si>
  <si>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</si>
  <si>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</si>
  <si>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</si>
  <si>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</si>
  <si>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</si>
  <si>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</si>
  <si>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</si>
  <si>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</si>
  <si>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</si>
  <si>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</si>
  <si>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</si>
  <si>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</si>
  <si>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</si>
  <si>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</si>
  <si>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</si>
  <si>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</si>
  <si>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</si>
  <si>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</si>
  <si>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</si>
  <si>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</si>
  <si>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</si>
  <si>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</si>
  <si>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</si>
  <si>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</si>
  <si>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</si>
  <si>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</si>
  <si>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</si>
  <si>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</si>
  <si>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</si>
  <si>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</si>
  <si>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</si>
  <si>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</si>
  <si>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</si>
  <si>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</si>
  <si>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</si>
  <si>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</si>
  <si>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</si>
  <si>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</si>
  <si>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</si>
  <si>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</si>
  <si>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</si>
  <si>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</si>
  <si>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</si>
  <si>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</si>
  <si>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</si>
  <si>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</si>
  <si>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</si>
  <si>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</si>
  <si>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</si>
  <si>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</si>
  <si>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</si>
  <si>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</si>
  <si>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</si>
  <si>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</si>
  <si>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</si>
  <si>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</si>
  <si>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</si>
  <si>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</si>
  <si>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</si>
  <si>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</si>
  <si>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</si>
  <si>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</si>
  <si>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</si>
  <si>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</si>
  <si>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</si>
  <si>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</si>
  <si>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</si>
  <si>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</si>
  <si>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</si>
  <si>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</si>
  <si>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</si>
  <si>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</si>
  <si>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</si>
  <si>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</si>
  <si>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</si>
  <si>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</si>
  <si>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</si>
  <si>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</si>
  <si>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</si>
  <si>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</si>
  <si>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</si>
  <si>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</si>
  <si>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</si>
  <si>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</si>
  <si>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</si>
  <si>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</si>
  <si>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</si>
  <si>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</si>
  <si>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</si>
  <si>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</si>
  <si>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</si>
  <si>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</si>
  <si>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</si>
  <si>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</si>
  <si>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</si>
  <si>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</si>
  <si>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</si>
  <si>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</si>
  <si>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</si>
  <si>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</si>
  <si>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</si>
  <si>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</si>
  <si>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</si>
  <si>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</si>
  <si>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</si>
  <si>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</si>
  <si>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</si>
  <si>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</si>
  <si>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</si>
  <si>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</si>
  <si>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</si>
  <si>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</si>
  <si>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</si>
  <si>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</si>
  <si>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</si>
  <si>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</si>
  <si>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</si>
  <si>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</si>
  <si>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</si>
  <si>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</si>
  <si>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</si>
  <si>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</si>
  <si>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</si>
  <si>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</si>
  <si>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</si>
  <si>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</si>
  <si>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</si>
  <si>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</si>
  <si>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</si>
  <si>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</si>
  <si>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</si>
  <si>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</si>
  <si>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</si>
  <si>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</si>
  <si>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</si>
  <si>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</si>
  <si>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</si>
  <si>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</si>
  <si>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</si>
  <si>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</si>
  <si>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</si>
  <si>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</si>
  <si>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</si>
  <si>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</si>
  <si>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</si>
  <si>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</si>
  <si>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</si>
  <si>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</si>
  <si>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</si>
  <si>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</si>
  <si>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</si>
  <si>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</si>
  <si>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</si>
  <si>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</si>
  <si>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</si>
  <si>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</si>
  <si>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</si>
  <si>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</si>
  <si>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</si>
  <si>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</si>
  <si>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</si>
  <si>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</si>
  <si>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</si>
  <si>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</si>
  <si>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</si>
  <si>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</si>
  <si>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</si>
  <si>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</si>
  <si>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</si>
  <si>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</si>
  <si>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</si>
  <si>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</si>
  <si>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</si>
  <si>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</si>
  <si>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</si>
  <si>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</si>
  <si>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</si>
  <si>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</si>
  <si>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</si>
  <si>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</si>
  <si>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</si>
  <si>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</si>
  <si>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</si>
  <si>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</si>
  <si>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</si>
  <si>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</si>
  <si>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</si>
  <si>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</si>
  <si>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</si>
  <si>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</si>
  <si>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</si>
  <si>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</si>
  <si>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</si>
  <si>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</si>
  <si>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</si>
  <si>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</si>
  <si>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</si>
  <si>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</si>
  <si>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</si>
  <si>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</si>
  <si>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</si>
  <si>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</si>
  <si>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</si>
  <si>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</si>
  <si>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</si>
  <si>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</si>
  <si>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</si>
  <si>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</si>
  <si>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</si>
  <si>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</si>
  <si>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</si>
  <si>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</si>
  <si>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</si>
  <si>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</si>
  <si>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</si>
  <si>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</si>
  <si>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</si>
  <si>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</si>
  <si>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</si>
  <si>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</si>
  <si>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</si>
  <si>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</si>
  <si>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</si>
  <si>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</si>
  <si>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</si>
  <si>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</si>
  <si>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</si>
  <si>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</si>
  <si>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</si>
  <si>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</si>
  <si>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</si>
  <si>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</si>
  <si>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</si>
  <si>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</si>
  <si>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</si>
  <si>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</si>
  <si>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</si>
  <si>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</si>
  <si>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</si>
  <si>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</si>
  <si>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</si>
  <si>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</si>
  <si>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</si>
  <si>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</si>
  <si>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</si>
  <si>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</si>
  <si>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</si>
  <si>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</si>
  <si>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</si>
  <si>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</si>
  <si>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</si>
  <si>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</si>
  <si>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</si>
  <si>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</si>
  <si>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</si>
  <si>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</si>
  <si>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</si>
  <si>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</si>
  <si>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</si>
  <si>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</si>
  <si>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</si>
  <si>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</si>
  <si>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</si>
  <si>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</si>
  <si>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</si>
  <si>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</si>
  <si>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</si>
  <si>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</si>
  <si>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</si>
  <si>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</si>
  <si>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</si>
  <si>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</si>
  <si>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</si>
  <si>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</si>
  <si>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</si>
  <si>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</si>
  <si>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</si>
  <si>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</si>
  <si>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</si>
  <si>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</si>
  <si>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</si>
  <si>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</si>
  <si>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</si>
  <si>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</si>
  <si>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</si>
  <si>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</si>
  <si>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</si>
  <si>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</si>
  <si>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</si>
  <si>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</si>
  <si>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</si>
  <si>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</si>
  <si>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</si>
  <si>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</si>
  <si>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</si>
  <si>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</si>
  <si>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</si>
  <si>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</si>
  <si>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</si>
  <si>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</si>
  <si>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</si>
  <si>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</si>
  <si>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</si>
  <si>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</si>
  <si>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</si>
  <si>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</si>
  <si>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</si>
  <si>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</si>
  <si>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</si>
  <si>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</si>
  <si>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</si>
  <si>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</si>
  <si>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</si>
  <si>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</si>
  <si>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</si>
  <si>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</si>
  <si>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</si>
  <si>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</si>
  <si>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</si>
  <si>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</si>
  <si>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</si>
  <si>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</si>
  <si>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</si>
  <si>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</si>
  <si>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</si>
  <si>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</si>
  <si>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</si>
  <si>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</si>
  <si>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</si>
  <si>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</si>
  <si>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</si>
  <si>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</si>
  <si>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</si>
  <si>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</si>
  <si>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</si>
  <si>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</si>
  <si>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</si>
  <si>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</si>
  <si>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</si>
  <si>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</si>
  <si>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</si>
  <si>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</si>
  <si>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</si>
  <si>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</si>
  <si>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</si>
  <si>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</si>
  <si>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</si>
  <si>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</si>
  <si>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</si>
  <si>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</si>
  <si>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</si>
  <si>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</si>
  <si>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</si>
  <si>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</si>
  <si>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</si>
  <si>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</si>
  <si>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</si>
  <si>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</si>
  <si>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</si>
  <si>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</si>
  <si>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</si>
  <si>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</si>
  <si>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</si>
  <si>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</si>
  <si>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</si>
  <si>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</si>
  <si>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</si>
  <si>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</si>
  <si>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</si>
  <si>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</si>
  <si>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</si>
  <si>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</si>
  <si>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</si>
  <si>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</si>
  <si>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</si>
  <si>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</si>
  <si>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</si>
  <si>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</si>
  <si>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</si>
  <si>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</si>
  <si>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</si>
  <si>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</si>
  <si>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</si>
  <si>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</si>
  <si>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</si>
  <si>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</si>
  <si>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</si>
  <si>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</si>
  <si>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</si>
  <si>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</si>
  <si>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</si>
  <si>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</si>
  <si>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</si>
  <si>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</si>
  <si>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</si>
  <si>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</si>
  <si>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</si>
  <si>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</si>
  <si>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</si>
  <si>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</si>
  <si>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</si>
  <si>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</si>
  <si>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</si>
  <si>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</si>
  <si>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</si>
  <si>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</si>
  <si>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</si>
  <si>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</si>
  <si>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</si>
  <si>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</si>
  <si>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</si>
  <si>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</si>
  <si>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</si>
  <si>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</si>
  <si>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</si>
  <si>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</si>
  <si>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</si>
  <si>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</si>
  <si>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</si>
  <si>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</si>
  <si>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</si>
  <si>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</si>
  <si>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</si>
  <si>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</si>
  <si>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</si>
  <si>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</si>
  <si>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</si>
  <si>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</si>
  <si>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</si>
  <si>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</si>
  <si>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</si>
  <si>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</si>
  <si>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</si>
  <si>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</si>
  <si>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</si>
  <si>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</si>
  <si>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</si>
  <si>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</si>
  <si>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</si>
  <si>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</si>
  <si>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</si>
  <si>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</si>
  <si>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</si>
  <si>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</si>
  <si>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</si>
  <si>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</si>
  <si>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</si>
  <si>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</si>
  <si>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</si>
  <si>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</si>
  <si>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</si>
  <si>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</si>
  <si>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</si>
  <si>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</si>
  <si>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</si>
  <si>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</si>
  <si>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</si>
  <si>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</si>
  <si>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</si>
  <si>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</si>
  <si>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</si>
  <si>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</si>
  <si>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</si>
  <si>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</si>
  <si>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</si>
  <si>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</si>
  <si>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</si>
  <si>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</si>
  <si>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</si>
  <si>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</si>
  <si>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</si>
  <si>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</si>
  <si>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</si>
  <si>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</si>
  <si>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</si>
  <si>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</si>
  <si>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</si>
  <si>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</si>
  <si>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</si>
  <si>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</si>
  <si>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</si>
  <si>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</si>
  <si>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</si>
  <si>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</si>
  <si>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</si>
  <si>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</si>
  <si>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</si>
  <si>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</si>
  <si>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</si>
  <si>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</si>
  <si>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</si>
  <si>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</si>
  <si>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</si>
  <si>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</si>
  <si>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</si>
  <si>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</si>
  <si>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</si>
  <si>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</si>
  <si>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</si>
  <si>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</si>
  <si>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</si>
  <si>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</si>
  <si>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</si>
  <si>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</si>
  <si>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</si>
  <si>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</si>
  <si>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</si>
  <si>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</si>
  <si>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</si>
  <si>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</si>
  <si>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</si>
  <si>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</si>
  <si>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</si>
  <si>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</si>
  <si>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</si>
  <si>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</si>
  <si>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</si>
  <si>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</si>
  <si>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</si>
  <si>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</si>
  <si>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</si>
  <si>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</si>
  <si>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</si>
  <si>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</si>
  <si>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</si>
  <si>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</si>
  <si>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</si>
  <si>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</si>
  <si>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</si>
  <si>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</si>
  <si>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</si>
  <si>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</si>
  <si>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</si>
  <si>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</si>
  <si>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</si>
  <si>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</si>
  <si>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</si>
  <si>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</si>
  <si>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</si>
  <si>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</si>
  <si>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</si>
  <si>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</si>
  <si>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</si>
  <si>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</si>
  <si>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</si>
  <si>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</si>
  <si>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</si>
  <si>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</si>
  <si>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</si>
  <si>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</si>
  <si>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</si>
  <si>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</si>
  <si>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</si>
  <si>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</si>
  <si>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</si>
  <si>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</si>
  <si>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</si>
  <si>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</si>
  <si>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</si>
  <si>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</si>
  <si>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</si>
  <si>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</si>
  <si>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</si>
  <si>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</si>
  <si>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</si>
  <si>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</si>
  <si>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</si>
  <si>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</si>
  <si>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</si>
  <si>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</si>
  <si>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</si>
  <si>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</si>
  <si>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</si>
  <si>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</si>
  <si>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</si>
  <si>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</si>
  <si>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</si>
  <si>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</si>
  <si>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</si>
  <si>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</si>
  <si>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</si>
  <si>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</si>
  <si>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</si>
  <si>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</si>
  <si>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</si>
  <si>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</si>
  <si>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</si>
  <si>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</si>
  <si>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</si>
  <si>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</si>
  <si>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</si>
  <si>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</si>
  <si>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</si>
  <si>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</si>
  <si>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</si>
  <si>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</si>
  <si>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</si>
  <si>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</si>
  <si>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</si>
  <si>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</si>
  <si>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</si>
  <si>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</si>
  <si>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</si>
  <si>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</si>
  <si>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</si>
  <si>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</si>
  <si>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</si>
  <si>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</si>
  <si>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</si>
  <si>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</si>
  <si>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</si>
  <si>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</si>
  <si>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</si>
  <si>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</si>
  <si>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</si>
  <si>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</si>
  <si>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</si>
  <si>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</si>
  <si>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</si>
  <si>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</si>
  <si>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</si>
  <si>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</si>
  <si>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</si>
  <si>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</si>
  <si>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</si>
  <si>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</si>
  <si>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</si>
  <si>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</si>
  <si>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</si>
  <si>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</si>
  <si>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</si>
  <si>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</si>
  <si>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</si>
  <si>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</si>
  <si>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</si>
  <si>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</si>
  <si>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</si>
  <si>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</si>
  <si>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</si>
  <si>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</si>
  <si>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</si>
  <si>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</si>
  <si>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</si>
  <si>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</si>
  <si>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</si>
  <si>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</si>
  <si>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</si>
  <si>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</si>
  <si>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</si>
  <si>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</si>
  <si>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</si>
  <si>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</si>
  <si>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</si>
  <si>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</si>
  <si>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</si>
  <si>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</si>
  <si>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</si>
  <si>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</si>
  <si>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</si>
  <si>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</si>
  <si>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</si>
  <si>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</si>
  <si>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</si>
  <si>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</si>
  <si>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</si>
  <si>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</si>
  <si>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</si>
  <si>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</si>
  <si>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</si>
  <si>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</si>
  <si>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</si>
  <si>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</si>
  <si>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</si>
  <si>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</si>
  <si>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</si>
  <si>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</si>
  <si>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</si>
  <si>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</si>
  <si>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</si>
  <si>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</si>
  <si>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</si>
  <si>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</si>
  <si>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</si>
  <si>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</si>
  <si>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</si>
  <si>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</si>
  <si>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</si>
  <si>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</si>
  <si>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</si>
  <si>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</si>
  <si>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</si>
  <si>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</si>
  <si>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</si>
  <si>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</si>
  <si>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</si>
  <si>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</si>
  <si>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</si>
  <si>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</si>
  <si>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</si>
  <si>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</si>
  <si>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</si>
  <si>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</si>
  <si>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</si>
  <si>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</si>
  <si>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</si>
  <si>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</si>
  <si>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</si>
  <si>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</si>
  <si>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</si>
  <si>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</si>
  <si>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</si>
  <si>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</si>
  <si>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</si>
  <si>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</si>
  <si>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</si>
  <si>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</si>
  <si>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</si>
  <si>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</si>
  <si>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</si>
  <si>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</si>
  <si>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</si>
  <si>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</si>
  <si>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</si>
  <si>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</si>
  <si>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</si>
  <si>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</si>
  <si>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</si>
  <si>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</si>
  <si>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</si>
  <si>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</si>
  <si>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</si>
  <si>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</si>
  <si>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</si>
  <si>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</si>
  <si>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</si>
  <si>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</si>
  <si>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</si>
  <si>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</si>
  <si>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</si>
  <si>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</si>
  <si>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</si>
  <si>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</si>
  <si>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</si>
  <si>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</si>
  <si>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</si>
  <si>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</si>
  <si>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</si>
  <si>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</si>
  <si>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</si>
  <si>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</si>
  <si>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</si>
  <si>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</si>
  <si>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</si>
  <si>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</si>
  <si>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</si>
  <si>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</si>
  <si>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</si>
  <si>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</si>
  <si>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</si>
  <si>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</si>
  <si>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</si>
  <si>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</si>
  <si>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</si>
  <si>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</si>
  <si>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</si>
  <si>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</si>
  <si>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</si>
  <si>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</si>
  <si>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</si>
  <si>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</si>
  <si>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</si>
  <si>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</si>
  <si>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</si>
  <si>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</si>
  <si>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</si>
  <si>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</si>
  <si>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</si>
  <si>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</si>
  <si>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</si>
  <si>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</si>
  <si>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</si>
  <si>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</si>
  <si>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</si>
  <si>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</si>
  <si>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</si>
  <si>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</si>
  <si>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</si>
  <si>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</si>
  <si>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</si>
  <si>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</si>
  <si>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</si>
  <si>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</si>
  <si>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</si>
  <si>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</si>
  <si>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</si>
  <si>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</si>
  <si>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</si>
  <si>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</si>
  <si>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</si>
  <si>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</si>
  <si>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</si>
  <si>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</si>
  <si>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</si>
  <si>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</si>
  <si>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</si>
  <si>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</si>
  <si>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</si>
  <si>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</si>
  <si>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</si>
  <si>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</si>
  <si>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</si>
  <si>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</si>
  <si>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</si>
  <si>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</si>
  <si>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</si>
  <si>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</si>
  <si>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</si>
  <si>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</si>
  <si>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</si>
  <si>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</si>
  <si>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</si>
  <si>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</si>
  <si>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</si>
  <si>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</si>
  <si>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</si>
  <si>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</si>
  <si>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</si>
  <si>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</si>
  <si>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</si>
  <si>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</si>
  <si>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</si>
  <si>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</si>
  <si>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</si>
  <si>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</si>
  <si>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</si>
  <si>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</si>
  <si>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</si>
  <si>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</si>
  <si>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</si>
  <si>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</si>
  <si>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</si>
  <si>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</si>
  <si>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</si>
  <si>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</si>
  <si>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</si>
  <si>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</si>
  <si>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</si>
  <si>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</si>
  <si>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</si>
  <si>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</si>
  <si>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</si>
  <si>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</si>
  <si>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</si>
  <si>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</si>
  <si>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</si>
  <si>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</si>
  <si>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</si>
  <si>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</si>
  <si>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</si>
  <si>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</si>
  <si>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</si>
  <si>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</si>
  <si>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</si>
  <si>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</si>
  <si>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</si>
  <si>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</si>
  <si>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</si>
  <si>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</si>
  <si>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</si>
  <si>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</si>
  <si>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</si>
  <si>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</si>
  <si>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</si>
  <si>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</si>
  <si>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</si>
  <si>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</si>
  <si>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</si>
  <si>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</si>
  <si>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</si>
  <si>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</si>
  <si>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</si>
  <si>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</si>
  <si>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</si>
  <si>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</si>
  <si>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</si>
  <si>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</si>
  <si>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</si>
  <si>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</si>
  <si>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</si>
  <si>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</si>
  <si>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</si>
  <si>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</si>
  <si>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</si>
  <si>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</si>
  <si>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</si>
  <si>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</si>
  <si>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</si>
  <si>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</si>
  <si>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</si>
  <si>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</si>
  <si>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</si>
  <si>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</si>
  <si>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</si>
  <si>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</si>
  <si>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</si>
  <si>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</si>
  <si>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</si>
  <si>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</si>
  <si>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</si>
  <si>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</si>
  <si>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</si>
  <si>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</si>
  <si>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</si>
  <si>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</si>
  <si>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</si>
  <si>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</si>
  <si>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</si>
  <si>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</si>
  <si>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</si>
  <si>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</si>
  <si>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</si>
  <si>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</si>
  <si>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</si>
  <si>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</si>
  <si>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</si>
  <si>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</si>
  <si>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</si>
  <si>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</si>
  <si>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</si>
  <si>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</si>
  <si>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</si>
  <si>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</si>
  <si>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</si>
  <si>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</si>
  <si>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</si>
  <si>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</si>
  <si>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</si>
  <si>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</si>
  <si>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</si>
  <si>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</si>
  <si>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</si>
  <si>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</si>
  <si>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</si>
  <si>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</si>
  <si>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</si>
  <si>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</si>
  <si>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</si>
  <si>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</si>
  <si>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</si>
  <si>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</si>
  <si>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</si>
  <si>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</si>
  <si>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</si>
  <si>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</si>
  <si>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</si>
  <si>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</si>
  <si>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</si>
  <si>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</si>
  <si>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</si>
  <si>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</si>
  <si>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</si>
  <si>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</si>
  <si>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</si>
  <si>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</si>
  <si>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</si>
  <si>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</si>
  <si>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</si>
  <si>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</si>
  <si>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</si>
  <si>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</si>
  <si>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</si>
  <si>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</si>
  <si>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</si>
  <si>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</si>
  <si>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</si>
  <si>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</si>
  <si>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</si>
  <si>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</si>
  <si>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</si>
  <si>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</si>
  <si>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</si>
  <si>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</si>
  <si>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</si>
  <si>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</si>
  <si>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</si>
  <si>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</si>
  <si>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</si>
  <si>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</si>
  <si>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</si>
  <si>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</si>
  <si>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</si>
  <si>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</si>
  <si>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</si>
  <si>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</si>
  <si>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</si>
  <si>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</si>
  <si>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</si>
  <si>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</si>
  <si>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</si>
  <si>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</si>
  <si>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</si>
  <si>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</si>
  <si>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</si>
  <si>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</si>
  <si>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</si>
  <si>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</si>
  <si>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</si>
  <si>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</si>
  <si>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</si>
  <si>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</si>
  <si>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</si>
  <si>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</si>
  <si>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</si>
  <si>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</si>
  <si>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</si>
  <si>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</si>
  <si>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</si>
  <si>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</si>
  <si>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</si>
  <si>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</si>
  <si>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</si>
  <si>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</si>
  <si>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</si>
  <si>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</si>
  <si>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</si>
  <si>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</si>
  <si>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</si>
  <si>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</si>
  <si>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</si>
  <si>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</si>
  <si>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</si>
  <si>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</si>
  <si>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</si>
  <si>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</si>
  <si>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</si>
  <si>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</si>
  <si>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</si>
  <si>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</si>
  <si>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</si>
  <si>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</si>
  <si>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</si>
  <si>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</si>
  <si>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</si>
  <si>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</si>
  <si>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</si>
  <si>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</si>
  <si>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</si>
  <si>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</si>
  <si>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</si>
  <si>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</si>
  <si>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</si>
  <si>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</si>
  <si>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</si>
  <si>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</si>
  <si>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</si>
  <si>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</si>
  <si>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</si>
  <si>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</si>
  <si>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</si>
  <si>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</si>
  <si>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</si>
  <si>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</si>
  <si>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</si>
  <si>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</si>
  <si>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</si>
  <si>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</si>
  <si>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</si>
  <si>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</si>
  <si>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</si>
  <si>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</si>
  <si>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</si>
  <si>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</si>
  <si>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</si>
  <si>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</si>
  <si>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</si>
  <si>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</si>
  <si>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</si>
  <si>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</si>
  <si>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</si>
  <si>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</si>
  <si>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</si>
  <si>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</si>
  <si>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</si>
  <si>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</si>
  <si>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</si>
  <si>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</si>
  <si>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</si>
  <si>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</si>
  <si>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</si>
  <si>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</si>
  <si>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</si>
  <si>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</si>
  <si>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</si>
  <si>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</si>
  <si>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</si>
  <si>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</si>
  <si>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</si>
  <si>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</si>
  <si>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</si>
  <si>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</si>
  <si>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</si>
  <si>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</si>
  <si>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</si>
  <si>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</si>
  <si>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</si>
  <si>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</si>
  <si>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</si>
  <si>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</si>
  <si>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</si>
  <si>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</si>
  <si>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</si>
  <si>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</si>
  <si>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</si>
  <si>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</si>
  <si>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</si>
  <si>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</si>
  <si>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</si>
  <si>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</si>
  <si>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</si>
  <si>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</si>
  <si>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</si>
  <si>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</si>
  <si>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</si>
  <si>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</si>
  <si>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</si>
  <si>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</si>
  <si>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</si>
  <si>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</si>
  <si>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</si>
  <si>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</si>
  <si>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</si>
  <si>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</si>
  <si>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</si>
  <si>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</si>
  <si>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</si>
  <si>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</si>
  <si>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</si>
  <si>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</si>
  <si>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</si>
  <si>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</si>
  <si>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</si>
  <si>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</si>
  <si>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</si>
  <si>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</si>
  <si>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</si>
  <si>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</si>
  <si>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</si>
  <si>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</si>
  <si>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</si>
  <si>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</si>
  <si>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</si>
  <si>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</si>
  <si>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</si>
  <si>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</si>
  <si>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</si>
  <si>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</si>
  <si>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</si>
  <si>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</si>
  <si>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</si>
  <si>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</si>
  <si>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</si>
  <si>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</si>
  <si>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</si>
  <si>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</si>
  <si>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</si>
  <si>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</si>
  <si>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</si>
  <si>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</si>
  <si>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</si>
  <si>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</si>
  <si>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</si>
  <si>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</si>
  <si>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</si>
  <si>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</si>
  <si>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</si>
  <si>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</si>
  <si>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</si>
  <si>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</si>
  <si>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</si>
  <si>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</si>
  <si>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</si>
  <si>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</si>
  <si>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</si>
  <si>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</si>
  <si>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</si>
  <si>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</si>
  <si>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</si>
  <si>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</si>
  <si>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</si>
  <si>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</si>
  <si>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</si>
  <si>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</si>
  <si>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</si>
  <si>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</si>
  <si>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</si>
  <si>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</si>
  <si>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</si>
  <si>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</si>
  <si>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</si>
  <si>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</si>
  <si>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</si>
  <si>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</si>
  <si>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</si>
  <si>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</si>
  <si>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</si>
  <si>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</si>
  <si>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</si>
  <si>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</si>
  <si>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</si>
  <si>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</si>
  <si>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</si>
  <si>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</si>
  <si>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</si>
  <si>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</si>
  <si>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</si>
  <si>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</si>
  <si>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</si>
  <si>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</si>
  <si>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</si>
  <si>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</si>
  <si>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</si>
  <si>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</si>
  <si>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</si>
  <si>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</si>
  <si>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</si>
  <si>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</si>
  <si>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</si>
  <si>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</si>
  <si>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</si>
  <si>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</si>
  <si>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</si>
  <si>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</si>
  <si>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</si>
  <si>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</si>
  <si>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</si>
  <si>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</si>
  <si>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</si>
  <si>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</si>
  <si>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</si>
  <si>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</si>
  <si>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</si>
  <si>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</si>
  <si>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</si>
  <si>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</si>
  <si>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</si>
  <si>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</si>
  <si>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</si>
  <si>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</si>
  <si>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</si>
  <si>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</si>
  <si>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</si>
  <si>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</si>
  <si>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</si>
  <si>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</si>
  <si>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</si>
  <si>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</si>
  <si>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</si>
  <si>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</si>
  <si>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</si>
  <si>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</si>
  <si>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</si>
  <si>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</si>
  <si>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</si>
  <si>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</si>
  <si>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</si>
  <si>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</si>
  <si>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</si>
  <si>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</si>
  <si>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</si>
  <si>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</si>
  <si>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</si>
  <si>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</si>
  <si>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</si>
  <si>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</si>
  <si>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</si>
  <si>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</si>
  <si>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</si>
  <si>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</si>
  <si>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</si>
  <si>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</si>
  <si>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</si>
  <si>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</si>
  <si>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</si>
  <si>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</si>
  <si>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</si>
  <si>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</si>
  <si>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</si>
  <si>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</si>
  <si>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</si>
  <si>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</si>
  <si>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</si>
  <si>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</si>
  <si>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</si>
  <si>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</si>
  <si>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</si>
  <si>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</si>
  <si>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</si>
  <si>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</si>
  <si>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</si>
  <si>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</si>
  <si>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</si>
  <si>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</si>
  <si>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</si>
  <si>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</si>
  <si>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</si>
  <si>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</si>
  <si>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</si>
  <si>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</si>
  <si>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</si>
  <si>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</si>
  <si>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</si>
  <si>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</si>
  <si>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</si>
  <si>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</si>
  <si>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</si>
  <si>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</si>
  <si>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</si>
  <si>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</si>
  <si>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</si>
  <si>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</si>
  <si>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</si>
  <si>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</si>
  <si>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</si>
  <si>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</si>
  <si>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</si>
  <si>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</si>
  <si>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</si>
  <si>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</si>
  <si>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</si>
  <si>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</si>
  <si>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</si>
  <si>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</si>
  <si>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</si>
  <si>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</si>
  <si>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</si>
  <si>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</si>
  <si>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</si>
  <si>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</si>
  <si>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</si>
  <si>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</si>
  <si>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</si>
  <si>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</si>
  <si>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</si>
  <si>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</si>
  <si>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</si>
  <si>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</si>
  <si>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</si>
  <si>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</si>
  <si>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</si>
  <si>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</si>
  <si>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</si>
  <si>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</si>
  <si>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</si>
  <si>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</si>
  <si>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</si>
  <si>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</si>
  <si>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</si>
  <si>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</si>
  <si>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</si>
  <si>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</si>
  <si>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</si>
  <si>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</si>
  <si>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</si>
  <si>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</si>
  <si>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</si>
  <si>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</si>
  <si>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</si>
  <si>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</si>
  <si>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</si>
  <si>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</si>
  <si>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</si>
  <si>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</si>
  <si>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</si>
  <si>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</si>
  <si>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</si>
  <si>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</si>
  <si>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</si>
  <si>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</si>
  <si>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</si>
  <si>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</si>
  <si>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</si>
  <si>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</si>
  <si>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</si>
  <si>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</si>
  <si>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</si>
  <si>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</si>
  <si>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</si>
  <si>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</si>
  <si>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</si>
  <si>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</si>
  <si>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</si>
  <si>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</si>
  <si>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</si>
  <si>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</si>
  <si>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</si>
  <si>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</si>
  <si>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</si>
  <si>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</si>
  <si>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</si>
  <si>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</si>
  <si>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</si>
  <si>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</si>
  <si>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</si>
  <si>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</si>
  <si>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</si>
  <si>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</si>
  <si>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</si>
  <si>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</si>
  <si>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</si>
  <si>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</si>
  <si>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</si>
  <si>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</si>
  <si>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</si>
  <si>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</si>
  <si>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</si>
  <si>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</si>
  <si>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</si>
  <si>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</si>
  <si>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</si>
  <si>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</si>
  <si>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</si>
  <si>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</si>
  <si>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</si>
  <si>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</si>
  <si>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</si>
  <si>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</si>
  <si>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</si>
  <si>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</si>
  <si>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</si>
  <si>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</si>
  <si>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</si>
  <si>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</si>
  <si>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</si>
  <si>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</si>
  <si>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</si>
  <si>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</si>
  <si>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</si>
  <si>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</si>
  <si>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</si>
  <si>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</si>
  <si>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</si>
  <si>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</si>
  <si>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</si>
  <si>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</si>
  <si>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</si>
  <si>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</si>
  <si>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</si>
  <si>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</si>
  <si>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</si>
  <si>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</si>
  <si>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</si>
  <si>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</si>
  <si>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</si>
  <si>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</si>
  <si>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</si>
  <si>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</si>
  <si>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</si>
  <si>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</si>
  <si>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</si>
  <si>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</si>
  <si>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</si>
  <si>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</si>
  <si>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</si>
  <si>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</si>
  <si>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</si>
  <si>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</si>
  <si>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</si>
  <si>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</si>
  <si>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</si>
  <si>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</si>
  <si>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</si>
  <si>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</si>
  <si>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</si>
  <si>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</si>
  <si>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</si>
  <si>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</si>
  <si>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</si>
  <si>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</si>
  <si>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</si>
  <si>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</si>
  <si>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</si>
  <si>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</si>
  <si>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</si>
  <si>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</si>
  <si>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</si>
  <si>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</si>
  <si>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</si>
  <si>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</si>
  <si>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</si>
  <si>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</si>
  <si>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</si>
  <si>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</si>
  <si>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</si>
  <si>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</si>
  <si>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</si>
  <si>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</si>
  <si>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</si>
  <si>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</si>
  <si>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</si>
  <si>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</si>
  <si>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</si>
  <si>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</si>
  <si>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</si>
  <si>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</si>
  <si>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</si>
  <si>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</si>
  <si>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</si>
  <si>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</si>
  <si>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</si>
  <si>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</si>
  <si>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</si>
  <si>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</si>
  <si>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</si>
  <si>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</si>
  <si>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</si>
  <si>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</si>
  <si>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</si>
  <si>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</si>
  <si>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</si>
  <si>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</si>
  <si>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</si>
  <si>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</si>
  <si>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</si>
  <si>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</si>
  <si>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</si>
  <si>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</si>
  <si>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</si>
  <si>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</si>
  <si>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</si>
  <si>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</si>
  <si>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</si>
  <si>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</si>
  <si>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</si>
  <si>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</si>
  <si>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</si>
  <si>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</si>
  <si>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</si>
  <si>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</si>
  <si>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</si>
  <si>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</si>
  <si>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</si>
  <si>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</si>
  <si>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</si>
  <si>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</si>
  <si>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</si>
  <si>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</si>
  <si>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</si>
  <si>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</si>
  <si>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</si>
  <si>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</si>
  <si>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</si>
  <si>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</si>
  <si>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</si>
  <si>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</si>
  <si>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</si>
  <si>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</si>
  <si>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</si>
  <si>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</si>
  <si>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</si>
  <si>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</si>
  <si>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</si>
  <si>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</si>
  <si>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</si>
  <si>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</si>
  <si>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</si>
  <si>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</si>
  <si>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</si>
  <si>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</si>
  <si>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</si>
  <si>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</si>
  <si>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</si>
  <si>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</si>
  <si>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</si>
  <si>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</si>
  <si>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</si>
  <si>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</si>
  <si>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</si>
  <si>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</si>
  <si>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</si>
  <si>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</si>
  <si>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</si>
  <si>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</si>
  <si>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</si>
  <si>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</si>
  <si>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</si>
  <si>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</si>
  <si>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</si>
  <si>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</si>
  <si>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</si>
  <si>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</si>
  <si>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</si>
  <si>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</si>
  <si>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</si>
  <si>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</si>
  <si>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</si>
  <si>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</si>
  <si>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</si>
  <si>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</si>
  <si>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</si>
  <si>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</si>
  <si>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</si>
  <si>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</si>
  <si>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</si>
  <si>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</si>
  <si>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</si>
  <si>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</si>
  <si>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</si>
  <si>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</si>
  <si>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</si>
  <si>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</si>
  <si>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</si>
  <si>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</si>
  <si>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</si>
  <si>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</si>
  <si>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</si>
  <si>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</si>
  <si>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</si>
  <si>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</si>
  <si>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</si>
  <si>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</si>
  <si>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</si>
  <si>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</si>
  <si>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</si>
  <si>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</si>
  <si>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</si>
  <si>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</si>
  <si>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</si>
  <si>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</si>
  <si>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</si>
  <si>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</si>
  <si>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</si>
  <si>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</si>
  <si>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</si>
  <si>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</si>
  <si>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</si>
  <si>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</si>
  <si>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</si>
  <si>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</si>
  <si>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</si>
  <si>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</si>
  <si>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</si>
  <si>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</si>
  <si>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</si>
  <si>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</si>
  <si>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</si>
  <si>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</si>
  <si>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</si>
  <si>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</si>
  <si>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</si>
  <si>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</si>
  <si>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</si>
  <si>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</si>
  <si>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</si>
  <si>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</si>
  <si>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</si>
  <si>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</si>
  <si>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</si>
  <si>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</si>
  <si>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</si>
  <si>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</si>
  <si>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</si>
  <si>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</si>
  <si>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</si>
  <si>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</si>
  <si>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</si>
  <si>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</si>
  <si>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</si>
  <si>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</si>
  <si>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</si>
  <si>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</si>
  <si>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</si>
  <si>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</si>
  <si>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</si>
  <si>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</si>
  <si>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</si>
  <si>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</si>
  <si>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</si>
  <si>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</si>
  <si>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</si>
  <si>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</si>
  <si>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</si>
  <si>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</si>
  <si>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</si>
  <si>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</si>
  <si>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</si>
  <si>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</si>
  <si>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</si>
  <si>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</si>
  <si>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</si>
  <si>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</si>
  <si>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</si>
  <si>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</si>
  <si>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</si>
  <si>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</si>
  <si>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</si>
  <si>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</si>
  <si>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</si>
  <si>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</si>
  <si>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</si>
  <si>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</si>
  <si>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</si>
  <si>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</si>
  <si>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</si>
  <si>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</si>
  <si>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</si>
  <si>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</si>
  <si>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</si>
  <si>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</si>
  <si>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</si>
  <si>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</si>
  <si>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</si>
  <si>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</si>
  <si>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</si>
  <si>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</si>
  <si>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</si>
  <si>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</si>
  <si>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</si>
  <si>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</si>
  <si>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</si>
  <si>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</si>
  <si>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</si>
  <si>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</si>
  <si>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</si>
  <si>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</si>
  <si>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</si>
  <si>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</si>
  <si>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</si>
  <si>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</si>
  <si>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</si>
  <si>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</si>
  <si>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</si>
  <si>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</si>
  <si>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</si>
  <si>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</si>
  <si>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</si>
  <si>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</si>
  <si>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</si>
  <si>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</si>
  <si>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</si>
  <si>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</si>
  <si>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</si>
  <si>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</si>
  <si>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</si>
  <si>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</si>
  <si>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</si>
  <si>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</si>
  <si>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</si>
  <si>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</si>
  <si>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</si>
  <si>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</si>
  <si>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</si>
  <si>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</si>
  <si>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</si>
  <si>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</si>
  <si>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</si>
  <si>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</si>
  <si>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</si>
  <si>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</si>
  <si>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</si>
  <si>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</si>
  <si>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</si>
  <si>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</si>
  <si>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</si>
  <si>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</si>
  <si>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</si>
  <si>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</si>
  <si>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</si>
  <si>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</si>
  <si>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</si>
  <si>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</si>
  <si>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</si>
  <si>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</si>
  <si>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</si>
  <si>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</si>
  <si>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</si>
  <si>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</si>
  <si>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</si>
  <si>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</si>
  <si>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</si>
  <si>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</si>
  <si>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</si>
  <si>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</si>
  <si>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</si>
  <si>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</si>
  <si>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</si>
  <si>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</si>
  <si>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</si>
  <si>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</si>
  <si>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</si>
  <si>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</si>
  <si>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</si>
  <si>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</si>
  <si>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</si>
  <si>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</si>
  <si>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</si>
  <si>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</si>
  <si>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</si>
  <si>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</si>
  <si>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</si>
  <si>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</si>
  <si>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</si>
  <si>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</si>
  <si>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</si>
  <si>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</si>
  <si>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</si>
  <si>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</si>
  <si>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</si>
  <si>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</si>
  <si>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</si>
  <si>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</si>
  <si>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</si>
  <si>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</si>
  <si>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</si>
  <si>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</si>
  <si>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</si>
  <si>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</si>
  <si>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</si>
  <si>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</si>
  <si>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</si>
  <si>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</si>
  <si>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</si>
  <si>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</si>
  <si>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</si>
  <si>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</si>
  <si>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</si>
  <si>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</si>
  <si>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</si>
  <si>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</si>
  <si>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</si>
  <si>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</si>
  <si>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</si>
  <si>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</si>
  <si>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</si>
  <si>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</si>
  <si>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</si>
  <si>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</si>
  <si>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</si>
  <si>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</si>
  <si>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</si>
  <si>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</si>
  <si>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</si>
  <si>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</si>
  <si>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</si>
  <si>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</si>
  <si>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</si>
  <si>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</si>
  <si>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</si>
  <si>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</si>
  <si>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</si>
  <si>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</si>
  <si>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</si>
  <si>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</si>
  <si>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</si>
  <si>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</si>
  <si>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</si>
  <si>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</si>
  <si>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</si>
  <si>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</si>
  <si>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</si>
  <si>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</si>
  <si>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</si>
  <si>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</si>
  <si>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</si>
  <si>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</si>
  <si>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</si>
  <si>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</si>
  <si>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</si>
  <si>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</si>
  <si>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</si>
  <si>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</si>
  <si>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</si>
  <si>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</si>
  <si>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</si>
  <si>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</si>
  <si>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</si>
  <si>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</si>
  <si>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</si>
  <si>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</si>
  <si>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</si>
  <si>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</si>
  <si>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</si>
  <si>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</si>
  <si>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</si>
  <si>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</si>
  <si>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</si>
  <si>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</si>
  <si>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</si>
  <si>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</si>
  <si>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</si>
  <si>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</si>
  <si>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</si>
  <si>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</si>
  <si>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</si>
  <si>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</si>
  <si>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</si>
  <si>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</si>
  <si>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</si>
  <si>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</si>
  <si>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</si>
  <si>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</si>
  <si>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</si>
  <si>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</si>
  <si>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</si>
  <si>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</si>
  <si>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</si>
  <si>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</si>
  <si>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</si>
  <si>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</si>
  <si>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</si>
  <si>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</si>
  <si>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</si>
  <si>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</si>
  <si>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</si>
  <si>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</si>
  <si>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</si>
  <si>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</si>
  <si>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</si>
  <si>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</si>
  <si>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</si>
  <si>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</si>
  <si>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</si>
  <si>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</si>
  <si>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</si>
  <si>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</si>
  <si>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</si>
  <si>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</si>
  <si>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</si>
  <si>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</si>
  <si>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</si>
  <si>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</si>
  <si>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</si>
  <si>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</si>
  <si>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</si>
  <si>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</si>
  <si>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</si>
  <si>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</si>
  <si>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</si>
  <si>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</si>
  <si>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</si>
  <si>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</si>
  <si>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</si>
  <si>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</si>
  <si>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</si>
  <si>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</si>
  <si>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</si>
  <si>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</si>
  <si>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</si>
  <si>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</si>
  <si>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</si>
  <si>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</si>
  <si>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</si>
  <si>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</si>
  <si>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</si>
  <si>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</si>
  <si>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</si>
  <si>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</si>
  <si>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</si>
  <si>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</si>
  <si>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</si>
  <si>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</si>
  <si>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</si>
  <si>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</si>
  <si>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</si>
  <si>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</si>
  <si>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</si>
  <si>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</si>
  <si>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</si>
  <si>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</si>
  <si>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</si>
  <si>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</si>
  <si>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</si>
  <si>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</si>
  <si>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</si>
  <si>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</si>
  <si>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</si>
  <si>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</si>
  <si>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</si>
  <si>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</si>
  <si>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</si>
  <si>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</si>
  <si>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</si>
  <si>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</si>
  <si>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</si>
  <si>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</si>
  <si>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</si>
  <si>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</si>
  <si>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</si>
  <si>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</si>
  <si>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</si>
  <si>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</si>
  <si>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</si>
  <si>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</si>
  <si>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</si>
  <si>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</si>
  <si>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</si>
  <si>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</si>
  <si>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</si>
  <si>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</si>
  <si>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</si>
  <si>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</si>
  <si>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</si>
  <si>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</si>
  <si>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</si>
  <si>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</si>
  <si>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</si>
  <si>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</si>
  <si>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</si>
  <si>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</si>
  <si>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</si>
  <si>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</si>
  <si>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</si>
  <si>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</si>
  <si>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</si>
  <si>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</si>
  <si>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</si>
  <si>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</si>
  <si>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</si>
  <si>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</si>
  <si>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</si>
  <si>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</si>
  <si>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</si>
  <si>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</si>
  <si>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</si>
  <si>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</si>
  <si>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</si>
  <si>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</si>
  <si>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</si>
  <si>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</si>
  <si>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</si>
  <si>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</si>
  <si>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</si>
  <si>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</si>
  <si>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</si>
  <si>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</si>
  <si>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</si>
  <si>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</si>
  <si>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</si>
  <si>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</si>
  <si>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</si>
  <si>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</si>
  <si>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</si>
  <si>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</si>
  <si>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</si>
  <si>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</si>
  <si>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</si>
  <si>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</si>
  <si>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</si>
  <si>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</si>
  <si>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</si>
  <si>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</si>
  <si>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</si>
  <si>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</si>
  <si>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</si>
  <si>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</si>
  <si>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</si>
  <si>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</si>
  <si>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</si>
  <si>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</si>
  <si>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</si>
  <si>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</si>
  <si>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</si>
  <si>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</si>
  <si>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</si>
  <si>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</si>
  <si>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</si>
  <si>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</si>
  <si>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</si>
  <si>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</si>
  <si>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</si>
  <si>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</si>
  <si>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</si>
  <si>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</si>
  <si>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</si>
  <si>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</si>
  <si>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</si>
  <si>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</si>
  <si>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</si>
  <si>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</si>
  <si>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</si>
  <si>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</si>
  <si>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</si>
  <si>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</si>
  <si>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</si>
  <si>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</si>
  <si>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</si>
  <si>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</si>
  <si>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</si>
  <si>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</si>
  <si>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</si>
  <si>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</si>
  <si>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</si>
  <si>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</si>
  <si>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</si>
  <si>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</si>
  <si>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</si>
  <si>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</si>
  <si>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</si>
  <si>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</si>
  <si>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</si>
  <si>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</si>
  <si>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</si>
  <si>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</si>
  <si>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</si>
  <si>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</si>
  <si>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</si>
  <si>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</si>
  <si>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</si>
  <si>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</si>
  <si>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</si>
  <si>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</si>
  <si>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</si>
  <si>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</si>
  <si>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</si>
  <si>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</si>
  <si>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</si>
  <si>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</si>
  <si>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</si>
  <si>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</si>
  <si>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</si>
  <si>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</si>
  <si>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</si>
  <si>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</si>
  <si>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</si>
  <si>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</si>
  <si>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</si>
  <si>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</si>
  <si>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</si>
  <si>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</si>
  <si>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</si>
  <si>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</si>
  <si>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</si>
  <si>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</si>
  <si>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</si>
  <si>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</si>
  <si>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</si>
  <si>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</si>
  <si>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</si>
  <si>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</si>
  <si>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</si>
  <si>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</si>
  <si>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</si>
  <si>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</si>
  <si>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</si>
  <si>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</si>
  <si>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</si>
  <si>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</si>
  <si>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</si>
  <si>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</si>
  <si>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</si>
  <si>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</si>
  <si>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</si>
  <si>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</si>
  <si>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</si>
  <si>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</si>
  <si>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</si>
  <si>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</si>
  <si>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</si>
  <si>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</si>
  <si>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</si>
  <si>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</si>
  <si>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</si>
  <si>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</si>
  <si>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</si>
  <si>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</si>
  <si>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</si>
  <si>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</si>
  <si>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</si>
  <si>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</si>
  <si>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</si>
  <si>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</si>
  <si>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</si>
  <si>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</si>
  <si>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</si>
  <si>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</si>
  <si>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</si>
  <si>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</si>
  <si>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</si>
  <si>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</si>
  <si>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</si>
  <si>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</si>
  <si>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</si>
  <si>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</si>
  <si>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</si>
  <si>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</si>
  <si>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</si>
  <si>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</si>
  <si>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</si>
  <si>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</si>
  <si>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</si>
  <si>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</si>
  <si>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</si>
  <si>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</si>
  <si>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</si>
  <si>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</si>
  <si>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</si>
  <si>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</si>
  <si>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</si>
  <si>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</si>
  <si>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</si>
  <si>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</si>
  <si>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</si>
  <si>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</si>
  <si>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</si>
  <si>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</si>
  <si>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</si>
  <si>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</si>
  <si>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</si>
  <si>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</si>
  <si>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</si>
  <si>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</si>
  <si>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</si>
  <si>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</si>
  <si>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</si>
  <si>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</si>
  <si>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</si>
  <si>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</si>
  <si>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</si>
  <si>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</si>
  <si>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</si>
  <si>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</si>
  <si>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</si>
  <si>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</si>
  <si>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</si>
  <si>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</si>
  <si>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</si>
  <si>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</si>
  <si>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</si>
  <si>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</si>
  <si>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</si>
  <si>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</si>
  <si>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</si>
  <si>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</si>
  <si>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</si>
  <si>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</si>
  <si>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</si>
  <si>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</si>
  <si>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</si>
  <si>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</si>
  <si>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</si>
  <si>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</si>
  <si>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</si>
  <si>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</si>
  <si>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</si>
  <si>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</si>
  <si>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</si>
  <si>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</si>
  <si>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</si>
  <si>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</si>
  <si>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</si>
  <si>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</si>
  <si>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</si>
  <si>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</si>
  <si>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</si>
  <si>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</si>
  <si>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</si>
  <si>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</si>
  <si>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</si>
  <si>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</si>
  <si>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</si>
  <si>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</si>
  <si>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</si>
  <si>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</si>
  <si>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</si>
  <si>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</si>
  <si>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</si>
  <si>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</si>
  <si>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</si>
  <si>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</si>
  <si>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</si>
  <si>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</si>
  <si>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</si>
  <si>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</si>
  <si>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</si>
  <si>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</si>
  <si>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</si>
  <si>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</si>
  <si>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</si>
  <si>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</si>
  <si>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</si>
  <si>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</si>
  <si>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</si>
  <si>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</si>
  <si>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</si>
  <si>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</si>
  <si>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</si>
  <si>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</si>
  <si>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</si>
  <si>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</si>
  <si>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</si>
  <si>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</si>
  <si>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</si>
  <si>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</si>
  <si>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</si>
  <si>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</si>
  <si>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</si>
  <si>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</si>
  <si>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</si>
  <si>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</si>
  <si>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</si>
  <si>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</si>
  <si>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</si>
  <si>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</si>
  <si>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</si>
  <si>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</si>
  <si>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</si>
  <si>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</si>
  <si>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</si>
  <si>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</si>
  <si>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</si>
  <si>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</si>
  <si>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</si>
  <si>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</si>
  <si>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</si>
  <si>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</si>
  <si>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</si>
  <si>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</si>
  <si>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</si>
  <si>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</si>
  <si>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</si>
  <si>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</si>
  <si>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</si>
  <si>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</si>
  <si>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</si>
  <si>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</si>
  <si>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</si>
  <si>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</si>
  <si>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</si>
  <si>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</si>
  <si>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</si>
  <si>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</si>
  <si>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</si>
  <si>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</si>
  <si>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</si>
  <si>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</si>
  <si>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</si>
  <si>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</si>
  <si>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</si>
  <si>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</si>
  <si>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</si>
  <si>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</si>
  <si>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</si>
  <si>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</si>
  <si>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</si>
  <si>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</si>
  <si>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</si>
  <si>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</si>
  <si>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</si>
  <si>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</si>
  <si>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</si>
  <si>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</si>
  <si>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</si>
  <si>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</si>
  <si>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</si>
  <si>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</si>
  <si>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</si>
  <si>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</si>
  <si>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</si>
  <si>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</si>
  <si>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</si>
  <si>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</si>
  <si>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</si>
  <si>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</si>
  <si>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</si>
  <si>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</si>
  <si>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</si>
  <si>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</si>
  <si>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</si>
  <si>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</si>
  <si>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</si>
  <si>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</si>
  <si>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</si>
  <si>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</si>
  <si>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</si>
  <si>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</si>
  <si>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</si>
  <si>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</si>
  <si>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</si>
  <si>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</si>
  <si>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</si>
  <si>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</si>
  <si>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</si>
  <si>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</si>
  <si>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</si>
  <si>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</si>
  <si>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</si>
  <si>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</si>
  <si>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</si>
  <si>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</si>
  <si>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</si>
  <si>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</si>
  <si>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</si>
  <si>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</si>
  <si>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</si>
  <si>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</si>
  <si>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</si>
  <si>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</si>
  <si>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</si>
  <si>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</si>
  <si>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</si>
  <si>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</si>
  <si>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</si>
  <si>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</si>
  <si>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</si>
  <si>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</si>
  <si>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</si>
  <si>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</si>
  <si>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</si>
  <si>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</si>
  <si>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</si>
  <si>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</si>
  <si>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</si>
  <si>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</si>
  <si>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</si>
  <si>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</si>
  <si>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</si>
  <si>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</si>
  <si>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</si>
  <si>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</si>
  <si>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</si>
  <si>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</si>
  <si>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</si>
  <si>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</si>
  <si>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</si>
  <si>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</si>
  <si>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</si>
  <si>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</si>
  <si>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</si>
  <si>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</si>
  <si>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</si>
  <si>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</si>
  <si>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</si>
  <si>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</si>
  <si>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</si>
  <si>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</si>
  <si>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</si>
  <si>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</si>
  <si>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</si>
  <si>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</si>
  <si>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</si>
  <si>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</si>
  <si>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</si>
  <si>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</si>
  <si>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</si>
  <si>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</si>
  <si>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</si>
  <si>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</si>
  <si>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</si>
  <si>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</si>
  <si>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</si>
  <si>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</si>
  <si>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</si>
  <si>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</si>
  <si>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</si>
  <si>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</si>
  <si>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</si>
  <si>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</si>
  <si>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</si>
  <si>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</si>
  <si>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</si>
  <si>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</si>
  <si>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</si>
  <si>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</si>
  <si>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</si>
  <si>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</si>
  <si>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</si>
  <si>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</si>
  <si>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</si>
  <si>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</si>
  <si>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</si>
  <si>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</si>
  <si>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</si>
  <si>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</si>
  <si>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</si>
  <si>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</si>
  <si>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</si>
  <si>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</si>
  <si>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</si>
  <si>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</si>
  <si>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</si>
  <si>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</si>
  <si>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</si>
  <si>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</si>
  <si>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</si>
  <si>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</si>
  <si>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</si>
  <si>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</si>
  <si>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</si>
  <si>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</si>
  <si>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</si>
  <si>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</si>
  <si>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</si>
  <si>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</si>
  <si>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</si>
  <si>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</si>
  <si>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</si>
  <si>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</si>
  <si>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</si>
  <si>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</si>
  <si>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</si>
  <si>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</si>
  <si>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</si>
  <si>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</si>
  <si>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</si>
  <si>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</si>
  <si>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</si>
  <si>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</si>
  <si>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</si>
  <si>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</si>
  <si>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</si>
  <si>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</si>
  <si>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</si>
  <si>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</si>
  <si>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</si>
  <si>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</si>
  <si>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</si>
  <si>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</si>
  <si>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</si>
  <si>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</si>
  <si>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</si>
  <si>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</si>
  <si>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</si>
  <si>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</si>
  <si>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</si>
  <si>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</si>
  <si>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</si>
  <si>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</si>
  <si>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</si>
  <si>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</si>
  <si>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</si>
  <si>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</si>
  <si>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</si>
  <si>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</si>
  <si>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</si>
  <si>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</si>
  <si>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</si>
  <si>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</si>
  <si>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</si>
  <si>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</si>
  <si>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</si>
  <si>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</si>
  <si>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</si>
  <si>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</si>
  <si>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</si>
  <si>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</si>
  <si>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</si>
  <si>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</si>
  <si>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</si>
  <si>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</si>
  <si>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</si>
  <si>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</si>
  <si>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</si>
  <si>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</si>
  <si>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</si>
  <si>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</si>
  <si>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</si>
  <si>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</si>
  <si>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</si>
  <si>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</si>
  <si>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</si>
  <si>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</si>
  <si>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</si>
  <si>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</si>
  <si>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</si>
  <si>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</si>
  <si>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</si>
  <si>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</si>
  <si>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</si>
  <si>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</si>
  <si>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</si>
  <si>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</si>
  <si>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</si>
  <si>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</si>
  <si>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</si>
  <si>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</si>
  <si>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</si>
  <si>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</si>
  <si>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</si>
  <si>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</si>
  <si>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</si>
  <si>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</si>
  <si>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</si>
  <si>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</si>
  <si>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</si>
  <si>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</si>
  <si>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</si>
  <si>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</si>
  <si>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</si>
  <si>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</si>
  <si>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</si>
  <si>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</si>
  <si>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</si>
  <si>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</si>
  <si>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</si>
  <si>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</si>
  <si>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</si>
  <si>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</si>
  <si>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</si>
  <si>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</si>
  <si>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</si>
  <si>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</si>
  <si>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</si>
  <si>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</si>
  <si>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</si>
  <si>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</si>
  <si>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</si>
  <si>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</si>
  <si>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</si>
  <si>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</si>
  <si>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</si>
  <si>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</si>
  <si>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</si>
  <si>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</si>
  <si>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</si>
  <si>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</si>
  <si>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</si>
  <si>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</si>
  <si>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</si>
  <si>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</si>
  <si>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</si>
  <si>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</si>
  <si>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</si>
  <si>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</si>
  <si>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</si>
  <si>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</si>
  <si>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</si>
  <si>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</si>
  <si>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</si>
  <si>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</si>
  <si>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</si>
  <si>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</si>
  <si>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</si>
  <si>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</si>
  <si>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</si>
  <si>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</si>
  <si>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</si>
  <si>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</si>
  <si>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</si>
  <si>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</si>
  <si>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</si>
  <si>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</si>
  <si>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</si>
  <si>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</si>
  <si>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</si>
  <si>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</si>
  <si>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</si>
  <si>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</si>
  <si>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</si>
  <si>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</si>
  <si>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</si>
  <si>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</si>
  <si>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</si>
  <si>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</si>
  <si>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</si>
  <si>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</si>
  <si>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</si>
  <si>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</si>
  <si>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</si>
  <si>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</si>
  <si>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</si>
  <si>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</si>
  <si>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</si>
  <si>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</si>
  <si>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</si>
  <si>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</si>
  <si>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</si>
  <si>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</si>
  <si>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</si>
  <si>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</si>
  <si>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</si>
  <si>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</si>
  <si>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</si>
  <si>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</si>
  <si>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</si>
  <si>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</si>
  <si>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</si>
  <si>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</si>
  <si>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</si>
  <si>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</si>
  <si>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</si>
  <si>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</si>
  <si>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</si>
  <si>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</si>
  <si>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</si>
  <si>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</si>
  <si>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</si>
  <si>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</si>
  <si>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</si>
  <si>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</si>
  <si>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</si>
  <si>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</si>
  <si>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</si>
  <si>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</si>
  <si>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</si>
  <si>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</si>
  <si>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</si>
  <si>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</si>
  <si>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</si>
  <si>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</si>
  <si>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</si>
  <si>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</si>
  <si>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</si>
  <si>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</si>
  <si>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</si>
  <si>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</si>
  <si>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</si>
  <si>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</si>
  <si>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</si>
  <si>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</si>
  <si>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</si>
  <si>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</si>
  <si>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</si>
  <si>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</si>
  <si>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</si>
  <si>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</si>
  <si>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</si>
  <si>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</si>
  <si>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</si>
  <si>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</si>
  <si>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</si>
  <si>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</si>
  <si>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</si>
  <si>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</si>
  <si>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</si>
  <si>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</si>
  <si>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</si>
  <si>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</si>
  <si>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</si>
  <si>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</si>
  <si>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</si>
  <si>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</si>
  <si>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</si>
  <si>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</si>
  <si>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</si>
  <si>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</si>
  <si>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</si>
  <si>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</si>
  <si>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</si>
  <si>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</si>
  <si>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</si>
  <si>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</si>
  <si>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</si>
  <si>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</si>
  <si>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</si>
  <si>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</si>
  <si>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</si>
  <si>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</si>
  <si>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</si>
  <si>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</si>
  <si>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</si>
  <si>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</si>
  <si>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</si>
  <si>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</si>
  <si>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</si>
  <si>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</si>
  <si>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</si>
  <si>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</si>
  <si>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</si>
  <si>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</si>
  <si>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</si>
  <si>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</si>
  <si>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</si>
  <si>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</si>
  <si>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</si>
  <si>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</si>
  <si>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</si>
  <si>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</si>
  <si>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</si>
  <si>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</si>
  <si>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</si>
  <si>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</si>
  <si>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</si>
  <si>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</si>
  <si>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</si>
  <si>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</si>
  <si>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</si>
  <si>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</si>
  <si>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</si>
  <si>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</si>
  <si>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</si>
  <si>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</si>
  <si>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</si>
  <si>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</si>
  <si>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</si>
  <si>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</si>
  <si>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</si>
  <si>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</si>
  <si>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</si>
  <si>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</si>
  <si>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</si>
  <si>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</si>
  <si>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</si>
  <si>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</si>
  <si>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</si>
  <si>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</si>
  <si>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</si>
  <si>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</si>
  <si>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</si>
  <si>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</si>
  <si>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</si>
  <si>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</si>
  <si>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</si>
  <si>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</si>
  <si>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</si>
  <si>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</si>
  <si>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</si>
  <si>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</si>
  <si>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</si>
  <si>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</si>
  <si>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</si>
  <si>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</si>
  <si>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</si>
  <si>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</si>
  <si>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</si>
  <si>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</si>
  <si>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</si>
  <si>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</si>
  <si>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</si>
  <si>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</si>
  <si>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</si>
  <si>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</si>
  <si>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</si>
  <si>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</si>
  <si>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</si>
  <si>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</si>
  <si>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</si>
  <si>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</si>
  <si>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</si>
  <si>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</si>
  <si>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</si>
  <si>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</si>
  <si>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</si>
  <si>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</si>
  <si>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</si>
  <si>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</si>
  <si>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</si>
  <si>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</si>
  <si>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</si>
  <si>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</si>
  <si>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</si>
  <si>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</si>
  <si>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</si>
  <si>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</si>
  <si>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</si>
  <si>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</si>
  <si>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</si>
  <si>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</si>
  <si>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</si>
  <si>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</si>
  <si>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</si>
  <si>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</si>
  <si>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</si>
  <si>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</si>
  <si>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</si>
  <si>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</si>
  <si>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</si>
  <si>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</si>
  <si>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</si>
  <si>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</si>
  <si>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</si>
  <si>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</si>
  <si>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</si>
  <si>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</si>
  <si>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</si>
  <si>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</si>
  <si>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</si>
  <si>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</si>
  <si>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</si>
  <si>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</si>
  <si>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</si>
  <si>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</si>
  <si>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</si>
  <si>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</si>
  <si>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</si>
  <si>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</si>
  <si>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</si>
  <si>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</si>
  <si>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</si>
  <si>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</si>
  <si>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</si>
  <si>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</si>
  <si>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</si>
  <si>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</si>
  <si>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</si>
  <si>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</si>
  <si>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</si>
  <si>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</si>
  <si>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</si>
  <si>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</si>
  <si>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</si>
  <si>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</si>
  <si>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</si>
  <si>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</si>
  <si>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</si>
  <si>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</si>
  <si>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</si>
  <si>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</si>
  <si>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</si>
  <si>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</si>
  <si>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</si>
  <si>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</si>
  <si>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</si>
  <si>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</si>
  <si>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</si>
  <si>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</si>
  <si>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</si>
  <si>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</si>
  <si>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</si>
  <si>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</si>
  <si>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</si>
  <si>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</si>
  <si>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</si>
  <si>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</si>
  <si>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</si>
  <si>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</si>
  <si>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</si>
  <si>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</si>
  <si>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</si>
  <si>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</si>
  <si>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</si>
  <si>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</si>
  <si>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</si>
  <si>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</si>
  <si>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</si>
  <si>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</si>
  <si>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</si>
  <si>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</si>
  <si>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</si>
  <si>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</si>
  <si>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</si>
  <si>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</si>
  <si>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</si>
  <si>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</si>
  <si>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</si>
  <si>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</si>
  <si>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</si>
  <si>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</si>
  <si>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</si>
  <si>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</si>
  <si>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</si>
  <si>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</si>
  <si>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</si>
  <si>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</si>
  <si>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</si>
  <si>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</si>
  <si>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</si>
  <si>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</si>
  <si>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</si>
  <si>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</si>
  <si>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</si>
  <si>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</si>
  <si>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</si>
  <si>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</si>
  <si>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</si>
  <si>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</si>
  <si>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</si>
  <si>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</si>
  <si>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</si>
  <si>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</si>
  <si>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</si>
  <si>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</si>
  <si>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</si>
  <si>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</si>
  <si>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</si>
  <si>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</si>
  <si>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</si>
  <si>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</si>
  <si>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</si>
  <si>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</si>
  <si>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</si>
  <si>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</si>
  <si>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</si>
  <si>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</si>
  <si>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</si>
  <si>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</si>
  <si>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</si>
  <si>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</si>
  <si>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</si>
  <si>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</si>
  <si>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</si>
  <si>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</si>
  <si>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</si>
  <si>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</si>
  <si>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</si>
  <si>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</si>
  <si>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</si>
  <si>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</si>
  <si>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</si>
  <si>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</si>
  <si>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</si>
  <si>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</si>
  <si>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</si>
  <si>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</si>
  <si>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</si>
  <si>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</si>
  <si>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</si>
  <si>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</si>
  <si>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</si>
  <si>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</si>
  <si>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</si>
  <si>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</si>
  <si>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</si>
  <si>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</si>
  <si>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</si>
  <si>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</si>
  <si>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</si>
  <si>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</si>
  <si>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</si>
  <si>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</si>
  <si>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</si>
  <si>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</si>
  <si>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</si>
  <si>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</si>
  <si>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</si>
  <si>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</si>
  <si>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</si>
  <si>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</si>
  <si>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</si>
  <si>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</si>
  <si>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</si>
  <si>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</si>
  <si>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</si>
  <si>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</si>
  <si>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</si>
  <si>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</si>
  <si>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</si>
  <si>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</si>
  <si>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</si>
  <si>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</si>
  <si>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</si>
  <si>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</si>
  <si>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</si>
  <si>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</si>
  <si>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</si>
  <si>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</si>
  <si>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</si>
  <si>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</si>
  <si>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</si>
  <si>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</si>
  <si>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</si>
  <si>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</si>
  <si>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</si>
  <si>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</si>
  <si>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</si>
  <si>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</si>
  <si>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</si>
  <si>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</si>
  <si>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</si>
  <si>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</si>
  <si>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</si>
  <si>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</si>
  <si>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</si>
  <si>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</si>
  <si>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</si>
  <si>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</si>
  <si>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</si>
  <si>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</si>
  <si>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</si>
  <si>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</si>
  <si>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</si>
  <si>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</si>
  <si>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</si>
  <si>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</si>
  <si>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</si>
  <si>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</si>
  <si>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</si>
  <si>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</si>
  <si>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</si>
  <si>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</si>
  <si>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</si>
  <si>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</si>
  <si>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</si>
  <si>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</si>
  <si>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</si>
  <si>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</si>
  <si>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</si>
  <si>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</si>
  <si>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</si>
  <si>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</si>
  <si>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</si>
  <si>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</si>
  <si>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</si>
  <si>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</si>
  <si>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</si>
  <si>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</si>
  <si>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</si>
  <si>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</si>
  <si>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</si>
  <si>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</si>
  <si>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</si>
  <si>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</si>
  <si>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</si>
  <si>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</si>
  <si>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</si>
  <si>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</si>
  <si>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</si>
  <si>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</si>
  <si>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</si>
  <si>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</si>
  <si>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</si>
  <si>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</si>
  <si>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</si>
  <si>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</si>
  <si>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</si>
  <si>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</si>
  <si>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</si>
  <si>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</si>
  <si>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</si>
  <si>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</si>
  <si>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</si>
  <si>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</si>
  <si>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</si>
  <si>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</si>
  <si>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</si>
  <si>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</si>
  <si>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</si>
  <si>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</si>
  <si>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</si>
  <si>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</si>
  <si>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</si>
  <si>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</si>
  <si>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</si>
  <si>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</si>
  <si>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</si>
  <si>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</si>
  <si>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</si>
  <si>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</si>
  <si>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</si>
  <si>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</si>
  <si>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</si>
  <si>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</si>
  <si>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</si>
  <si>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</si>
  <si>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</si>
  <si>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</si>
  <si>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</si>
  <si>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</si>
  <si>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</si>
  <si>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</si>
  <si>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</si>
  <si>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</si>
  <si>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</si>
  <si>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</si>
  <si>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</si>
  <si>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</si>
  <si>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</si>
  <si>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</si>
  <si>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</si>
  <si>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</si>
  <si>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</si>
  <si>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</si>
  <si>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</si>
  <si>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</si>
  <si>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</si>
  <si>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</si>
  <si>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</si>
  <si>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</si>
  <si>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</si>
  <si>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</si>
  <si>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</si>
  <si>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</si>
  <si>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</si>
  <si>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</si>
  <si>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</si>
  <si>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</si>
  <si>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</si>
  <si>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</si>
  <si>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</si>
  <si>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</si>
  <si>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</si>
  <si>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</si>
  <si>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</si>
  <si>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</si>
  <si>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</si>
  <si>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</si>
  <si>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</si>
  <si>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</si>
  <si>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</si>
  <si>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</si>
  <si>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</si>
  <si>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</si>
  <si>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</si>
  <si>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</si>
  <si>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</si>
  <si>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</si>
  <si>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</si>
  <si>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</si>
  <si>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</si>
  <si>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</si>
  <si>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</si>
  <si>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</si>
  <si>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</si>
  <si>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</si>
  <si>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</si>
  <si>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</si>
  <si>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</si>
  <si>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</si>
  <si>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</si>
  <si>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</si>
  <si>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</si>
  <si>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</si>
  <si>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</si>
  <si>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</si>
  <si>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</si>
  <si>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</si>
  <si>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</si>
  <si>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</si>
  <si>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</si>
  <si>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</si>
  <si>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</si>
  <si>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</si>
  <si>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</si>
  <si>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</si>
  <si>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</si>
  <si>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</si>
  <si>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</si>
  <si>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</si>
  <si>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</si>
  <si>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</si>
  <si>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</si>
  <si>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</si>
  <si>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</si>
  <si>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</si>
  <si>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</si>
  <si>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</si>
  <si>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</si>
  <si>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</si>
  <si>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</si>
  <si>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</si>
  <si>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</si>
  <si>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</si>
  <si>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</si>
  <si>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</si>
  <si>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</si>
  <si>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</si>
  <si>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</si>
  <si>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</si>
  <si>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</si>
  <si>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</si>
  <si>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</si>
  <si>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</si>
  <si>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</si>
  <si>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</si>
  <si>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</si>
  <si>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</si>
  <si>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</si>
  <si>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</si>
  <si>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</si>
  <si>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</si>
  <si>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</si>
  <si>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</si>
  <si>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</si>
  <si>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</si>
  <si>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</si>
  <si>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</si>
  <si>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</si>
  <si>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</si>
  <si>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</si>
  <si>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</si>
  <si>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</si>
  <si>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</si>
  <si>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</si>
  <si>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</si>
  <si>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</si>
  <si>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</si>
  <si>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</si>
  <si>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</si>
  <si>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</si>
  <si>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</si>
  <si>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</si>
  <si>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</si>
  <si>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</si>
  <si>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</si>
  <si>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</si>
  <si>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</si>
  <si>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</si>
  <si>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</si>
  <si>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</si>
  <si>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</si>
  <si>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</si>
  <si>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</si>
  <si>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</si>
  <si>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</si>
  <si>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</si>
  <si>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</si>
  <si>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</si>
  <si>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</si>
  <si>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</si>
  <si>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</si>
  <si>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</si>
  <si>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</si>
  <si>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</si>
  <si>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</si>
  <si>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</si>
  <si>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</si>
  <si>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</si>
  <si>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</si>
  <si>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</si>
  <si>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</si>
  <si>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</si>
  <si>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</si>
  <si>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</si>
  <si>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</si>
  <si>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</si>
  <si>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</si>
  <si>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</si>
  <si>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</si>
  <si>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</si>
  <si>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</si>
  <si>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</si>
  <si>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</si>
  <si>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</si>
  <si>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</si>
  <si>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</si>
  <si>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</si>
  <si>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</si>
  <si>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</si>
  <si>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</si>
  <si>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</si>
  <si>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</si>
  <si>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</si>
  <si>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</si>
  <si>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</si>
  <si>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</si>
  <si>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</si>
  <si>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</si>
  <si>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</si>
  <si>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</si>
  <si>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</si>
  <si>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</si>
  <si>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</si>
  <si>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</si>
  <si>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</si>
  <si>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</si>
  <si>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</si>
  <si>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</si>
  <si>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</si>
  <si>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</si>
  <si>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</si>
  <si>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</si>
  <si>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</si>
  <si>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</si>
  <si>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</si>
  <si>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</si>
  <si>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</si>
  <si>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</si>
  <si>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</si>
  <si>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</si>
  <si>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</si>
  <si>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</si>
  <si>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</si>
  <si>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</si>
  <si>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</si>
  <si>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</si>
  <si>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</si>
  <si>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</si>
  <si>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</si>
  <si>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</si>
  <si>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</si>
  <si>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</si>
  <si>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</si>
  <si>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</si>
  <si>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</si>
  <si>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</si>
  <si>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</si>
  <si>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</si>
  <si>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</si>
  <si>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</si>
  <si>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</si>
  <si>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</si>
  <si>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</si>
  <si>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</si>
  <si>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</si>
  <si>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</si>
  <si>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</si>
  <si>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</si>
  <si>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</si>
  <si>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</si>
  <si>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</si>
  <si>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</si>
  <si>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</si>
  <si>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</si>
  <si>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</si>
  <si>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</si>
  <si>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</si>
  <si>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</si>
  <si>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</si>
  <si>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</si>
  <si>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</si>
  <si>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</si>
  <si>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</si>
  <si>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</si>
  <si>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</si>
  <si>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</si>
  <si>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</si>
  <si>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</si>
  <si>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</si>
  <si>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</si>
  <si>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</si>
  <si>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</si>
  <si>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</si>
  <si>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</si>
  <si>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</si>
  <si>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</si>
  <si>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</si>
  <si>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</si>
  <si>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</si>
  <si>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</si>
  <si>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</si>
  <si>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</si>
  <si>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</si>
  <si>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</si>
  <si>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</si>
  <si>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</si>
  <si>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</si>
  <si>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</si>
  <si>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</si>
  <si>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</si>
  <si>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</si>
  <si>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</si>
  <si>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</si>
  <si>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</si>
  <si>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</si>
  <si>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</si>
  <si>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</si>
  <si>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</si>
  <si>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</si>
  <si>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</si>
  <si>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</si>
  <si>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</si>
  <si>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</si>
  <si>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</si>
  <si>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</si>
  <si>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</si>
  <si>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</si>
  <si>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</si>
  <si>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</si>
  <si>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</si>
  <si>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</si>
  <si>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</si>
  <si>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</si>
  <si>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</si>
  <si>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</si>
  <si>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</si>
  <si>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</si>
  <si>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</si>
  <si>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</si>
  <si>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</si>
  <si>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</si>
  <si>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</si>
  <si>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</si>
  <si>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</si>
  <si>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</si>
  <si>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</si>
  <si>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</si>
  <si>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</si>
  <si>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</si>
  <si>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</si>
  <si>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</si>
  <si>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</si>
  <si>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</si>
  <si>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</si>
  <si>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</si>
  <si>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</si>
  <si>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</si>
  <si>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</si>
  <si>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</si>
  <si>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</si>
  <si>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</si>
  <si>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</si>
  <si>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</si>
  <si>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</si>
  <si>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</si>
  <si>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</si>
  <si>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</si>
  <si>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</si>
  <si>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</si>
  <si>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</si>
  <si>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</si>
  <si>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</si>
  <si>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</si>
  <si>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</si>
  <si>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</si>
  <si>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</si>
  <si>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</si>
  <si>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</si>
  <si>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</si>
  <si>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</si>
  <si>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</si>
  <si>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</si>
  <si>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</si>
  <si>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</si>
  <si>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</si>
  <si>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</si>
  <si>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</si>
  <si>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</si>
  <si>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</si>
  <si>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</si>
  <si>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</si>
  <si>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</si>
  <si>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</si>
  <si>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</si>
  <si>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</si>
  <si>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</si>
  <si>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</si>
  <si>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</si>
  <si>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</si>
  <si>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</si>
  <si>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</si>
  <si>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</si>
  <si>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</si>
  <si>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</si>
  <si>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</si>
  <si>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</si>
  <si>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</si>
  <si>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</si>
  <si>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</si>
  <si>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</si>
  <si>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</si>
  <si>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</si>
  <si>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</si>
  <si>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</si>
  <si>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</si>
  <si>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</si>
  <si>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</si>
  <si>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</si>
  <si>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</si>
  <si>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</si>
  <si>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</si>
  <si>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</si>
  <si>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</si>
  <si>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</si>
  <si>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</si>
  <si>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</si>
  <si>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</si>
  <si>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</si>
  <si>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</si>
  <si>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</si>
  <si>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</si>
  <si>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</si>
  <si>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</si>
  <si>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</si>
  <si>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</si>
  <si>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</si>
  <si>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</si>
  <si>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</si>
  <si>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</si>
  <si>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</si>
  <si>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</si>
  <si>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</si>
  <si>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</si>
  <si>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</si>
  <si>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</si>
  <si>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</si>
  <si>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</si>
  <si>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</si>
  <si>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</si>
  <si>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</si>
  <si>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</si>
  <si>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</si>
  <si>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</si>
  <si>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</si>
  <si>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</si>
  <si>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</si>
  <si>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</si>
  <si>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</si>
  <si>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</si>
  <si>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</si>
  <si>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</si>
  <si>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</si>
  <si>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</si>
  <si>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</si>
  <si>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</si>
  <si>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</si>
  <si>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</si>
  <si>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</si>
  <si>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</si>
  <si>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</si>
  <si>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</si>
  <si>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</si>
  <si>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</si>
  <si>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</si>
  <si>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</si>
  <si>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</si>
  <si>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</si>
  <si>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</si>
  <si>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</si>
  <si>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</si>
  <si>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</si>
  <si>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</si>
  <si>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</si>
  <si>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</si>
  <si>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</si>
  <si>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</si>
  <si>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</si>
  <si>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</si>
  <si>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</si>
  <si>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</si>
  <si>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</si>
  <si>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</si>
  <si>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</si>
  <si>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</si>
  <si>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</si>
  <si>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</si>
  <si>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</si>
  <si>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</si>
  <si>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</si>
  <si>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</si>
  <si>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</si>
  <si>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</si>
  <si>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</si>
  <si>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</si>
  <si>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</si>
  <si>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</si>
  <si>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</si>
  <si>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</si>
  <si>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</si>
  <si>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</si>
  <si>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</si>
  <si>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</si>
  <si>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</si>
  <si>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</si>
  <si>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</si>
  <si>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</si>
  <si>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</si>
  <si>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</si>
  <si>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</si>
  <si>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</si>
  <si>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</si>
  <si>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</si>
  <si>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</si>
  <si>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</si>
  <si>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</si>
  <si>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</si>
  <si>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</si>
  <si>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</si>
  <si>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</si>
  <si>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</si>
  <si>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</si>
  <si>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</si>
  <si>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</si>
  <si>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</si>
  <si>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</si>
  <si>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</si>
  <si>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</si>
  <si>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</si>
  <si>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</si>
  <si>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</si>
  <si>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</si>
  <si>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</si>
  <si>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</si>
  <si>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</si>
  <si>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</si>
  <si>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</si>
  <si>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</si>
  <si>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</si>
  <si>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</si>
  <si>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</si>
  <si>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</si>
  <si>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</si>
  <si>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</si>
  <si>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</si>
  <si>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</si>
  <si>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</si>
  <si>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</si>
  <si>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</si>
  <si>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</si>
  <si>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</si>
  <si>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</si>
  <si>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</si>
  <si>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</si>
  <si>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</si>
  <si>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</si>
  <si>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</si>
  <si>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</si>
  <si>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</si>
  <si>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</si>
  <si>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</si>
  <si>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</si>
  <si>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</si>
  <si>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</si>
  <si>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</si>
  <si>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</si>
  <si>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</si>
  <si>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</si>
  <si>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</si>
  <si>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</si>
  <si>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</si>
  <si>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</si>
  <si>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</si>
  <si>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</si>
  <si>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</si>
  <si>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</si>
  <si>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</si>
  <si>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</si>
  <si>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</si>
  <si>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</si>
  <si>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</si>
  <si>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</si>
  <si>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</si>
  <si>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</si>
  <si>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</si>
  <si>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</si>
  <si>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</si>
  <si>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</si>
  <si>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</si>
  <si>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</si>
  <si>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</si>
  <si>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</si>
  <si>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</si>
  <si>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</si>
  <si>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</si>
  <si>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</si>
  <si>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</si>
  <si>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</si>
  <si>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</si>
  <si>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</si>
  <si>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</si>
  <si>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</si>
  <si>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</si>
  <si>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</si>
  <si>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</si>
  <si>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</si>
  <si>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</si>
  <si>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</si>
  <si>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</si>
  <si>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</si>
  <si>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</si>
  <si>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</si>
  <si>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</si>
  <si>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</si>
  <si>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</si>
  <si>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</si>
  <si>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</si>
  <si>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</si>
  <si>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</si>
  <si>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</si>
  <si>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</si>
  <si>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</si>
  <si>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</si>
  <si>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</si>
  <si>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</si>
  <si>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</si>
  <si>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</si>
  <si>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</si>
  <si>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</si>
  <si>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</si>
  <si>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</si>
  <si>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</si>
  <si>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</si>
  <si>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</si>
  <si>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</si>
  <si>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</si>
  <si>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</si>
  <si>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</si>
  <si>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</si>
  <si>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</si>
  <si>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</si>
  <si>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</si>
  <si>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</si>
  <si>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</si>
  <si>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</si>
  <si>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</si>
  <si>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</si>
  <si>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</si>
  <si>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</si>
  <si>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</si>
  <si>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</si>
  <si>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</si>
  <si>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</si>
  <si>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</si>
  <si>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</si>
  <si>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</si>
  <si>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</si>
  <si>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</si>
  <si>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</si>
  <si>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</si>
  <si>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</si>
  <si>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</si>
  <si>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</si>
  <si>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</si>
  <si>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</si>
  <si>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</si>
  <si>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</si>
  <si>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</si>
  <si>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</si>
  <si>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</si>
  <si>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</si>
  <si>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</si>
  <si>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</si>
  <si>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</si>
  <si>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</si>
  <si>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</si>
  <si>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</si>
  <si>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</si>
  <si>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</si>
  <si>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</si>
  <si>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</si>
  <si>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</si>
  <si>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</si>
  <si>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</si>
  <si>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</si>
  <si>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</si>
  <si>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</si>
  <si>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</si>
  <si>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</si>
  <si>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</si>
  <si>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</si>
  <si>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</si>
  <si>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</si>
  <si>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</si>
  <si>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</si>
  <si>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</si>
  <si>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</si>
  <si>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</si>
  <si>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</si>
  <si>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</si>
  <si>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</si>
  <si>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</si>
  <si>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</si>
  <si>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</si>
  <si>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</si>
  <si>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</si>
  <si>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</si>
  <si>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</si>
  <si>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</si>
  <si>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</si>
  <si>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</si>
  <si>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</si>
  <si>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</si>
  <si>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</si>
  <si>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</si>
  <si>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</si>
  <si>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</si>
  <si>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</si>
  <si>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</si>
  <si>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</si>
  <si>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</si>
  <si>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</si>
  <si>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</si>
  <si>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</si>
  <si>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</si>
  <si>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</si>
  <si>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</si>
  <si>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</si>
  <si>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</si>
  <si>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</si>
  <si>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</si>
  <si>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</si>
  <si>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</si>
  <si>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</si>
  <si>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</si>
  <si>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</si>
  <si>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</si>
  <si>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</si>
  <si>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</si>
  <si>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</si>
  <si>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</si>
  <si>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</si>
  <si>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</si>
  <si>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</si>
  <si>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</si>
  <si>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</si>
  <si>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</si>
  <si>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</si>
  <si>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</si>
  <si>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</si>
  <si>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</si>
  <si>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</si>
  <si>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</si>
  <si>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</si>
  <si>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</si>
  <si>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</si>
  <si>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</si>
  <si>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</si>
  <si>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</si>
  <si>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</si>
  <si>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</si>
  <si>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</si>
  <si>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</si>
  <si>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</si>
  <si>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</si>
  <si>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</si>
  <si>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</si>
  <si>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</si>
  <si>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</si>
  <si>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</si>
  <si>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</si>
  <si>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</si>
  <si>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</si>
  <si>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</si>
  <si>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</si>
  <si>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</si>
  <si>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</si>
  <si>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</si>
  <si>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</si>
  <si>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</si>
  <si>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</si>
  <si>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</si>
  <si>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</si>
  <si>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</si>
  <si>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</si>
  <si>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</si>
  <si>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</si>
  <si>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</si>
  <si>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</si>
  <si>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</si>
  <si>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</si>
  <si>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</si>
  <si>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</si>
  <si>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</si>
  <si>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</si>
  <si>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</si>
  <si>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</si>
  <si>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</si>
  <si>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</si>
  <si>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</si>
  <si>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</si>
  <si>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</si>
  <si>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</si>
  <si>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</si>
  <si>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</si>
  <si>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</si>
  <si>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</si>
  <si>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</si>
  <si>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</si>
  <si>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</si>
  <si>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</si>
  <si>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</si>
  <si>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</si>
  <si>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</si>
  <si>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</si>
  <si>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</si>
  <si>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</si>
  <si>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</si>
  <si>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</si>
  <si>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</si>
  <si>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</si>
  <si>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</si>
  <si>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</si>
  <si>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</si>
  <si>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</si>
  <si>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</si>
  <si>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</si>
  <si>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</si>
  <si>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</si>
  <si>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</si>
  <si>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</si>
  <si>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</si>
  <si>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</si>
  <si>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</si>
  <si>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</si>
  <si>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</si>
  <si>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</si>
  <si>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</si>
  <si>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</si>
  <si>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</si>
  <si>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</si>
  <si>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</si>
  <si>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</si>
  <si>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</si>
  <si>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</si>
  <si>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</si>
  <si>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</si>
  <si>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</si>
  <si>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</si>
  <si>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</si>
  <si>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</si>
  <si>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</si>
  <si>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</si>
  <si>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</si>
  <si>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</si>
  <si>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</si>
  <si>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</si>
  <si>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</si>
  <si>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</si>
  <si>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</si>
  <si>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</si>
  <si>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</si>
  <si>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</si>
  <si>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</si>
  <si>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</si>
  <si>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</si>
  <si>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</si>
  <si>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</si>
  <si>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</si>
  <si>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</si>
  <si>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</si>
  <si>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</si>
  <si>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</si>
  <si>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</si>
  <si>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</si>
  <si>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</si>
  <si>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</si>
  <si>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</si>
  <si>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</si>
  <si>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</si>
  <si>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</si>
  <si>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</si>
  <si>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</si>
  <si>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</si>
  <si>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</si>
  <si>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</si>
  <si>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</si>
  <si>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</si>
  <si>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</si>
  <si>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</si>
  <si>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</si>
  <si>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</si>
  <si>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</si>
  <si>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</si>
  <si>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</si>
  <si>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</si>
  <si>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</si>
  <si>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</si>
  <si>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</si>
  <si>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</si>
  <si>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</si>
  <si>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</si>
  <si>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</si>
  <si>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</si>
  <si>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</si>
  <si>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</si>
  <si>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</si>
  <si>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</si>
  <si>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</si>
  <si>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</si>
  <si>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</si>
  <si>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</si>
  <si>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</si>
  <si>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</si>
  <si>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</si>
  <si>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</si>
  <si>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</si>
  <si>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</si>
  <si>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</si>
  <si>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</si>
  <si>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</si>
  <si>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</si>
  <si>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</si>
  <si>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</si>
  <si>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</si>
  <si>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</si>
  <si>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</si>
  <si>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</si>
  <si>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</si>
  <si>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</si>
  <si>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</si>
  <si>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</si>
  <si>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</si>
  <si>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</si>
  <si>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</si>
  <si>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</si>
  <si>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</si>
  <si>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</si>
  <si>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</si>
  <si>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</si>
  <si>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</si>
  <si>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</si>
  <si>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</si>
  <si>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</si>
  <si>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</si>
  <si>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</si>
  <si>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</si>
  <si>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</si>
  <si>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</si>
  <si>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</si>
  <si>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</si>
  <si>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</si>
  <si>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</si>
  <si>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</si>
  <si>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</si>
  <si>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</si>
  <si>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</si>
  <si>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</si>
  <si>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</si>
  <si>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</si>
  <si>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</si>
  <si>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</si>
  <si>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</si>
  <si>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</si>
  <si>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</si>
  <si>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</si>
  <si>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</si>
  <si>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</si>
  <si>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</si>
  <si>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</si>
  <si>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</si>
  <si>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</si>
  <si>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</si>
  <si>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</si>
  <si>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</si>
  <si>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</si>
  <si>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</si>
  <si>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</si>
  <si>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</si>
  <si>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</si>
  <si>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</si>
  <si>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</si>
  <si>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</si>
  <si>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</si>
  <si>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</si>
  <si>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</si>
  <si>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</si>
  <si>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</si>
  <si>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</si>
  <si>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</si>
  <si>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</si>
  <si>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</si>
  <si>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</si>
  <si>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</si>
  <si>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</si>
  <si>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</si>
  <si>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</si>
  <si>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</si>
  <si>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</si>
  <si>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</si>
  <si>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</si>
  <si>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</si>
  <si>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</si>
  <si>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</si>
  <si>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</si>
  <si>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</si>
  <si>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</si>
  <si>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</si>
  <si>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</si>
  <si>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</si>
  <si>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</si>
  <si>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</si>
  <si>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</si>
  <si>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</si>
  <si>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</si>
  <si>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</si>
  <si>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</si>
  <si>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</si>
  <si>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</si>
  <si>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</si>
  <si>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</si>
  <si>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</si>
  <si>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</si>
  <si>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</si>
  <si>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</si>
  <si>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</si>
  <si>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</si>
  <si>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</si>
  <si>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</si>
  <si>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</si>
  <si>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</si>
  <si>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</si>
  <si>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</si>
  <si>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</si>
  <si>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</si>
  <si>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</si>
  <si>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</si>
  <si>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</si>
  <si>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</si>
  <si>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</si>
  <si>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</si>
  <si>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</si>
  <si>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</si>
  <si>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</si>
  <si>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</si>
  <si>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</si>
  <si>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</si>
  <si>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</si>
  <si>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</si>
  <si>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</si>
  <si>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</si>
  <si>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</si>
  <si>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</si>
  <si>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</si>
  <si>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</si>
  <si>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</si>
  <si>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</si>
  <si>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</si>
  <si>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</si>
  <si>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</si>
  <si>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</si>
  <si>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</si>
  <si>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</si>
  <si>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</si>
  <si>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</si>
  <si>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</si>
  <si>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</si>
  <si>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</si>
  <si>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</si>
  <si>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</si>
  <si>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</si>
  <si>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</si>
  <si>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</si>
  <si>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</si>
  <si>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</si>
  <si>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</si>
  <si>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</si>
  <si>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</si>
  <si>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</si>
  <si>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</si>
  <si>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</si>
  <si>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</si>
  <si>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</si>
  <si>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</si>
  <si>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</si>
  <si>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</si>
  <si>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</si>
  <si>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</si>
  <si>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</si>
  <si>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</si>
  <si>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</si>
  <si>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</si>
  <si>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</si>
  <si>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</si>
  <si>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</si>
  <si>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</si>
  <si>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</si>
  <si>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</si>
  <si>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</si>
  <si>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</si>
  <si>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</si>
  <si>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</si>
  <si>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</si>
  <si>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</si>
  <si>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</si>
  <si>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</si>
  <si>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</si>
  <si>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</si>
  <si>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</si>
  <si>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</si>
  <si>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</si>
  <si>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</si>
  <si>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</si>
  <si>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</si>
  <si>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</si>
  <si>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</si>
  <si>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</si>
  <si>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</si>
  <si>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</si>
  <si>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</si>
  <si>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</si>
  <si>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</si>
  <si>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</si>
  <si>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</si>
  <si>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</si>
  <si>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</si>
  <si>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</si>
  <si>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</si>
  <si>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</si>
  <si>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</si>
  <si>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</si>
  <si>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</si>
  <si>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</si>
  <si>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</si>
  <si>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</si>
  <si>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</si>
  <si>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</si>
  <si>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</si>
  <si>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</si>
  <si>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</si>
  <si>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</si>
  <si>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</si>
  <si>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</si>
  <si>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</si>
  <si>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</si>
  <si>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</si>
  <si>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</si>
  <si>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</si>
  <si>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</si>
  <si>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</si>
  <si>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</si>
  <si>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</si>
  <si>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</si>
  <si>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</si>
  <si>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</si>
  <si>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</si>
  <si>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</si>
  <si>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</si>
  <si>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</si>
  <si>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</si>
  <si>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</si>
  <si>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</si>
  <si>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</si>
  <si>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</si>
  <si>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</si>
  <si>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</si>
  <si>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</si>
  <si>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</si>
  <si>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</si>
  <si>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</si>
  <si>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</si>
  <si>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</si>
  <si>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</si>
  <si>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</si>
  <si>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</si>
  <si>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</si>
  <si>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</si>
  <si>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</si>
  <si>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</si>
  <si>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</si>
  <si>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</si>
  <si>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</si>
  <si>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</si>
  <si>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</si>
  <si>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</si>
  <si>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</si>
  <si>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</si>
  <si>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</si>
  <si>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</si>
  <si>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</si>
  <si>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</si>
  <si>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</si>
  <si>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</si>
  <si>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</si>
  <si>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</si>
  <si>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</si>
  <si>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</si>
  <si>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</si>
  <si>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</si>
  <si>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</si>
  <si>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</si>
  <si>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</si>
  <si>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</si>
  <si>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</si>
  <si>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</si>
  <si>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</si>
  <si>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</si>
  <si>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</si>
  <si>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</si>
  <si>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</si>
  <si>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</si>
  <si>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</si>
  <si>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</si>
  <si>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</si>
  <si>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</si>
  <si>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</si>
  <si>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</si>
  <si>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</si>
  <si>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</si>
  <si>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</si>
  <si>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</si>
  <si>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</si>
  <si>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</si>
  <si>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</si>
  <si>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</si>
  <si>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</si>
  <si>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</si>
  <si>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</si>
  <si>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</si>
  <si>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</si>
  <si>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</si>
  <si>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</si>
  <si>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</si>
  <si>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</si>
  <si>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</si>
  <si>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</si>
  <si>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</si>
  <si>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</si>
  <si>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</si>
  <si>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</si>
  <si>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</si>
  <si>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</si>
  <si>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</si>
  <si>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</si>
  <si>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</si>
  <si>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</si>
  <si>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</si>
  <si>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</si>
  <si>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</si>
  <si>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</si>
  <si>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</si>
  <si>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</si>
  <si>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</si>
  <si>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</si>
  <si>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</si>
  <si>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</si>
  <si>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</si>
  <si>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</si>
  <si>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</si>
  <si>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</si>
  <si>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</si>
  <si>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</si>
  <si>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</si>
  <si>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</si>
  <si>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</si>
  <si>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</si>
  <si>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</si>
  <si>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</si>
  <si>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</si>
  <si>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</si>
  <si>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</si>
  <si>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</si>
  <si>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</si>
  <si>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</si>
  <si>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</si>
  <si>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</si>
  <si>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</si>
  <si>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</si>
  <si>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</si>
  <si>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</si>
  <si>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</si>
  <si>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</si>
  <si>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</si>
  <si>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</si>
  <si>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</si>
  <si>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</si>
  <si>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</si>
  <si>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</si>
  <si>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</si>
  <si>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</si>
  <si>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</si>
  <si>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</si>
  <si>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</si>
  <si>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</si>
  <si>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</si>
  <si>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</si>
  <si>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</si>
  <si>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</si>
  <si>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</si>
  <si>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</si>
  <si>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</si>
  <si>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</si>
  <si>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</si>
  <si>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</si>
  <si>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</si>
  <si>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</si>
  <si>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</si>
  <si>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</si>
  <si>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</si>
  <si>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</si>
  <si>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</si>
  <si>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</si>
  <si>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</si>
  <si>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</si>
  <si>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</si>
  <si>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</si>
  <si>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</si>
  <si>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</si>
  <si>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</si>
  <si>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</si>
  <si>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</si>
  <si>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</si>
  <si>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</si>
  <si>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</si>
  <si>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</si>
  <si>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</si>
  <si>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</si>
  <si>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</si>
  <si>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</si>
  <si>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</si>
  <si>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</si>
  <si>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</si>
  <si>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</si>
  <si>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</si>
  <si>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</si>
  <si>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</si>
  <si>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</si>
  <si>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</si>
  <si>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</si>
  <si>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</si>
  <si>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</si>
  <si>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</si>
  <si>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</si>
  <si>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</si>
  <si>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</si>
  <si>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</si>
  <si>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</si>
  <si>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</si>
  <si>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</si>
  <si>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</si>
  <si>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</si>
  <si>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</si>
  <si>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</si>
  <si>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</si>
  <si>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</si>
  <si>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</si>
  <si>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</si>
  <si>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</si>
  <si>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</si>
  <si>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</si>
  <si>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</si>
  <si>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</si>
  <si>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</si>
  <si>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</si>
  <si>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</si>
  <si>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</si>
  <si>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</si>
  <si>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</si>
  <si>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</si>
  <si>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</si>
  <si>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</si>
  <si>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</si>
  <si>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</si>
  <si>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</si>
  <si>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</si>
  <si>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</si>
  <si>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</si>
  <si>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</si>
  <si>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</si>
  <si>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</si>
  <si>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</si>
  <si>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</si>
  <si>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</si>
  <si>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</si>
  <si>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</si>
  <si>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</si>
  <si>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</si>
  <si>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</si>
  <si>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</si>
  <si>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</si>
  <si>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</si>
  <si>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</si>
  <si>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</si>
  <si>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</si>
  <si>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</si>
  <si>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</si>
  <si>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</si>
  <si>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</si>
  <si>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</si>
  <si>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</si>
  <si>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</si>
  <si>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</si>
  <si>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</si>
  <si>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</si>
  <si>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</si>
  <si>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</si>
  <si>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</si>
  <si>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</si>
  <si>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</si>
  <si>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</si>
  <si>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</si>
  <si>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</si>
  <si>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</si>
  <si>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</si>
  <si>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</si>
  <si>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</si>
  <si>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</si>
  <si>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</si>
  <si>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</si>
  <si>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</si>
  <si>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</si>
  <si>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</si>
  <si>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</si>
  <si>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</si>
  <si>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</si>
  <si>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</si>
  <si>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</si>
  <si>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</si>
  <si>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</si>
  <si>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</si>
  <si>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</si>
  <si>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</si>
  <si>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</si>
  <si>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</si>
  <si>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</si>
  <si>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</si>
  <si>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</si>
  <si>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</si>
  <si>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</si>
  <si>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</si>
  <si>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</si>
  <si>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</si>
  <si>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</si>
  <si>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</si>
  <si>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</si>
  <si>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</si>
  <si>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</si>
  <si>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</si>
  <si>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</si>
  <si>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</si>
  <si>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</si>
  <si>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</si>
  <si>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</si>
  <si>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</si>
  <si>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</si>
  <si>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</si>
  <si>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</si>
  <si>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</si>
  <si>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</si>
  <si>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</si>
  <si>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</si>
  <si>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</si>
  <si>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</si>
  <si>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</si>
  <si>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</si>
  <si>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</si>
  <si>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</si>
  <si>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</si>
  <si>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</si>
  <si>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</si>
  <si>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</si>
  <si>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</si>
  <si>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</si>
  <si>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</si>
  <si>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</si>
  <si>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</si>
  <si>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</si>
  <si>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</si>
  <si>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</si>
  <si>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</si>
  <si>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</si>
  <si>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</si>
  <si>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</si>
  <si>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</si>
  <si>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</si>
  <si>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</si>
  <si>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</si>
  <si>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</si>
  <si>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</si>
  <si>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</si>
  <si>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</si>
  <si>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</si>
  <si>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</si>
  <si>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</si>
  <si>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</si>
  <si>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</si>
  <si>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</si>
  <si>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</si>
  <si>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</si>
  <si>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</si>
  <si>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</si>
  <si>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</si>
  <si>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</si>
  <si>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</si>
  <si>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</si>
  <si>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</si>
  <si>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</si>
  <si>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</si>
  <si>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</si>
  <si>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</si>
  <si>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</si>
  <si>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</si>
  <si>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</si>
  <si>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</si>
  <si>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</si>
  <si>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</si>
  <si>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</si>
  <si>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</si>
  <si>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</si>
  <si>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</si>
  <si>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</si>
  <si>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</si>
  <si>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</si>
  <si>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</si>
  <si>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</si>
  <si>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</si>
  <si>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</si>
  <si>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</si>
  <si>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</si>
  <si>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</si>
  <si>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</si>
  <si>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</si>
  <si>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</si>
  <si>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</si>
  <si>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</si>
  <si>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</si>
  <si>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</si>
  <si>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</si>
  <si>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</si>
  <si>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</si>
  <si>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</si>
  <si>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</si>
  <si>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</si>
  <si>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</si>
  <si>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</si>
  <si>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</si>
  <si>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</si>
  <si>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</si>
  <si>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</si>
  <si>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</si>
  <si>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</si>
  <si>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</si>
  <si>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</si>
  <si>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</si>
  <si>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</si>
  <si>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</si>
  <si>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</si>
  <si>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</si>
  <si>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</si>
  <si>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</si>
  <si>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</si>
  <si>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</si>
  <si>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</si>
  <si>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</si>
  <si>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</si>
  <si>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</si>
  <si>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</si>
  <si>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</si>
  <si>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</si>
  <si>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</si>
  <si>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</si>
  <si>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</si>
  <si>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</si>
  <si>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</si>
  <si>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</si>
  <si>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</si>
  <si>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</si>
  <si>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</si>
  <si>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</si>
  <si>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</si>
  <si>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</si>
  <si>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</si>
  <si>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</si>
  <si>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</si>
  <si>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</si>
  <si>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</si>
  <si>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</si>
  <si>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</si>
  <si>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</si>
  <si>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</si>
  <si>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</si>
  <si>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</si>
  <si>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</si>
  <si>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</si>
  <si>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</si>
  <si>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</si>
  <si>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</si>
  <si>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</si>
  <si>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</si>
  <si>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</si>
  <si>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</si>
  <si>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</si>
  <si>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</si>
  <si>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</si>
  <si>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</si>
  <si>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</si>
  <si>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</si>
  <si>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</si>
  <si>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</si>
  <si>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</si>
  <si>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</si>
  <si>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</si>
  <si>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</si>
  <si>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</si>
  <si>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</si>
  <si>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</si>
  <si>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</si>
  <si>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</si>
  <si>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</si>
  <si>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</si>
  <si>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</si>
  <si>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</si>
  <si>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</si>
  <si>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</si>
  <si>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</si>
  <si>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</si>
  <si>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</si>
  <si>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</si>
  <si>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</si>
  <si>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</si>
  <si>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</si>
  <si>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</si>
  <si>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</si>
  <si>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</si>
  <si>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</si>
  <si>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</si>
  <si>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</si>
  <si>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</si>
  <si>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</si>
  <si>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</si>
  <si>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</si>
  <si>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</si>
  <si>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</si>
  <si>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</si>
  <si>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</si>
  <si>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</si>
  <si>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</si>
  <si>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</si>
  <si>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</si>
  <si>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</si>
  <si>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</si>
  <si>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</si>
  <si>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</si>
  <si>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</si>
  <si>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</si>
  <si>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</si>
  <si>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</si>
  <si>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</si>
  <si>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</si>
  <si>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</si>
  <si>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</si>
  <si>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</si>
  <si>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</si>
  <si>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</si>
  <si>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</si>
  <si>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</si>
  <si>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</si>
  <si>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</si>
  <si>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</si>
  <si>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</si>
  <si>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</si>
  <si>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</si>
  <si>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</si>
  <si>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</si>
  <si>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</si>
  <si>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</si>
  <si>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</si>
  <si>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</si>
  <si>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</si>
  <si>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</si>
  <si>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</si>
  <si>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</si>
  <si>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</si>
  <si>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</si>
  <si>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</si>
  <si>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</si>
  <si>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</si>
  <si>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</si>
  <si>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</si>
  <si>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</si>
  <si>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</si>
  <si>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</si>
  <si>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</si>
  <si>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</si>
  <si>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</si>
  <si>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</si>
  <si>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</si>
  <si>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</si>
  <si>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</si>
  <si>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</si>
  <si>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</si>
  <si>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</si>
  <si>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</si>
  <si>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</si>
  <si>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</si>
  <si>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</si>
  <si>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</si>
  <si>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</si>
  <si>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</si>
  <si>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</si>
  <si>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</si>
  <si>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</si>
  <si>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</si>
  <si>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</si>
  <si>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</si>
  <si>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</si>
  <si>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</si>
  <si>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</si>
  <si>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</si>
  <si>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</si>
  <si>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</si>
  <si>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</si>
  <si>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</si>
  <si>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</si>
  <si>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</si>
  <si>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</si>
  <si>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</si>
  <si>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</si>
  <si>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</si>
  <si>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</si>
  <si>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</si>
  <si>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</si>
  <si>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</si>
  <si>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</si>
  <si>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</si>
  <si>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</si>
  <si>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</si>
  <si>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</si>
  <si>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</si>
  <si>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</si>
  <si>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</si>
  <si>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</si>
  <si>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</si>
  <si>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</si>
  <si>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</si>
  <si>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</si>
  <si>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</si>
  <si>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</si>
  <si>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</si>
  <si>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</si>
  <si>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</si>
  <si>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</si>
  <si>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</si>
  <si>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</si>
  <si>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</si>
  <si>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</si>
  <si>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</si>
  <si>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</si>
  <si>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</si>
  <si>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</si>
  <si>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</si>
  <si>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</si>
  <si>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</si>
  <si>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</si>
  <si>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</si>
  <si>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</si>
  <si>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</si>
  <si>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</si>
  <si>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</si>
  <si>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</si>
  <si>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</si>
  <si>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</si>
  <si>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</si>
  <si>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</si>
  <si>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</si>
  <si>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</si>
  <si>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</si>
  <si>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</si>
  <si>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</si>
  <si>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</si>
  <si>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</si>
  <si>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</si>
  <si>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</si>
  <si>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</si>
  <si>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</si>
  <si>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</si>
  <si>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</si>
  <si>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</si>
  <si>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</si>
  <si>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</si>
  <si>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</si>
  <si>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</si>
  <si>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</si>
  <si>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</si>
  <si>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</si>
  <si>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</si>
  <si>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</si>
  <si>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</si>
  <si>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</si>
  <si>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</si>
  <si>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</si>
  <si>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</si>
  <si>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</si>
  <si>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</si>
  <si>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</si>
  <si>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</si>
  <si>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</si>
  <si>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</si>
  <si>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</si>
  <si>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</si>
  <si>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</si>
  <si>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</si>
  <si>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</si>
  <si>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</si>
  <si>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</si>
  <si>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</si>
  <si>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</si>
  <si>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</si>
  <si>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</si>
  <si>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</si>
  <si>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</si>
  <si>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</si>
  <si>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</si>
  <si>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</si>
  <si>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</si>
  <si>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</si>
  <si>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</si>
  <si>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</si>
  <si>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</si>
  <si>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</si>
  <si>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</si>
  <si>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</si>
  <si>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</si>
  <si>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</si>
  <si>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</si>
  <si>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</si>
  <si>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</si>
  <si>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</si>
  <si>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</si>
  <si>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</si>
  <si>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</si>
  <si>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</si>
  <si>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</si>
  <si>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</si>
  <si>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</si>
  <si>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</si>
  <si>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</si>
  <si>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</si>
  <si>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</si>
  <si>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</si>
  <si>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</si>
  <si>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</si>
  <si>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</si>
  <si>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</si>
  <si>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</si>
  <si>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</si>
  <si>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</si>
  <si>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</si>
  <si>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</si>
  <si>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</si>
  <si>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</si>
  <si>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</si>
  <si>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</si>
  <si>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</si>
  <si>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</si>
  <si>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</si>
  <si>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</si>
  <si>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</si>
  <si>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</si>
  <si>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</si>
  <si>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</si>
  <si>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</si>
  <si>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</si>
  <si>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</si>
  <si>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</si>
  <si>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</si>
  <si>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</si>
  <si>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</si>
  <si>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</si>
  <si>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</si>
  <si>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</si>
  <si>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</si>
  <si>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</si>
  <si>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</si>
  <si>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</si>
  <si>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</si>
  <si>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</si>
  <si>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</si>
  <si>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</si>
  <si>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</si>
  <si>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</si>
  <si>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</si>
  <si>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</si>
  <si>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</si>
  <si>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</si>
  <si>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</si>
  <si>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</si>
  <si>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</si>
  <si>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</si>
  <si>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</si>
  <si>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</si>
  <si>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</si>
  <si>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</si>
  <si>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</si>
  <si>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</si>
  <si>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</si>
  <si>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</si>
  <si>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</si>
  <si>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</si>
  <si>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</si>
  <si>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</si>
  <si>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</si>
  <si>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</si>
  <si>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</si>
  <si>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</si>
  <si>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</si>
  <si>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</si>
  <si>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</si>
  <si>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</si>
  <si>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</si>
  <si>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</si>
  <si>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</si>
  <si>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</si>
  <si>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</si>
  <si>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</si>
  <si>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</si>
  <si>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</si>
  <si>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</si>
  <si>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</si>
  <si>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</si>
  <si>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</si>
  <si>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</si>
  <si>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</si>
  <si>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</si>
  <si>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</si>
  <si>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</si>
  <si>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</si>
  <si>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</si>
  <si>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</si>
  <si>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</si>
  <si>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</si>
  <si>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</si>
  <si>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</si>
  <si>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</si>
  <si>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</si>
  <si>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</si>
  <si>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</si>
  <si>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</si>
  <si>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</si>
  <si>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</si>
  <si>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</si>
  <si>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</si>
  <si>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</si>
  <si>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</si>
  <si>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</si>
  <si>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</si>
  <si>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</si>
  <si>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</si>
  <si>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</si>
  <si>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</si>
  <si>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</si>
  <si>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</si>
  <si>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</si>
  <si>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</si>
  <si>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</si>
  <si>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</si>
  <si>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</si>
  <si>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</si>
  <si>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</si>
  <si>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</si>
  <si>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</si>
  <si>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</si>
  <si>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</si>
  <si>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</si>
  <si>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</si>
  <si>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</si>
  <si>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</si>
  <si>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</si>
  <si>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</si>
  <si>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</si>
  <si>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</si>
  <si>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</si>
  <si>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</si>
  <si>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</si>
  <si>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</si>
  <si>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</si>
  <si>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</si>
  <si>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</si>
  <si>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</si>
  <si>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</si>
  <si>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</si>
  <si>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</si>
  <si>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</si>
  <si>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</si>
  <si>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</si>
  <si>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</si>
  <si>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</si>
  <si>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</si>
  <si>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</si>
  <si>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</si>
  <si>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</si>
  <si>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</si>
  <si>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</si>
  <si>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</si>
  <si>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</si>
  <si>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</si>
  <si>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</si>
  <si>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</si>
  <si>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</si>
  <si>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</si>
  <si>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</si>
  <si>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</si>
  <si>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</si>
  <si>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</si>
  <si>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</si>
  <si>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</si>
  <si>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</si>
  <si>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</si>
  <si>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</si>
  <si>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</si>
  <si>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</si>
  <si>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</si>
  <si>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</si>
  <si>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</si>
  <si>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</si>
  <si>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</si>
  <si>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</si>
  <si>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</si>
  <si>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</si>
  <si>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</si>
  <si>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</si>
  <si>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</si>
  <si>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</si>
  <si>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</si>
  <si>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</si>
  <si>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</si>
  <si>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</si>
  <si>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</si>
  <si>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</si>
  <si>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</si>
  <si>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</si>
  <si>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</si>
  <si>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</si>
  <si>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</si>
  <si>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</si>
  <si>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</si>
  <si>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</si>
  <si>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</si>
  <si>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</si>
  <si>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</si>
  <si>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</si>
  <si>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</si>
  <si>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</si>
  <si>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</si>
  <si>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</si>
  <si>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</si>
  <si>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</si>
  <si>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</si>
  <si>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</si>
  <si>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</si>
  <si>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</si>
  <si>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</si>
  <si>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</si>
  <si>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</si>
  <si>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</si>
  <si>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</si>
  <si>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</si>
  <si>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</si>
  <si>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</si>
  <si>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</si>
  <si>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</si>
  <si>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</si>
  <si>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</si>
  <si>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</si>
  <si>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</si>
  <si>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</si>
  <si>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</si>
  <si>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</si>
  <si>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</si>
  <si>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</si>
  <si>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</si>
  <si>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</si>
  <si>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</si>
  <si>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</si>
  <si>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</si>
  <si>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</si>
  <si>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</si>
  <si>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</si>
  <si>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</si>
  <si>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</si>
  <si>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</si>
  <si>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</si>
  <si>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</si>
  <si>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</si>
  <si>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</si>
  <si>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</si>
  <si>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</si>
  <si>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</si>
  <si>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</si>
  <si>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</si>
  <si>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</si>
  <si>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</si>
  <si>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</si>
  <si>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</si>
  <si>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</si>
  <si>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</si>
  <si>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</si>
  <si>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</si>
  <si>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</si>
  <si>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</si>
  <si>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</si>
  <si>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</si>
  <si>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</si>
  <si>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</si>
  <si>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</si>
  <si>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</si>
  <si>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</si>
  <si>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</si>
  <si>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</si>
  <si>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</si>
  <si>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</si>
  <si>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</si>
  <si>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</si>
  <si>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</si>
  <si>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</si>
  <si>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</si>
  <si>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</si>
  <si>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</si>
  <si>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</si>
  <si>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</si>
  <si>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</si>
  <si>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</si>
  <si>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</si>
  <si>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</si>
  <si>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</si>
  <si>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</si>
  <si>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</si>
  <si>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</si>
  <si>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</si>
  <si>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</si>
  <si>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</si>
  <si>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</si>
  <si>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</si>
  <si>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</si>
  <si>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</si>
  <si>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</si>
  <si>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</si>
  <si>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</si>
  <si>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</si>
  <si>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</si>
  <si>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</si>
  <si>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</si>
  <si>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</si>
  <si>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</si>
  <si>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</si>
  <si>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</si>
  <si>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</si>
  <si>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</si>
  <si>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</si>
  <si>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</si>
  <si>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</si>
  <si>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</si>
  <si>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</si>
  <si>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</si>
  <si>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</si>
  <si>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</si>
  <si>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</si>
  <si>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</si>
  <si>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</si>
  <si>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</si>
  <si>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</si>
  <si>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</si>
  <si>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</si>
  <si>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</si>
  <si>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</si>
  <si>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</si>
  <si>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</si>
  <si>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</si>
  <si>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</si>
  <si>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</si>
  <si>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</si>
  <si>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</si>
  <si>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</si>
  <si>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</si>
  <si>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</si>
  <si>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</si>
  <si>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</si>
  <si>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</si>
  <si>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</si>
  <si>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</si>
  <si>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</si>
  <si>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</si>
  <si>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</si>
  <si>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</si>
  <si>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</si>
  <si>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</si>
  <si>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</si>
  <si>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</si>
  <si>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</si>
  <si>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</si>
  <si>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</si>
  <si>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</si>
  <si>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</si>
  <si>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</si>
  <si>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</si>
  <si>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</si>
  <si>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</si>
  <si>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</si>
  <si>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</si>
  <si>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</si>
  <si>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</si>
  <si>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</si>
  <si>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</si>
  <si>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</si>
  <si>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</si>
  <si>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</si>
  <si>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</si>
  <si>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</si>
  <si>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</si>
  <si>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</si>
  <si>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</si>
  <si>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</si>
  <si>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</si>
  <si>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</si>
  <si>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</si>
  <si>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</si>
  <si>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</si>
  <si>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</si>
  <si>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</si>
  <si>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</si>
  <si>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</si>
  <si>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</si>
  <si>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</si>
  <si>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</si>
  <si>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</si>
  <si>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</si>
  <si>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</si>
  <si>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</si>
  <si>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</si>
  <si>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</si>
  <si>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</si>
  <si>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</si>
  <si>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</si>
  <si>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</si>
  <si>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</si>
  <si>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</si>
  <si>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</si>
  <si>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</si>
  <si>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</si>
  <si>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</si>
  <si>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</si>
  <si>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</si>
  <si>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</si>
  <si>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</si>
  <si>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</si>
  <si>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</si>
  <si>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</si>
  <si>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</si>
  <si>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</si>
  <si>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</si>
  <si>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</si>
  <si>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</si>
  <si>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</si>
  <si>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</si>
  <si>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</si>
  <si>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</si>
  <si>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</si>
  <si>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</si>
  <si>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</si>
  <si>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</si>
  <si>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</si>
  <si>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</si>
  <si>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</si>
  <si>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</si>
  <si>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</si>
  <si>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</si>
  <si>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</si>
  <si>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</si>
  <si>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</si>
  <si>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</si>
  <si>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</si>
  <si>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</si>
  <si>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</si>
  <si>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</si>
  <si>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</si>
  <si>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</si>
  <si>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</si>
  <si>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</si>
  <si>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</si>
  <si>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</si>
  <si>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</si>
  <si>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</si>
  <si>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</si>
  <si>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</si>
  <si>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</si>
  <si>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</si>
  <si>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</si>
  <si>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</si>
  <si>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</si>
  <si>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</si>
  <si>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</si>
  <si>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</si>
  <si>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</si>
  <si>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</si>
  <si>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</si>
  <si>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</si>
  <si>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</si>
  <si>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</si>
  <si>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</si>
  <si>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</si>
  <si>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</si>
  <si>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</si>
  <si>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</si>
  <si>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</si>
  <si>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</si>
  <si>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</si>
  <si>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</si>
  <si>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</si>
  <si>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</si>
  <si>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</si>
  <si>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</si>
  <si>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</si>
  <si>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</si>
  <si>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</si>
  <si>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</si>
  <si>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</si>
  <si>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</si>
  <si>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</si>
  <si>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</si>
  <si>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</si>
  <si>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</si>
  <si>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</si>
  <si>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</si>
  <si>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</si>
  <si>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</si>
  <si>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</si>
  <si>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</si>
  <si>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</si>
  <si>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</si>
  <si>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</si>
  <si>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</si>
  <si>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</si>
  <si>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</si>
  <si>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</si>
  <si>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</si>
  <si>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</si>
  <si>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</si>
  <si>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</si>
  <si>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</si>
  <si>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</si>
  <si>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</si>
  <si>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</si>
  <si>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</si>
  <si>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</si>
  <si>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</si>
  <si>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</si>
  <si>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</si>
  <si>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</si>
  <si>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</si>
  <si>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</si>
  <si>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</si>
  <si>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</si>
  <si>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</si>
  <si>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</si>
  <si>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</si>
  <si>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</si>
  <si>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</si>
  <si>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</si>
  <si>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</si>
  <si>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</si>
  <si>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</si>
  <si>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</si>
  <si>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</si>
  <si>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</si>
  <si>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</si>
  <si>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</si>
  <si>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</si>
  <si>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</si>
  <si>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</si>
  <si>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</si>
  <si>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</si>
  <si>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</si>
  <si>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</si>
  <si>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</si>
  <si>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</si>
  <si>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</si>
  <si>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</si>
  <si>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</si>
  <si>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</si>
  <si>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</si>
  <si>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</si>
  <si>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</si>
  <si>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</si>
  <si>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</si>
  <si>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</si>
  <si>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</si>
  <si>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</si>
  <si>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</si>
  <si>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</si>
  <si>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</si>
  <si>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</si>
  <si>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</si>
  <si>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</si>
  <si>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</si>
  <si>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</si>
  <si>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</si>
  <si>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</si>
  <si>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</si>
  <si>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</si>
  <si>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</si>
  <si>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</si>
  <si>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</si>
  <si>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</si>
  <si>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</si>
  <si>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</si>
  <si>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</si>
  <si>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</si>
  <si>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</si>
  <si>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</si>
  <si>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</si>
  <si>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</si>
  <si>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</si>
  <si>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</si>
  <si>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</si>
  <si>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</si>
  <si>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</si>
  <si>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</si>
  <si>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</si>
  <si>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</si>
  <si>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</si>
  <si>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</si>
  <si>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</si>
  <si>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</si>
  <si>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</si>
  <si>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</si>
  <si>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</si>
  <si>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</si>
  <si>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</si>
  <si>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</si>
  <si>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</si>
  <si>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</si>
  <si>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</si>
  <si>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</si>
  <si>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</si>
  <si>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</si>
  <si>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</si>
  <si>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</si>
  <si>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</si>
  <si>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</si>
  <si>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</si>
  <si>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</si>
  <si>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</si>
  <si>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</si>
  <si>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</si>
  <si>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</si>
  <si>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</si>
  <si>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</si>
  <si>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</si>
  <si>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</si>
  <si>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</si>
  <si>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</si>
  <si>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</si>
  <si>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</si>
  <si>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</si>
  <si>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</si>
  <si>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</si>
  <si>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</si>
  <si>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</si>
  <si>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</si>
  <si>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</si>
  <si>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</si>
  <si>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</si>
  <si>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</si>
  <si>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</si>
  <si>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</si>
  <si>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</si>
  <si>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</si>
  <si>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</si>
  <si>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</si>
  <si>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</si>
  <si>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</si>
  <si>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</si>
  <si>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</si>
  <si>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</si>
  <si>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</si>
  <si>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</si>
  <si>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</si>
  <si>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</si>
  <si>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</si>
  <si>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</si>
  <si>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</si>
  <si>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</si>
  <si>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</si>
  <si>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</si>
  <si>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</si>
  <si>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</si>
  <si>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</si>
  <si>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</si>
  <si>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</si>
  <si>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</si>
  <si>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</si>
  <si>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</si>
  <si>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</si>
  <si>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</si>
  <si>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</si>
  <si>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</si>
  <si>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</si>
  <si>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</si>
  <si>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</si>
  <si>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</si>
  <si>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</si>
  <si>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</si>
  <si>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</si>
  <si>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</si>
  <si>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</si>
  <si>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</si>
  <si>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</si>
  <si>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</si>
  <si>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</si>
  <si>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</si>
  <si>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</si>
  <si>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</si>
  <si>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</si>
  <si>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</si>
  <si>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</si>
  <si>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</si>
  <si>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</si>
  <si>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</si>
  <si>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</si>
  <si>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</si>
  <si>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</si>
  <si>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</si>
  <si>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</si>
  <si>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</si>
  <si>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</si>
  <si>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</si>
  <si>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</si>
  <si>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</si>
  <si>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</si>
  <si>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</si>
  <si>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</si>
  <si>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</si>
  <si>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</si>
  <si>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</si>
  <si>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</si>
  <si>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</si>
  <si>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</si>
  <si>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</si>
  <si>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</si>
  <si>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</si>
  <si>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</si>
  <si>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</si>
  <si>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</si>
  <si>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</si>
  <si>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</si>
  <si>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</si>
  <si>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</si>
  <si>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</si>
  <si>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</si>
  <si>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</si>
  <si>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</si>
  <si>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</si>
  <si>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</si>
  <si>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</si>
  <si>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</si>
  <si>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</si>
  <si>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</si>
  <si>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</si>
  <si>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</si>
  <si>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</si>
  <si>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</si>
  <si>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</si>
  <si>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</si>
  <si>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</si>
  <si>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</si>
  <si>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</si>
  <si>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</si>
  <si>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</si>
  <si>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</si>
  <si>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</si>
  <si>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</si>
  <si>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</si>
  <si>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</si>
  <si>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</si>
  <si>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</si>
  <si>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</si>
  <si>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</si>
  <si>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</si>
  <si>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</si>
  <si>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</si>
  <si>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</si>
  <si>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</si>
  <si>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</si>
  <si>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</si>
  <si>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</si>
  <si>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</si>
  <si>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</si>
  <si>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</si>
  <si>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</si>
  <si>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</si>
  <si>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</si>
  <si>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</si>
  <si>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</si>
  <si>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</si>
  <si>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</si>
  <si>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</si>
  <si>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</si>
  <si>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</si>
  <si>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</si>
  <si>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</si>
  <si>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</si>
  <si>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</si>
  <si>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</si>
  <si>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</si>
  <si>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</si>
  <si>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</si>
  <si>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</si>
  <si>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</si>
  <si>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</si>
  <si>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</si>
  <si>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</si>
  <si>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</si>
  <si>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</si>
  <si>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</si>
  <si>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</si>
  <si>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</si>
  <si>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</si>
  <si>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</si>
  <si>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</si>
  <si>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</si>
  <si>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</si>
  <si>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</si>
  <si>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</si>
  <si>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</si>
  <si>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</si>
  <si>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</si>
  <si>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</si>
  <si>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</si>
  <si>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</si>
  <si>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</si>
  <si>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</si>
  <si>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</si>
  <si>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</si>
  <si>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</si>
  <si>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</si>
  <si>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</si>
  <si>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</si>
  <si>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</si>
  <si>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</si>
  <si>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</si>
  <si>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</si>
  <si>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</si>
  <si>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</si>
  <si>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</si>
  <si>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</si>
  <si>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</si>
  <si>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</si>
  <si>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</si>
  <si>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</si>
  <si>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</si>
  <si>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</si>
  <si>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</si>
  <si>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</si>
  <si>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</si>
  <si>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</si>
  <si>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</si>
  <si>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</si>
  <si>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</si>
  <si>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</si>
  <si>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</si>
  <si>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</si>
  <si>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</si>
  <si>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</si>
  <si>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</si>
  <si>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</si>
  <si>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</si>
  <si>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</si>
  <si>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</si>
  <si>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</si>
  <si>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</si>
  <si>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</si>
  <si>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</si>
  <si>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</si>
  <si>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</si>
  <si>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</si>
  <si>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</si>
  <si>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</si>
  <si>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</si>
  <si>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</si>
  <si>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</si>
  <si>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</si>
  <si>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</si>
  <si>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</si>
  <si>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</si>
  <si>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</si>
  <si>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</si>
  <si>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</si>
  <si>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</si>
  <si>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</si>
  <si>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</si>
  <si>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</si>
  <si>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</si>
  <si>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</si>
  <si>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</si>
  <si>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</si>
  <si>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</si>
  <si>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</si>
  <si>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</si>
  <si>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</si>
  <si>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</si>
  <si>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</si>
  <si>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</si>
  <si>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</si>
  <si>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</si>
  <si>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</si>
  <si>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</si>
  <si>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</si>
  <si>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</si>
  <si>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</si>
  <si>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</si>
  <si>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</si>
  <si>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</si>
  <si>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</si>
  <si>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</si>
  <si>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</si>
  <si>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</si>
  <si>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</si>
  <si>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</si>
  <si>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</si>
  <si>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</si>
  <si>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</si>
  <si>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</si>
  <si>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</si>
  <si>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</si>
  <si>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</si>
  <si>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</si>
  <si>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</si>
  <si>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</si>
  <si>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</si>
  <si>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</si>
  <si>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</si>
  <si>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</si>
  <si>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</si>
  <si>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</si>
  <si>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</si>
  <si>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</si>
  <si>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</si>
  <si>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</si>
  <si>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</si>
  <si>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</si>
  <si>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</si>
  <si>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</si>
  <si>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</si>
  <si>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</si>
  <si>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</si>
  <si>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</si>
  <si>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</si>
  <si>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</si>
  <si>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</si>
  <si>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</si>
  <si>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</si>
  <si>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</si>
  <si>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</si>
  <si>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</si>
  <si>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</si>
  <si>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</si>
  <si>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</si>
  <si>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</si>
  <si>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</si>
  <si>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</si>
  <si>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</si>
  <si>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</si>
  <si>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</si>
  <si>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</si>
  <si>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</si>
  <si>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</si>
  <si>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</si>
  <si>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</si>
  <si>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</si>
  <si>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</si>
  <si>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</si>
  <si>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</si>
  <si>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</si>
  <si>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</si>
  <si>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</si>
  <si>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</si>
  <si>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</si>
  <si>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</si>
  <si>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</si>
  <si>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</si>
  <si>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</si>
  <si>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</si>
  <si>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</si>
  <si>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</si>
  <si>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</si>
  <si>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</si>
  <si>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</si>
  <si>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</si>
  <si>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</si>
  <si>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</si>
  <si>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</si>
  <si>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</si>
  <si>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</si>
  <si>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</si>
  <si>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</si>
  <si>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</si>
  <si>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</si>
  <si>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</si>
  <si>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</si>
  <si>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</si>
  <si>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</si>
  <si>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</si>
  <si>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</si>
  <si>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</si>
  <si>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</si>
  <si>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</si>
  <si>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</si>
  <si>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</si>
  <si>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</si>
  <si>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</si>
  <si>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</si>
  <si>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</si>
  <si>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</si>
  <si>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</si>
  <si>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</si>
  <si>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</si>
  <si>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</si>
  <si>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</si>
  <si>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</si>
  <si>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</si>
  <si>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</si>
  <si>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</si>
  <si>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</si>
  <si>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</si>
  <si>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</si>
  <si>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</si>
  <si>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</si>
  <si>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</si>
  <si>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</si>
  <si>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</si>
  <si>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</si>
  <si>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</si>
  <si>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</si>
  <si>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</si>
  <si>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</si>
  <si>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</si>
  <si>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</si>
  <si>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</si>
  <si>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</si>
  <si>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</si>
  <si>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</si>
  <si>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</si>
  <si>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</si>
  <si>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</si>
  <si>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</si>
  <si>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</si>
  <si>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</si>
  <si>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</si>
  <si>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</si>
  <si>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</si>
  <si>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</si>
  <si>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</si>
  <si>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</si>
  <si>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</si>
  <si>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</si>
  <si>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</si>
  <si>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</si>
  <si>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</si>
  <si>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</si>
  <si>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</si>
  <si>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</si>
  <si>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</si>
  <si>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</si>
  <si>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</si>
  <si>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</si>
  <si>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</si>
  <si>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</si>
  <si>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</si>
  <si>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</si>
  <si>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</si>
  <si>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</si>
  <si>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</si>
  <si>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</si>
  <si>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</si>
  <si>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</si>
  <si>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</si>
  <si>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</si>
  <si>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</si>
  <si>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</si>
  <si>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</si>
  <si>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</si>
  <si>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</si>
  <si>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</si>
  <si>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</si>
  <si>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</si>
  <si>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</si>
  <si>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</si>
  <si>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</si>
  <si>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</si>
  <si>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</si>
  <si>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</si>
  <si>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</si>
  <si>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</si>
  <si>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</si>
  <si>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</si>
  <si>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</si>
  <si>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</si>
  <si>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</si>
  <si>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</si>
  <si>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</si>
  <si>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</si>
  <si>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</si>
  <si>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</si>
  <si>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</si>
  <si>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</si>
  <si>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</si>
  <si>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</si>
  <si>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</si>
  <si>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</si>
  <si>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</si>
  <si>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</si>
  <si>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</si>
  <si>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</si>
  <si>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</si>
  <si>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</si>
  <si>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</si>
  <si>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</si>
  <si>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</si>
  <si>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</si>
  <si>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</si>
  <si>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</si>
  <si>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</si>
  <si>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</si>
  <si>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</si>
  <si>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</si>
  <si>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</si>
  <si>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</si>
  <si>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</si>
  <si>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</si>
  <si>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</si>
  <si>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</si>
  <si>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</si>
  <si>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</si>
  <si>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</si>
  <si>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</si>
  <si>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</si>
  <si>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</si>
  <si>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</si>
  <si>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</si>
  <si>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</si>
  <si>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</si>
  <si>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</si>
  <si>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</si>
  <si>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</si>
  <si>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</si>
  <si>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</si>
  <si>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</si>
  <si>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</si>
  <si>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</si>
  <si>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</si>
  <si>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</si>
  <si>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</si>
  <si>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</si>
  <si>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</si>
  <si>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</si>
  <si>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</si>
  <si>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</si>
  <si>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</si>
  <si>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</si>
  <si>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</si>
  <si>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</si>
  <si>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</si>
  <si>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</si>
  <si>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</si>
  <si>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</si>
  <si>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</si>
  <si>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</si>
  <si>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</si>
  <si>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</si>
  <si>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</si>
  <si>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</si>
  <si>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</si>
  <si>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</si>
  <si>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</si>
  <si>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</si>
  <si>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</si>
  <si>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</si>
  <si>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</si>
  <si>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</si>
  <si>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</si>
  <si>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</si>
  <si>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</si>
  <si>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</si>
  <si>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</si>
  <si>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</si>
  <si>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</si>
  <si>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</si>
  <si>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</si>
  <si>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</si>
  <si>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</si>
  <si>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</si>
  <si>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</si>
  <si>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</si>
  <si>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</si>
  <si>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</si>
  <si>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</si>
  <si>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</si>
  <si>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</si>
  <si>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</si>
  <si>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</si>
  <si>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</si>
  <si>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</si>
  <si>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</si>
  <si>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</si>
  <si>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</si>
  <si>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</si>
  <si>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</si>
  <si>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</si>
  <si>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</si>
  <si>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</si>
  <si>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</si>
  <si>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</si>
  <si>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</si>
  <si>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</si>
  <si>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</si>
  <si>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</si>
  <si>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</si>
  <si>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</si>
  <si>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</si>
  <si>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</si>
  <si>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</si>
  <si>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</si>
  <si>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</si>
  <si>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</si>
  <si>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</si>
  <si>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</si>
  <si>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</si>
  <si>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</si>
  <si>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</si>
  <si>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</si>
  <si>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</si>
  <si>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</si>
  <si>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</si>
  <si>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</si>
  <si>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</si>
  <si>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</si>
  <si>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</si>
  <si>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</si>
  <si>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</si>
  <si>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</si>
  <si>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</si>
  <si>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</si>
  <si>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</si>
  <si>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</si>
  <si>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</si>
  <si>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</si>
  <si>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</si>
  <si>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</si>
  <si>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</si>
  <si>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</si>
  <si>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</si>
  <si>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</si>
  <si>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</si>
  <si>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</si>
  <si>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</si>
  <si>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</si>
  <si>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</si>
  <si>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</si>
  <si>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</si>
  <si>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</si>
  <si>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</si>
  <si>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</si>
  <si>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</si>
  <si>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</si>
  <si>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</si>
  <si>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</si>
  <si>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</si>
  <si>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</si>
  <si>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</si>
  <si>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</si>
  <si>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</si>
  <si>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</si>
  <si>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</si>
  <si>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</si>
  <si>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</si>
  <si>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</si>
  <si>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</si>
  <si>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</si>
  <si>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</si>
  <si>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</si>
  <si>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</si>
  <si>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</si>
  <si>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</si>
  <si>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</si>
  <si>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</si>
  <si>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</si>
  <si>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</si>
  <si>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</si>
  <si>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</si>
  <si>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</si>
  <si>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</si>
  <si>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</si>
  <si>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</si>
  <si>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</si>
  <si>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</si>
  <si>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</si>
  <si>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</si>
  <si>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</si>
  <si>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</si>
  <si>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</si>
  <si>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</si>
  <si>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</si>
  <si>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</si>
  <si>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</si>
  <si>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</si>
  <si>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</si>
  <si>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</si>
  <si>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</si>
  <si>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</si>
  <si>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</si>
  <si>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</si>
  <si>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</si>
  <si>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</si>
  <si>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</si>
  <si>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</si>
  <si>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</si>
  <si>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</si>
  <si>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</si>
  <si>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</si>
  <si>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</si>
  <si>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</si>
  <si>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</si>
  <si>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</si>
  <si>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</si>
  <si>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</si>
  <si>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</si>
  <si>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</si>
  <si>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</si>
  <si>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</si>
  <si>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</si>
  <si>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</si>
  <si>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</si>
  <si>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</si>
  <si>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</si>
  <si>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</si>
  <si>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</si>
  <si>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</si>
  <si>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</si>
  <si>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</si>
  <si>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</si>
  <si>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</si>
  <si>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</si>
  <si>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</si>
  <si>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</si>
  <si>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</si>
  <si>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</si>
  <si>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</si>
  <si>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</si>
  <si>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</si>
  <si>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</si>
  <si>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</si>
  <si>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</si>
  <si>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</si>
  <si>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</si>
  <si>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</si>
  <si>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</si>
  <si>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</si>
  <si>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</si>
  <si>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</si>
  <si>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</si>
  <si>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</si>
  <si>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</si>
  <si>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</si>
  <si>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</si>
  <si>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</si>
  <si>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</si>
  <si>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</si>
  <si>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</si>
  <si>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</si>
  <si>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</si>
  <si>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</si>
  <si>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</si>
  <si>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</si>
  <si>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</si>
  <si>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</si>
  <si>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</si>
  <si>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</si>
  <si>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</si>
  <si>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</si>
  <si>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</si>
  <si>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</si>
  <si>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</si>
  <si>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</si>
  <si>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</si>
  <si>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</si>
  <si>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</si>
  <si>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</si>
  <si>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</si>
  <si>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</si>
  <si>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</si>
  <si>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</si>
  <si>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</si>
  <si>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</si>
  <si>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</si>
  <si>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</si>
  <si>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</si>
  <si>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</si>
  <si>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</si>
  <si>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</si>
  <si>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</si>
  <si>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</si>
  <si>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</si>
  <si>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</si>
  <si>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</si>
  <si>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</si>
  <si>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</si>
  <si>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</si>
  <si>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</si>
  <si>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</si>
  <si>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</si>
  <si>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</si>
  <si>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</si>
  <si>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</si>
  <si>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</si>
  <si>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</si>
  <si>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</si>
  <si>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</si>
  <si>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</si>
  <si>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</si>
  <si>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</si>
  <si>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</si>
  <si>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</si>
  <si>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</si>
  <si>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</si>
  <si>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</si>
  <si>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</si>
  <si>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</si>
  <si>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</si>
  <si>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</si>
  <si>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</si>
  <si>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</si>
  <si>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</si>
  <si>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</si>
  <si>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</si>
  <si>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</si>
  <si>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</si>
  <si>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</si>
  <si>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</si>
  <si>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</si>
  <si>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</si>
  <si>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</si>
  <si>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</si>
  <si>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</si>
  <si>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</si>
  <si>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</si>
  <si>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</si>
  <si>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</si>
  <si>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</si>
  <si>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</si>
  <si>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</si>
  <si>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</si>
  <si>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</si>
  <si>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</si>
  <si>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</si>
  <si>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</si>
  <si>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</si>
  <si>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</si>
  <si>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</si>
  <si>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</si>
  <si>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</si>
  <si>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</si>
  <si>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</si>
  <si>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</si>
  <si>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</si>
  <si>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</si>
  <si>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</si>
  <si>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</si>
  <si>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</si>
  <si>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</si>
  <si>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</si>
  <si>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</si>
  <si>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</si>
  <si>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</si>
  <si>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</si>
  <si>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</si>
  <si>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</si>
  <si>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</si>
  <si>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</si>
  <si>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</si>
  <si>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</si>
  <si>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</si>
  <si>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</si>
  <si>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</si>
  <si>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</si>
  <si>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</si>
  <si>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</si>
  <si>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</si>
  <si>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</si>
  <si>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</si>
  <si>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</si>
  <si>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</si>
  <si>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</si>
  <si>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</si>
  <si>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</si>
  <si>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</si>
  <si>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</si>
  <si>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</si>
  <si>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</si>
  <si>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</si>
  <si>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</si>
  <si>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</si>
  <si>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</si>
  <si>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</si>
  <si>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</si>
  <si>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</si>
  <si>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</si>
  <si>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</si>
  <si>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</si>
  <si>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</si>
  <si>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</si>
  <si>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</si>
  <si>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</si>
  <si>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</si>
  <si>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</si>
  <si>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</si>
  <si>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</si>
  <si>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</si>
  <si>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</si>
  <si>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</si>
  <si>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</si>
  <si>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</si>
  <si>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</si>
  <si>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</si>
  <si>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</si>
  <si>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</si>
  <si>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</si>
  <si>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</si>
  <si>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</si>
  <si>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</si>
  <si>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</si>
  <si>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</si>
  <si>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</si>
  <si>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</si>
  <si>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</si>
  <si>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</si>
  <si>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</si>
  <si>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</si>
  <si>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</si>
  <si>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</si>
  <si>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</si>
  <si>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</si>
  <si>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</si>
  <si>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</si>
  <si>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</si>
  <si>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</si>
  <si>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</si>
  <si>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</si>
  <si>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</si>
  <si>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</si>
  <si>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</si>
  <si>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</si>
  <si>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</si>
  <si>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</si>
  <si>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</si>
  <si>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</si>
  <si>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</si>
  <si>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</si>
  <si>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</si>
  <si>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</si>
  <si>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</si>
  <si>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</si>
  <si>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</si>
  <si>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</si>
  <si>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</si>
  <si>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</si>
  <si>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</si>
  <si>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</si>
  <si>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</si>
  <si>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</si>
  <si>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</si>
  <si>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</si>
  <si>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</si>
  <si>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</si>
  <si>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</si>
  <si>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</si>
  <si>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</si>
  <si>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</si>
  <si>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</si>
  <si>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</si>
  <si>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</si>
  <si>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</si>
  <si>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</si>
  <si>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</si>
  <si>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</si>
  <si>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</si>
  <si>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</si>
  <si>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</si>
  <si>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</si>
  <si>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</si>
  <si>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</si>
  <si>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</si>
  <si>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</si>
  <si>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</si>
  <si>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</si>
  <si>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</si>
  <si>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</si>
  <si>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</si>
  <si>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</si>
  <si>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</si>
  <si>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</si>
  <si>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</si>
  <si>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</si>
  <si>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</si>
  <si>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</si>
  <si>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</si>
  <si>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</si>
  <si>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</si>
  <si>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</si>
  <si>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</si>
  <si>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</si>
  <si>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</si>
  <si>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</si>
  <si>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</si>
  <si>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</si>
  <si>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</si>
  <si>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</si>
  <si>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</si>
  <si>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</si>
  <si>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</si>
  <si>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</si>
  <si>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</si>
  <si>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</si>
  <si>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</si>
  <si>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</si>
  <si>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</si>
  <si>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</si>
  <si>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</si>
  <si>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</si>
  <si>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</si>
  <si>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</si>
  <si>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</si>
  <si>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</si>
  <si>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</si>
  <si>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</si>
  <si>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</si>
  <si>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</si>
  <si>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</si>
  <si>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</si>
  <si>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</si>
  <si>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</si>
  <si>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</si>
  <si>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</si>
  <si>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</si>
  <si>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</si>
  <si>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</si>
  <si>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</si>
  <si>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</si>
  <si>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</si>
  <si>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</si>
  <si>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</si>
  <si>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</si>
  <si>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</si>
  <si>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</si>
  <si>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</si>
  <si>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</si>
  <si>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</si>
  <si>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</si>
  <si>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</si>
  <si>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</si>
  <si>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</si>
  <si>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</si>
  <si>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</si>
  <si>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</si>
  <si>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</si>
  <si>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</si>
  <si>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</si>
  <si>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</si>
  <si>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</si>
  <si>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</si>
  <si>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</si>
  <si>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</si>
  <si>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</si>
  <si>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</si>
  <si>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</si>
  <si>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</si>
  <si>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</si>
  <si>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</si>
  <si>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</si>
  <si>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</si>
  <si>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</si>
  <si>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</si>
  <si>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</si>
  <si>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</si>
  <si>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</si>
  <si>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</si>
  <si>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</si>
  <si>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</si>
  <si>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</si>
  <si>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</si>
  <si>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</si>
  <si>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</si>
  <si>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</si>
  <si>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</si>
  <si>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</si>
  <si>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</si>
  <si>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</si>
  <si>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</si>
  <si>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</si>
  <si>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</si>
  <si>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</si>
  <si>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</si>
  <si>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</si>
  <si>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</si>
  <si>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</si>
  <si>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</si>
  <si>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</si>
  <si>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</si>
  <si>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</si>
  <si>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</si>
  <si>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</si>
  <si>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</si>
  <si>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</si>
  <si>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</si>
  <si>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</si>
  <si>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</si>
  <si>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</si>
  <si>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</si>
  <si>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</si>
  <si>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</si>
  <si>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</si>
  <si>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</si>
  <si>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</si>
  <si>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</si>
  <si>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</si>
  <si>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</si>
  <si>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</si>
  <si>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</si>
  <si>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</si>
  <si>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</si>
  <si>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</si>
  <si>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</si>
  <si>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</si>
  <si>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</si>
  <si>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</si>
  <si>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</si>
  <si>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</si>
  <si>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</si>
  <si>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</si>
  <si>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</si>
  <si>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</si>
  <si>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</si>
  <si>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</si>
  <si>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</si>
  <si>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</si>
  <si>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</si>
  <si>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</si>
  <si>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</si>
  <si>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</si>
  <si>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</si>
  <si>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</si>
  <si>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</si>
  <si>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</si>
  <si>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</si>
  <si>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</si>
  <si>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</si>
  <si>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</si>
  <si>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</si>
  <si>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</si>
  <si>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</si>
  <si>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</si>
  <si>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</si>
  <si>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</si>
  <si>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</si>
  <si>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</si>
  <si>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</si>
  <si>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</si>
  <si>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</si>
  <si>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</si>
  <si>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</si>
  <si>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</si>
  <si>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</si>
  <si>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</si>
  <si>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</si>
  <si>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</si>
  <si>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</si>
  <si>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</si>
  <si>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</si>
  <si>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</si>
  <si>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</si>
  <si>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</si>
  <si>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</si>
  <si>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</si>
  <si>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</si>
  <si>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</si>
  <si>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</si>
  <si>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</si>
  <si>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</si>
  <si>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</si>
  <si>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</si>
  <si>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</si>
  <si>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</si>
  <si>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</si>
  <si>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</si>
  <si>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</si>
  <si>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</si>
  <si>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</si>
  <si>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</si>
  <si>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</si>
  <si>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</si>
  <si>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</si>
  <si>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</si>
  <si>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</si>
  <si>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</si>
  <si>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</si>
  <si>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</si>
  <si>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</si>
  <si>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</si>
  <si>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</si>
  <si>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</si>
  <si>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</si>
  <si>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</si>
  <si>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</si>
  <si>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</si>
  <si>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</si>
  <si>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</si>
  <si>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</si>
  <si>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</si>
  <si>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</si>
  <si>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</si>
  <si>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</si>
  <si>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</si>
  <si>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</si>
  <si>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</si>
  <si>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</si>
  <si>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</si>
  <si>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</si>
  <si>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</si>
  <si>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</si>
  <si>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</si>
  <si>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</si>
  <si>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</si>
  <si>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</si>
  <si>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</si>
  <si>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</si>
  <si>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</si>
  <si>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</si>
  <si>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</si>
  <si>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</si>
  <si>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</si>
  <si>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</si>
  <si>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</si>
  <si>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</si>
  <si>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</si>
  <si>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</si>
  <si>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</si>
  <si>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</si>
  <si>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</si>
  <si>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</si>
  <si>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</si>
  <si>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</si>
  <si>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</si>
  <si>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</si>
  <si>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</si>
  <si>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</si>
  <si>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</si>
  <si>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</si>
  <si>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</si>
  <si>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</si>
  <si>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</si>
  <si>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</si>
  <si>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</si>
  <si>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</si>
  <si>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</si>
  <si>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</si>
  <si>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</si>
  <si>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</si>
  <si>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</si>
  <si>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</si>
  <si>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</si>
  <si>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</si>
  <si>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</si>
  <si>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</si>
  <si>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</si>
  <si>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</si>
  <si>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</si>
  <si>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</si>
  <si>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</si>
  <si>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</si>
  <si>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</si>
  <si>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</si>
  <si>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</si>
  <si>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</si>
  <si>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</si>
  <si>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</si>
  <si>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</si>
  <si>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</si>
  <si>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</si>
  <si>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</si>
  <si>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</si>
  <si>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</si>
  <si>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</si>
  <si>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</si>
  <si>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</si>
  <si>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</si>
  <si>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</si>
  <si>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</si>
  <si>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</si>
  <si>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</si>
  <si>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</si>
  <si>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</si>
  <si>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</si>
  <si>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</si>
  <si>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</si>
  <si>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</si>
  <si>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</si>
  <si>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</si>
  <si>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</si>
  <si>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</si>
  <si>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</si>
  <si>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</si>
  <si>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</si>
  <si>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</si>
  <si>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</si>
  <si>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</si>
  <si>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</si>
  <si>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</si>
  <si>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</si>
  <si>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</si>
  <si>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</si>
  <si>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</si>
  <si>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</si>
  <si>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</si>
  <si>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</si>
  <si>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</si>
  <si>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</si>
  <si>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</si>
  <si>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</si>
  <si>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</si>
  <si>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</si>
  <si>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</si>
  <si>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</si>
  <si>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</si>
  <si>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</si>
  <si>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</si>
  <si>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</si>
  <si>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</si>
  <si>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</si>
  <si>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</si>
  <si>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</si>
  <si>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</si>
  <si>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</si>
  <si>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</si>
  <si>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</si>
  <si>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</si>
  <si>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</si>
  <si>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</si>
  <si>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</si>
  <si>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</si>
  <si>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</si>
  <si>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</si>
  <si>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</si>
  <si>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</si>
  <si>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</si>
  <si>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</si>
  <si>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</si>
  <si>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</si>
  <si>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</si>
  <si>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</si>
  <si>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</si>
  <si>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</si>
  <si>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</si>
  <si>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</si>
  <si>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</si>
  <si>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</si>
  <si>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</si>
  <si>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</si>
  <si>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</si>
  <si>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</si>
  <si>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</si>
  <si>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</si>
  <si>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</si>
  <si>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</si>
  <si>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</si>
  <si>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</si>
  <si>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</si>
  <si>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</si>
  <si>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</si>
  <si>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</si>
  <si>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</si>
  <si>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</si>
  <si>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</si>
  <si>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</si>
  <si>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</si>
  <si>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</si>
  <si>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</si>
  <si>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</si>
  <si>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</si>
  <si>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</si>
  <si>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</si>
  <si>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</si>
  <si>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</si>
  <si>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</si>
  <si>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</si>
  <si>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</si>
  <si>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</si>
  <si>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</si>
  <si>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</si>
  <si>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</si>
  <si>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</si>
  <si>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</si>
  <si>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</si>
  <si>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</si>
  <si>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</si>
  <si>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</si>
  <si>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</si>
  <si>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</si>
  <si>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</si>
  <si>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</si>
  <si>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</si>
  <si>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</si>
  <si>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</si>
  <si>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</si>
  <si>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</si>
  <si>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</si>
  <si>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</si>
  <si>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</si>
  <si>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</si>
  <si>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</si>
  <si>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</si>
  <si>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</si>
  <si>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</si>
  <si>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</si>
  <si>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</si>
  <si>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</si>
  <si>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</si>
  <si>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</si>
  <si>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</si>
  <si>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</si>
  <si>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</si>
  <si>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</si>
  <si>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</si>
  <si>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</si>
  <si>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</si>
  <si>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</si>
  <si>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</si>
  <si>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</si>
  <si>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</si>
  <si>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</si>
  <si>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</si>
  <si>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</si>
  <si>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</si>
  <si>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</si>
  <si>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</si>
  <si>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</si>
  <si>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</si>
  <si>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</si>
  <si>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</si>
  <si>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</si>
  <si>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</si>
  <si>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</si>
  <si>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</si>
  <si>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</si>
  <si>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</si>
  <si>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</si>
  <si>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</si>
  <si>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</si>
  <si>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</si>
  <si>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</si>
  <si>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</si>
  <si>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</si>
  <si>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</si>
  <si>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</si>
  <si>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</si>
  <si>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</si>
  <si>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</si>
  <si>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</si>
  <si>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</si>
  <si>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</si>
  <si>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</si>
  <si>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</si>
  <si>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</si>
  <si>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</si>
  <si>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</si>
  <si>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</si>
  <si>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</si>
  <si>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</si>
  <si>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</si>
  <si>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</si>
  <si>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</si>
  <si>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</si>
  <si>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</si>
  <si>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</si>
  <si>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</si>
  <si>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</si>
  <si>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</si>
  <si>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</si>
  <si>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</si>
  <si>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</si>
  <si>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</si>
  <si>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</si>
  <si>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</si>
  <si>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</si>
  <si>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</si>
  <si>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</si>
  <si>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</si>
  <si>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</si>
  <si>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</si>
  <si>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</si>
  <si>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</si>
  <si>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</si>
  <si>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</si>
  <si>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</si>
  <si>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</si>
  <si>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</si>
  <si>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</si>
  <si>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</si>
  <si>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</si>
  <si>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</si>
  <si>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</si>
  <si>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</si>
  <si>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</si>
  <si>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</si>
  <si>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</si>
  <si>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</si>
  <si>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</si>
  <si>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</si>
  <si>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</si>
  <si>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</si>
  <si>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</si>
  <si>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</si>
  <si>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</si>
  <si>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</si>
  <si>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</si>
  <si>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</si>
  <si>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</si>
  <si>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</si>
  <si>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</si>
  <si>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</si>
  <si>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</si>
  <si>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</si>
  <si>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</si>
  <si>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</si>
  <si>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</si>
  <si>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</si>
  <si>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</si>
  <si>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</si>
  <si>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</si>
  <si>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</si>
  <si>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</si>
  <si>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</si>
  <si>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</si>
  <si>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</si>
  <si>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</si>
  <si>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</si>
  <si>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</si>
  <si>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</si>
  <si>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</si>
  <si>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</si>
  <si>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</si>
  <si>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</si>
  <si>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</si>
  <si>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</si>
  <si>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</si>
  <si>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</si>
  <si>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</si>
  <si>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</si>
  <si>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</si>
  <si>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</si>
  <si>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</si>
  <si>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</si>
  <si>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</si>
  <si>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</si>
  <si>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</si>
  <si>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</si>
  <si>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</si>
  <si>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</si>
  <si>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</si>
  <si>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</si>
  <si>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</si>
  <si>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</si>
  <si>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</si>
  <si>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</si>
  <si>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</si>
  <si>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</si>
  <si>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</si>
  <si>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</si>
  <si>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</si>
  <si>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</si>
  <si>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</si>
  <si>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</si>
  <si>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</si>
  <si>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</si>
  <si>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</si>
  <si>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</si>
  <si>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</si>
  <si>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</si>
  <si>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</si>
  <si>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</si>
  <si>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</si>
  <si>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</si>
  <si>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</si>
  <si>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</si>
  <si>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</si>
  <si>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</si>
  <si>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</si>
  <si>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</si>
  <si>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</si>
  <si>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</si>
  <si>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</si>
  <si>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</si>
  <si>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</si>
  <si>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</si>
  <si>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</si>
  <si>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</si>
  <si>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</si>
  <si>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</si>
  <si>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</si>
  <si>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</si>
  <si>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</si>
  <si>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</si>
  <si>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</si>
  <si>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</si>
  <si>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</si>
  <si>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</si>
  <si>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</si>
  <si>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</si>
  <si>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</si>
  <si>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</si>
  <si>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</si>
  <si>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</si>
  <si>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</si>
  <si>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</si>
  <si>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</si>
  <si>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</si>
  <si>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</si>
  <si>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</si>
  <si>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</si>
  <si>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</si>
  <si>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</si>
  <si>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</si>
  <si>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</si>
  <si>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</si>
  <si>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</si>
  <si>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</si>
  <si>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</si>
  <si>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</si>
  <si>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</si>
  <si>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</si>
  <si>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</si>
  <si>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</si>
  <si>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</si>
  <si>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</si>
  <si>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</si>
  <si>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</si>
  <si>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</si>
  <si>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</si>
  <si>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</si>
  <si>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</si>
  <si>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</si>
  <si>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</si>
  <si>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</si>
  <si>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</si>
  <si>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</si>
  <si>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</si>
  <si>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</si>
  <si>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</si>
  <si>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</si>
  <si>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</si>
  <si>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</si>
  <si>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</si>
  <si>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</si>
  <si>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</si>
  <si>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</si>
  <si>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</si>
  <si>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</si>
  <si>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</si>
  <si>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</si>
  <si>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</si>
  <si>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</si>
  <si>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</si>
  <si>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</si>
  <si>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</si>
  <si>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</si>
  <si>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</si>
  <si>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</si>
  <si>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</si>
  <si>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</si>
  <si>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</si>
  <si>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</si>
  <si>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</si>
  <si>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</si>
  <si>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</si>
  <si>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</si>
  <si>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</si>
  <si>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</si>
  <si>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</si>
  <si>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</si>
  <si>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</si>
  <si>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</si>
  <si>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</si>
  <si>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</si>
  <si>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</si>
  <si>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</si>
  <si>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</si>
  <si>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</si>
  <si>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</si>
  <si>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</si>
  <si>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</si>
  <si>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</si>
  <si>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</si>
  <si>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</si>
  <si>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</si>
  <si>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</si>
  <si>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</si>
  <si>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</si>
  <si>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</si>
  <si>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</si>
  <si>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</si>
  <si>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</si>
  <si>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</si>
  <si>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</si>
  <si>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</si>
  <si>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</si>
  <si>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</si>
  <si>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</si>
  <si>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</si>
  <si>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</si>
  <si>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</si>
  <si>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</si>
  <si>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</si>
  <si>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</si>
  <si>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</si>
  <si>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</si>
  <si>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</si>
  <si>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</si>
  <si>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</si>
  <si>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</si>
  <si>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</si>
  <si>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</si>
  <si>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</si>
  <si>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</si>
  <si>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</si>
  <si>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</si>
  <si>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</si>
  <si>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</si>
  <si>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</si>
  <si>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</si>
  <si>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</si>
  <si>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</si>
  <si>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</si>
  <si>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</si>
  <si>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</si>
  <si>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</si>
  <si>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</si>
  <si>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</si>
  <si>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</si>
  <si>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</si>
  <si>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</si>
  <si>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</si>
  <si>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</si>
  <si>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</si>
  <si>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</si>
  <si>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</si>
  <si>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</si>
  <si>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</si>
  <si>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</si>
  <si>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</si>
  <si>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</si>
  <si>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</si>
  <si>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</si>
  <si>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</si>
  <si>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</si>
  <si>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</si>
  <si>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</si>
  <si>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</si>
  <si>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</si>
  <si>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</si>
  <si>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</si>
  <si>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</si>
  <si>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</si>
  <si>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</si>
  <si>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</si>
  <si>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</si>
  <si>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</si>
  <si>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</si>
  <si>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</si>
  <si>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</si>
  <si>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</si>
  <si>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</si>
  <si>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</si>
  <si>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</si>
  <si>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</si>
  <si>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</si>
  <si>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</si>
  <si>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</si>
  <si>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</si>
  <si>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</si>
  <si>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</si>
  <si>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</si>
  <si>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</si>
  <si>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</si>
  <si>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</si>
  <si>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</si>
  <si>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</si>
  <si>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</si>
  <si>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</si>
  <si>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</si>
  <si>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</si>
  <si>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</si>
  <si>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</si>
  <si>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</si>
  <si>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</si>
  <si>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</si>
  <si>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</si>
  <si>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</si>
  <si>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</si>
  <si>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</si>
  <si>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</si>
  <si>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</si>
  <si>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</si>
  <si>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</si>
  <si>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</si>
  <si>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</si>
  <si>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</si>
  <si>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</si>
  <si>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</si>
  <si>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</si>
  <si>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</si>
  <si>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</si>
  <si>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</si>
  <si>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</si>
  <si>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</si>
  <si>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</si>
  <si>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</si>
  <si>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</si>
  <si>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</si>
  <si>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</si>
  <si>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</si>
  <si>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</si>
  <si>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</si>
  <si>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</si>
  <si>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</si>
  <si>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</si>
  <si>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</si>
  <si>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</si>
  <si>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</si>
  <si>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</si>
  <si>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</si>
  <si>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</si>
  <si>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</si>
  <si>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</si>
  <si>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</si>
  <si>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</si>
  <si>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</si>
  <si>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</si>
  <si>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</si>
  <si>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</si>
  <si>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</si>
  <si>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</si>
  <si>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</si>
  <si>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</si>
  <si>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</si>
  <si>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</si>
  <si>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</si>
  <si>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</si>
  <si>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</si>
  <si>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</si>
  <si>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</si>
  <si>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</si>
  <si>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</si>
  <si>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</si>
  <si>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</si>
  <si>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</si>
  <si>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</si>
  <si>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</si>
  <si>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</si>
  <si>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</si>
  <si>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</si>
  <si>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</si>
  <si>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</si>
  <si>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</si>
  <si>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</si>
  <si>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</si>
  <si>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</si>
  <si>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</si>
  <si>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</si>
  <si>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</si>
  <si>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</si>
  <si>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</si>
  <si>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</si>
  <si>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</si>
  <si>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</si>
  <si>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</si>
  <si>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</si>
  <si>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</si>
  <si>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</si>
  <si>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</si>
  <si>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</si>
  <si>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</si>
  <si>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</si>
  <si>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</si>
  <si>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</si>
  <si>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</si>
  <si>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</si>
  <si>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</si>
  <si>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</si>
  <si>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</si>
  <si>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</si>
  <si>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</si>
  <si>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</si>
  <si>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</si>
  <si>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</si>
  <si>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</si>
  <si>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</si>
  <si>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</si>
  <si>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</si>
  <si>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</si>
  <si>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</si>
  <si>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</si>
  <si>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</si>
  <si>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</si>
  <si>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</si>
  <si>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</si>
  <si>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</si>
  <si>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</si>
  <si>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</si>
  <si>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</si>
  <si>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</si>
  <si>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</si>
  <si>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</si>
  <si>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</si>
  <si>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</si>
  <si>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</si>
  <si>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</si>
  <si>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</si>
  <si>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</si>
  <si>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</si>
  <si>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</si>
  <si>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</si>
  <si>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</si>
  <si>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</si>
  <si>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</si>
  <si>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</si>
  <si>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</si>
  <si>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</si>
  <si>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</si>
  <si>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</si>
  <si>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</si>
  <si>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</si>
  <si>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</si>
  <si>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</si>
  <si>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</si>
  <si>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</si>
  <si>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</si>
  <si>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</si>
  <si>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</si>
  <si>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</si>
  <si>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</si>
  <si>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</si>
  <si>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</si>
  <si>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</si>
  <si>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</si>
  <si>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</si>
  <si>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</si>
  <si>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</si>
  <si>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</si>
  <si>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</si>
  <si>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</si>
  <si>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</si>
  <si>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</si>
  <si>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</si>
  <si>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</si>
  <si>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</si>
  <si>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</si>
  <si>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</si>
  <si>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</si>
  <si>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</si>
  <si>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</si>
  <si>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</si>
  <si>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</si>
  <si>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</si>
  <si>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</si>
  <si>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</si>
  <si>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</si>
  <si>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</si>
  <si>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</si>
  <si>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</si>
  <si>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</si>
  <si>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</si>
  <si>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</si>
  <si>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</si>
  <si>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</si>
  <si>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</si>
  <si>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</si>
  <si>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</si>
  <si>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</si>
  <si>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</si>
  <si>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</si>
  <si>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</si>
  <si>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</si>
  <si>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</si>
  <si>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</si>
  <si>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</si>
  <si>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</si>
  <si>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</si>
  <si>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</si>
  <si>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</si>
  <si>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</si>
  <si>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</si>
  <si>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</si>
  <si>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</si>
  <si>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</si>
  <si>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</si>
  <si>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</si>
  <si>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</si>
  <si>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</si>
  <si>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</si>
  <si>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</si>
  <si>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</si>
  <si>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</si>
  <si>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</si>
  <si>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</si>
  <si>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</si>
  <si>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</si>
  <si>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</si>
  <si>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</si>
  <si>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</si>
  <si>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</si>
  <si>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</si>
  <si>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</si>
  <si>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</si>
  <si>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</si>
  <si>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</si>
  <si>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</si>
  <si>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</si>
  <si>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</si>
  <si>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</si>
  <si>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</si>
  <si>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</si>
  <si>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</si>
  <si>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</si>
  <si>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</si>
  <si>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</si>
  <si>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</si>
  <si>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</si>
  <si>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</si>
  <si>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</si>
  <si>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</si>
  <si>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</si>
  <si>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</si>
  <si>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</si>
  <si>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</si>
  <si>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</si>
  <si>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</si>
  <si>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</si>
  <si>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</si>
  <si>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</si>
  <si>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</si>
  <si>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</si>
  <si>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</si>
  <si>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</si>
  <si>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</si>
  <si>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</si>
  <si>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</si>
  <si>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</si>
  <si>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</si>
  <si>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</si>
  <si>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</si>
  <si>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</si>
  <si>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</si>
  <si>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</si>
  <si>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</si>
  <si>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</si>
  <si>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</si>
  <si>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</si>
  <si>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</si>
  <si>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</si>
  <si>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</si>
  <si>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</si>
  <si>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</si>
  <si>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</si>
  <si>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</si>
  <si>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</si>
  <si>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</si>
  <si>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</si>
  <si>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</si>
  <si>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</si>
  <si>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</si>
  <si>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</si>
  <si>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</si>
  <si>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</si>
  <si>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</si>
  <si>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</si>
  <si>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</si>
  <si>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</si>
  <si>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</si>
  <si>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</si>
  <si>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</si>
  <si>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</si>
  <si>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</si>
  <si>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</si>
  <si>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</si>
  <si>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</si>
  <si>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</si>
  <si>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</si>
  <si>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</si>
  <si>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</si>
  <si>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</si>
  <si>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</si>
  <si>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</si>
  <si>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</si>
  <si>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</si>
  <si>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</si>
  <si>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</si>
  <si>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</si>
  <si>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</si>
  <si>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</si>
  <si>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</si>
  <si>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</si>
  <si>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</si>
  <si>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</si>
  <si>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</si>
  <si>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</si>
  <si>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</si>
  <si>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</si>
  <si>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</si>
  <si>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</si>
  <si>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</si>
  <si>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</si>
  <si>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</si>
  <si>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</si>
  <si>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</si>
  <si>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</si>
  <si>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</si>
  <si>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</si>
  <si>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</si>
  <si>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</si>
  <si>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</si>
  <si>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</si>
  <si>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</si>
  <si>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</si>
  <si>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</si>
  <si>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</si>
  <si>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</si>
  <si>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</si>
  <si>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</si>
  <si>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</si>
  <si>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</si>
  <si>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</si>
  <si>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</si>
  <si>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</si>
  <si>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</si>
  <si>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</si>
  <si>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</si>
  <si>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</si>
  <si>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</si>
  <si>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</si>
  <si>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</si>
  <si>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</si>
  <si>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</si>
  <si>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</si>
  <si>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</si>
  <si>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</si>
  <si>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</si>
  <si>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</si>
  <si>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</si>
  <si>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</si>
  <si>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</si>
  <si>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</si>
  <si>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</si>
  <si>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</si>
  <si>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</si>
  <si>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</si>
  <si>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</si>
  <si>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</si>
  <si>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</si>
  <si>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</si>
  <si>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</si>
  <si>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</si>
  <si>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</si>
  <si>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</si>
  <si>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</si>
  <si>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</si>
  <si>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</si>
  <si>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</si>
  <si>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</si>
  <si>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</si>
  <si>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</si>
  <si>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</si>
  <si>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</si>
  <si>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</si>
  <si>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</si>
  <si>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</si>
  <si>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</si>
  <si>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</si>
  <si>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</si>
  <si>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</si>
  <si>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</si>
  <si>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</si>
  <si>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</si>
  <si>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</si>
  <si>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</si>
  <si>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</si>
  <si>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</si>
  <si>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</si>
  <si>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</si>
  <si>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</si>
  <si>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</si>
  <si>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</si>
  <si>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</si>
  <si>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</si>
  <si>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</si>
  <si>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</si>
  <si>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</si>
  <si>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</si>
  <si>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</si>
  <si>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</si>
  <si>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</si>
  <si>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</si>
  <si>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</si>
  <si>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</si>
  <si>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</si>
  <si>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</si>
  <si>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</si>
  <si>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</si>
  <si>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</si>
  <si>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</si>
  <si>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</si>
  <si>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</si>
  <si>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</si>
  <si>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</si>
  <si>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</si>
  <si>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</si>
  <si>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</si>
  <si>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</si>
  <si>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</si>
  <si>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</si>
  <si>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</si>
  <si>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</si>
  <si>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</si>
  <si>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</si>
  <si>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</si>
  <si>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</si>
  <si>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</si>
  <si>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</si>
  <si>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</si>
  <si>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</si>
  <si>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</si>
  <si>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</si>
  <si>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</si>
  <si>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</si>
  <si>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</si>
  <si>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</si>
  <si>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</si>
  <si>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</si>
  <si>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</si>
  <si>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</si>
  <si>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</si>
  <si>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</si>
  <si>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</si>
  <si>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</si>
  <si>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</si>
  <si>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</si>
  <si>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</si>
  <si>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</si>
  <si>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</si>
  <si>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</si>
  <si>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</si>
  <si>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</si>
  <si>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</si>
  <si>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</si>
  <si>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</si>
  <si>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</si>
  <si>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</si>
  <si>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</si>
  <si>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</si>
  <si>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</si>
  <si>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</si>
  <si>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</si>
  <si>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</si>
  <si>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</si>
  <si>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</si>
  <si>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</si>
  <si>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</si>
  <si>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</si>
  <si>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</si>
  <si>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</si>
  <si>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</si>
  <si>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</si>
  <si>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</si>
  <si>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</si>
  <si>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</si>
  <si>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</si>
  <si>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</si>
  <si>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</si>
  <si>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</si>
  <si>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</si>
  <si>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</si>
  <si>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</si>
  <si>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</si>
  <si>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</si>
  <si>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</si>
  <si>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</si>
  <si>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</si>
  <si>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</si>
  <si>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</si>
  <si>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</si>
  <si>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</si>
  <si>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</si>
  <si>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</si>
  <si>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</si>
  <si>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</si>
  <si>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</si>
  <si>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</si>
  <si>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</si>
  <si>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</si>
  <si>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</si>
  <si>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</si>
  <si>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</si>
  <si>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</si>
  <si>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</si>
  <si>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</si>
  <si>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</si>
  <si>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</si>
  <si>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</si>
  <si>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</si>
  <si>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</si>
  <si>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</si>
  <si>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</si>
  <si>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</si>
  <si>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</si>
  <si>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</si>
  <si>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</si>
  <si>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</si>
  <si>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</si>
  <si>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</si>
  <si>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</si>
  <si>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</si>
  <si>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</si>
  <si>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</si>
  <si>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</si>
  <si>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</si>
  <si>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</si>
  <si>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</si>
  <si>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</si>
  <si>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</si>
  <si>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</si>
  <si>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</si>
  <si>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</si>
  <si>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</si>
  <si>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</si>
  <si>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</si>
  <si>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</si>
  <si>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</si>
  <si>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</si>
  <si>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</si>
  <si>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</si>
  <si>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</si>
  <si>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</si>
  <si>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</si>
  <si>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</si>
  <si>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</si>
  <si>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</si>
  <si>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</si>
  <si>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</si>
  <si>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</si>
  <si>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</si>
  <si>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</si>
  <si>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</si>
  <si>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</si>
  <si>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</si>
  <si>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</si>
  <si>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</si>
  <si>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</si>
  <si>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</si>
  <si>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</si>
  <si>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</si>
  <si>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</si>
  <si>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</si>
  <si>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</si>
  <si>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</si>
  <si>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</si>
  <si>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</si>
  <si>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</si>
  <si>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</si>
  <si>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</si>
  <si>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</si>
  <si>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</si>
  <si>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</si>
  <si>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</si>
  <si>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</si>
  <si>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</si>
  <si>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</si>
  <si>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</si>
  <si>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</si>
  <si>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</si>
  <si>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</si>
  <si>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</si>
  <si>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</si>
  <si>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</si>
  <si>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</si>
  <si>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</si>
  <si>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</si>
  <si>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</si>
  <si>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</si>
  <si>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</si>
  <si>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</si>
  <si>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</si>
  <si>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</si>
  <si>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</si>
  <si>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</si>
  <si>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</si>
  <si>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</si>
  <si>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</si>
  <si>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</si>
  <si>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</si>
  <si>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</si>
  <si>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</si>
  <si>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</si>
  <si>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</si>
  <si>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</si>
  <si>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</si>
  <si>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</si>
  <si>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</si>
  <si>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</si>
  <si>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</si>
  <si>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</si>
  <si>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</si>
  <si>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</si>
  <si>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</si>
  <si>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</si>
  <si>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</si>
  <si>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</si>
  <si>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</si>
  <si>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</si>
  <si>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</si>
  <si>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</si>
  <si>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</si>
  <si>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</si>
  <si>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</si>
  <si>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</si>
  <si>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</si>
  <si>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</si>
  <si>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</si>
  <si>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</si>
  <si>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</si>
  <si>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</si>
  <si>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</si>
  <si>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</si>
  <si>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</si>
  <si>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</si>
  <si>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</si>
  <si>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</si>
  <si>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</si>
  <si>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</si>
  <si>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</si>
  <si>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</si>
  <si>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</si>
  <si>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</si>
  <si>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</si>
  <si>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</si>
  <si>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</si>
  <si>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</si>
  <si>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</si>
  <si>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</si>
  <si>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</si>
  <si>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</si>
  <si>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</si>
  <si>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</si>
  <si>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</si>
  <si>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</si>
  <si>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</si>
  <si>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</si>
  <si>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</si>
  <si>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</si>
  <si>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</si>
  <si>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</si>
  <si>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</si>
  <si>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</si>
  <si>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</si>
  <si>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</si>
  <si>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</si>
  <si>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</si>
  <si>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</si>
  <si>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</si>
  <si>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</si>
  <si>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</si>
  <si>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</si>
  <si>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</si>
  <si>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</si>
  <si>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</si>
  <si>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</si>
  <si>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</si>
  <si>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</si>
  <si>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</si>
  <si>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</si>
  <si>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</si>
  <si>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</si>
  <si>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</si>
  <si>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</si>
  <si>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</si>
  <si>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</si>
  <si>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</si>
  <si>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</si>
  <si>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</si>
  <si>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</si>
  <si>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</si>
  <si>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</si>
  <si>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</si>
  <si>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</si>
  <si>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</si>
  <si>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</si>
  <si>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</si>
  <si>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</si>
  <si>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</si>
  <si>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</si>
  <si>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</si>
  <si>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</si>
  <si>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</si>
  <si>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</si>
  <si>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</si>
  <si>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</si>
  <si>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</si>
  <si>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</si>
  <si>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</si>
  <si>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</si>
  <si>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</si>
  <si>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</si>
  <si>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</si>
  <si>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</si>
  <si>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</si>
  <si>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</si>
  <si>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</si>
  <si>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</si>
  <si>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</si>
  <si>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</si>
  <si>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</si>
  <si>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</si>
  <si>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</si>
  <si>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</si>
  <si>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</si>
  <si>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</si>
  <si>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</si>
  <si>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</si>
  <si>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</si>
  <si>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</si>
  <si>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</si>
  <si>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</si>
  <si>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</si>
  <si>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</si>
  <si>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</si>
  <si>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</si>
  <si>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</si>
  <si>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</si>
  <si>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</si>
  <si>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</si>
  <si>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</si>
  <si>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</si>
  <si>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</si>
  <si>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</si>
  <si>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</si>
  <si>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</si>
  <si>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</si>
  <si>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</si>
  <si>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</si>
  <si>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</si>
  <si>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</si>
  <si>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</si>
  <si>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</si>
  <si>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</si>
  <si>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</si>
  <si>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</si>
  <si>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</si>
  <si>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</si>
  <si>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</si>
  <si>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</si>
  <si>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</si>
  <si>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</si>
  <si>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</si>
  <si>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</si>
  <si>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</si>
  <si>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</si>
  <si>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</si>
  <si>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</si>
  <si>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</si>
  <si>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</si>
  <si>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</si>
  <si>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</si>
  <si>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</si>
  <si>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</si>
  <si>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</si>
  <si>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</si>
  <si>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</si>
  <si>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</si>
  <si>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</si>
  <si>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</si>
  <si>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</si>
  <si>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</si>
  <si>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</si>
  <si>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</si>
  <si>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</si>
  <si>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</si>
  <si>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</si>
  <si>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</si>
  <si>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</si>
  <si>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</si>
  <si>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</si>
  <si>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</si>
  <si>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</si>
  <si>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</si>
  <si>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</si>
  <si>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</si>
  <si>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</si>
  <si>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</si>
  <si>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</si>
  <si>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</si>
  <si>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</si>
  <si>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</si>
  <si>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</si>
  <si>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</si>
  <si>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</si>
  <si>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</si>
  <si>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</si>
  <si>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</si>
  <si>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</si>
  <si>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</si>
  <si>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</si>
  <si>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</si>
  <si>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</si>
  <si>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</si>
  <si>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</si>
  <si>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</si>
  <si>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</si>
  <si>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</si>
  <si>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</si>
  <si>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</si>
  <si>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</si>
  <si>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</si>
  <si>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</si>
  <si>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</si>
  <si>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</si>
  <si>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</si>
  <si>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</si>
  <si>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</si>
  <si>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</si>
  <si>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</si>
  <si>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</si>
  <si>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</si>
  <si>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</si>
  <si>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</si>
  <si>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</si>
  <si>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</si>
  <si>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</si>
  <si>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</si>
  <si>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</si>
  <si>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</si>
  <si>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</si>
  <si>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</si>
  <si>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</si>
  <si>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</si>
  <si>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</si>
  <si>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</si>
  <si>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</si>
  <si>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</si>
  <si>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</si>
  <si>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</si>
  <si>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</si>
  <si>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</si>
  <si>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</si>
  <si>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</si>
  <si>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</si>
  <si>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</si>
  <si>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</si>
  <si>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</si>
  <si>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</si>
  <si>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</si>
  <si>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</si>
  <si>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</si>
  <si>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</si>
  <si>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</si>
  <si>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</si>
  <si>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</si>
  <si>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</si>
  <si>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</si>
  <si>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</si>
  <si>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</si>
  <si>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</si>
  <si>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</si>
  <si>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</si>
  <si>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</si>
  <si>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</si>
  <si>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</si>
  <si>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</si>
  <si>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</si>
  <si>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</si>
  <si>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</si>
  <si>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</si>
  <si>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</si>
  <si>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</si>
  <si>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</si>
  <si>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</si>
  <si>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</si>
  <si>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</si>
  <si>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</si>
  <si>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</si>
  <si>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</si>
  <si>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</si>
  <si>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</si>
  <si>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</si>
  <si>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</si>
  <si>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</si>
  <si>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</si>
  <si>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</si>
  <si>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</si>
  <si>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</si>
  <si>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</si>
  <si>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</si>
  <si>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</si>
  <si>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</si>
  <si>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</si>
  <si>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</si>
  <si>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</si>
  <si>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</si>
  <si>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</si>
  <si>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</si>
  <si>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</si>
  <si>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</si>
  <si>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</si>
  <si>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</si>
  <si>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</si>
  <si>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</si>
  <si>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</si>
  <si>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</si>
  <si>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</si>
  <si>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</si>
  <si>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</si>
  <si>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</si>
  <si>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</si>
  <si>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</si>
  <si>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</si>
  <si>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</si>
  <si>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</si>
  <si>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</si>
  <si>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</si>
  <si>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</si>
  <si>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</si>
  <si>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</si>
  <si>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</si>
  <si>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</si>
  <si>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</si>
  <si>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</si>
  <si>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</si>
  <si>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</si>
  <si>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</si>
  <si>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</si>
  <si>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</si>
  <si>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</si>
  <si>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</si>
  <si>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</si>
  <si>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</si>
  <si>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</si>
  <si>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</si>
  <si>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</si>
  <si>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</si>
  <si>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</si>
  <si>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</si>
  <si>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</si>
  <si>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</si>
  <si>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</si>
  <si>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</si>
  <si>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</si>
  <si>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</si>
  <si>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</si>
  <si>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</si>
  <si>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</si>
  <si>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</si>
  <si>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</si>
  <si>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</si>
  <si>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</si>
  <si>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</si>
  <si>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</si>
  <si>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</si>
  <si>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</si>
  <si>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</si>
  <si>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</si>
  <si>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</si>
  <si>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</si>
  <si>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</si>
  <si>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</si>
  <si>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</si>
  <si>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</si>
  <si>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</si>
  <si>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</si>
  <si>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</si>
  <si>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</si>
  <si>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</si>
  <si>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</si>
  <si>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</si>
  <si>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</si>
  <si>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</si>
  <si>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</si>
  <si>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</si>
  <si>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</si>
  <si>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</si>
  <si>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</si>
  <si>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</si>
  <si>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</si>
  <si>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</si>
  <si>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</si>
  <si>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</si>
  <si>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</si>
  <si>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</si>
  <si>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</si>
  <si>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</si>
  <si>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</si>
  <si>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</si>
  <si>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</si>
  <si>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</si>
  <si>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</si>
  <si>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</si>
  <si>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</si>
  <si>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</si>
  <si>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</si>
  <si>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</si>
  <si>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</si>
  <si>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</si>
  <si>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</si>
  <si>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</si>
  <si>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</si>
  <si>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</si>
  <si>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</si>
  <si>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</si>
  <si>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</si>
  <si>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</si>
  <si>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</si>
  <si>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</si>
  <si>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</si>
  <si>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</si>
  <si>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</si>
  <si>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</si>
  <si>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</si>
  <si>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</si>
  <si>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</si>
  <si>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</si>
  <si>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</si>
  <si>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</si>
  <si>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</si>
  <si>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</si>
  <si>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</si>
  <si>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</si>
  <si>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</si>
  <si>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</si>
  <si>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</si>
  <si>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</si>
  <si>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</si>
  <si>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</si>
  <si>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</si>
  <si>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</si>
  <si>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</si>
  <si>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</si>
  <si>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</si>
  <si>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</si>
  <si>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</si>
  <si>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</si>
  <si>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</si>
  <si>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</si>
  <si>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</si>
  <si>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</si>
  <si>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</si>
  <si>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</si>
  <si>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</si>
  <si>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</si>
  <si>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</si>
  <si>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</si>
  <si>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</si>
  <si>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</si>
  <si>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</si>
  <si>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</si>
  <si>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</si>
  <si>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</si>
  <si>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</si>
  <si>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</si>
  <si>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</si>
  <si>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</si>
  <si>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</si>
  <si>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</si>
  <si>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</si>
  <si>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</si>
  <si>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</si>
  <si>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</si>
  <si>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</si>
  <si>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</si>
  <si>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</si>
  <si>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</si>
  <si>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</si>
  <si>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</si>
  <si>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</si>
  <si>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</si>
  <si>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</si>
  <si>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</si>
  <si>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</si>
  <si>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</si>
  <si>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</si>
  <si>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</si>
  <si>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</si>
  <si>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</si>
  <si>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</si>
  <si>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</si>
  <si>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</si>
  <si>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</si>
  <si>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</si>
  <si>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</si>
  <si>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</si>
  <si>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</si>
  <si>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</si>
  <si>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</si>
  <si>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</si>
  <si>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</si>
  <si>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</si>
  <si>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</si>
  <si>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</si>
  <si>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</si>
  <si>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</si>
  <si>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</si>
  <si>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</si>
  <si>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</si>
  <si>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</si>
  <si>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</si>
  <si>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</si>
  <si>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</si>
  <si>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</si>
  <si>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</si>
  <si>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</si>
  <si>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</si>
  <si>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</si>
  <si>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</si>
  <si>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</si>
  <si>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</si>
  <si>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</si>
  <si>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</si>
  <si>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</si>
  <si>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</si>
  <si>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</si>
  <si>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</si>
  <si>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</si>
  <si>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</si>
  <si>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</si>
  <si>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</si>
  <si>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</si>
  <si>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</si>
  <si>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</si>
  <si>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</si>
  <si>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</si>
  <si>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</si>
  <si>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</si>
  <si>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</si>
  <si>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</si>
  <si>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</si>
  <si>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</si>
  <si>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</si>
  <si>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</si>
  <si>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</si>
  <si>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</si>
  <si>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</si>
  <si>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</si>
  <si>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</si>
  <si>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</si>
  <si>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</si>
  <si>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</si>
  <si>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</si>
  <si>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</si>
  <si>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</si>
  <si>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</si>
  <si>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</si>
  <si>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</si>
  <si>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</si>
  <si>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</si>
  <si>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</si>
  <si>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</si>
  <si>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</si>
  <si>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</si>
  <si>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</si>
  <si>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</si>
  <si>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</si>
  <si>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</si>
  <si>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</si>
  <si>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</si>
  <si>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</si>
  <si>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</si>
  <si>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</si>
  <si>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</si>
  <si>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</si>
  <si>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</si>
  <si>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</si>
  <si>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</si>
  <si>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</si>
  <si>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</si>
  <si>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</si>
  <si>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</si>
  <si>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</si>
  <si>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</si>
  <si>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</si>
  <si>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</si>
  <si>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</si>
  <si>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</si>
  <si>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</si>
  <si>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</si>
  <si>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</si>
  <si>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</si>
  <si>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</si>
  <si>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</si>
  <si>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</si>
  <si>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</si>
  <si>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</si>
  <si>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</si>
  <si>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</si>
  <si>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</si>
  <si>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</si>
  <si>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</si>
  <si>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</si>
  <si>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</si>
  <si>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</si>
  <si>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</si>
  <si>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</si>
  <si>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</si>
  <si>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</si>
  <si>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</si>
  <si>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</si>
  <si>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</si>
  <si>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</si>
  <si>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</si>
  <si>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</si>
  <si>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</si>
  <si>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</si>
  <si>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</si>
  <si>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</si>
  <si>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</si>
  <si>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</si>
  <si>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</si>
  <si>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</si>
  <si>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</si>
  <si>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</si>
  <si>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</si>
  <si>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</si>
  <si>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</si>
  <si>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</si>
  <si>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</si>
  <si>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</si>
  <si>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</si>
  <si>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</si>
  <si>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</si>
  <si>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</si>
  <si>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</si>
  <si>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</si>
  <si>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</si>
  <si>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</si>
  <si>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</si>
  <si>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</si>
  <si>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</si>
  <si>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</si>
  <si>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</si>
  <si>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</si>
  <si>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</si>
  <si>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</si>
  <si>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</si>
  <si>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</si>
  <si>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</si>
  <si>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</si>
  <si>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</si>
  <si>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</si>
  <si>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</si>
  <si>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</si>
  <si>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</si>
  <si>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</si>
  <si>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</si>
  <si>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</si>
  <si>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</si>
  <si>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</si>
  <si>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</si>
  <si>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</si>
  <si>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</si>
  <si>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</si>
  <si>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</si>
  <si>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</si>
  <si>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</si>
  <si>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</si>
  <si>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</si>
  <si>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</si>
  <si>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</si>
  <si>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</si>
  <si>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</si>
  <si>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</si>
  <si>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</si>
  <si>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</si>
  <si>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</si>
  <si>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</si>
  <si>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</si>
  <si>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</si>
  <si>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</si>
  <si>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</si>
  <si>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</si>
  <si>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</si>
  <si>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</si>
  <si>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</si>
  <si>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</si>
  <si>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</si>
  <si>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</si>
  <si>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</si>
  <si>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</si>
  <si>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</si>
  <si>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</si>
  <si>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</si>
  <si>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</si>
  <si>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</si>
  <si>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</si>
  <si>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</si>
  <si>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</si>
  <si>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</si>
  <si>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</si>
  <si>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</si>
  <si>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</si>
  <si>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</si>
  <si>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</si>
  <si>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</si>
  <si>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</si>
  <si>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</si>
  <si>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</si>
  <si>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</si>
  <si>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</si>
  <si>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</si>
  <si>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</si>
  <si>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</si>
  <si>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</si>
  <si>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</si>
  <si>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</si>
  <si>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</si>
  <si>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</si>
  <si>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</si>
  <si>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</si>
  <si>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</si>
  <si>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</si>
  <si>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</si>
  <si>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</si>
  <si>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</si>
  <si>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</si>
  <si>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</si>
  <si>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</si>
  <si>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</si>
  <si>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</si>
  <si>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</si>
  <si>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</si>
  <si>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</si>
  <si>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</si>
  <si>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</si>
  <si>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</si>
  <si>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</si>
  <si>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</si>
  <si>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</si>
  <si>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</si>
  <si>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</si>
  <si>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</si>
  <si>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</si>
  <si>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</si>
  <si>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</si>
  <si>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</si>
  <si>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</si>
  <si>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</si>
  <si>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</si>
  <si>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</si>
  <si>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</si>
  <si>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</si>
  <si>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</si>
  <si>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</si>
  <si>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</si>
  <si>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</si>
  <si>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</si>
  <si>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</si>
  <si>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</si>
  <si>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</si>
  <si>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</si>
  <si>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</si>
  <si>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</si>
  <si>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</si>
  <si>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</si>
  <si>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</si>
  <si>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</si>
  <si>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</si>
  <si>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</si>
  <si>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</si>
  <si>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</si>
  <si>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</si>
  <si>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</si>
  <si>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</si>
  <si>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</si>
  <si>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</si>
  <si>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</si>
  <si>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</si>
  <si>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</si>
  <si>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</si>
  <si>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</si>
  <si>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</si>
  <si>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</si>
  <si>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</si>
  <si>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</si>
  <si>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</si>
  <si>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</si>
  <si>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</si>
  <si>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</si>
  <si>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</si>
  <si>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</si>
  <si>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</si>
  <si>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</si>
  <si>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</si>
  <si>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</si>
  <si>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</si>
  <si>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</si>
  <si>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</si>
  <si>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</si>
  <si>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</si>
  <si>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</si>
  <si>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</si>
  <si>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</si>
  <si>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</si>
  <si>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</si>
  <si>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</si>
  <si>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</si>
  <si>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</si>
  <si>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</si>
  <si>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</si>
  <si>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</si>
  <si>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</si>
  <si>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</si>
  <si>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</si>
  <si>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</si>
  <si>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</si>
  <si>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</si>
  <si>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</si>
  <si>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</si>
  <si>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</si>
  <si>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</si>
  <si>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</si>
  <si>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</si>
  <si>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</si>
  <si>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</si>
  <si>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</si>
  <si>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</si>
  <si>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</si>
  <si>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</si>
  <si>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</si>
  <si>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</si>
  <si>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</si>
  <si>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</si>
  <si>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</si>
  <si>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</si>
  <si>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</si>
  <si>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</si>
  <si>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</si>
  <si>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</si>
  <si>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</si>
  <si>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</si>
  <si>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</si>
  <si>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</si>
  <si>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</si>
  <si>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</si>
  <si>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</si>
  <si>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</si>
  <si>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</si>
  <si>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</si>
  <si>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</si>
  <si>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</si>
  <si>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</si>
  <si>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</si>
  <si>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</si>
  <si>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</si>
  <si>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</si>
  <si>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</si>
  <si>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</si>
  <si>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</si>
  <si>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</si>
  <si>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</si>
  <si>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</si>
  <si>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</si>
  <si>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</si>
  <si>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</si>
  <si>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</si>
  <si>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</si>
  <si>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</si>
  <si>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</si>
  <si>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</si>
  <si>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</si>
  <si>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</si>
  <si>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</si>
  <si>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</si>
  <si>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</si>
  <si>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</si>
  <si>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</si>
  <si>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</si>
  <si>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</si>
  <si>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</si>
  <si>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</si>
  <si>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</si>
  <si>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</si>
  <si>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</si>
  <si>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</si>
  <si>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</si>
  <si>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</si>
  <si>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</si>
  <si>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</si>
  <si>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</si>
  <si>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</si>
  <si>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</si>
  <si>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</si>
  <si>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</si>
  <si>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</si>
  <si>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</si>
  <si>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</si>
  <si>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</si>
  <si>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</si>
  <si>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</si>
  <si>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</si>
  <si>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</si>
  <si>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</si>
  <si>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</si>
  <si>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</si>
  <si>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</si>
  <si>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</si>
  <si>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</si>
  <si>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</si>
  <si>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</si>
  <si>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</si>
  <si>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</si>
  <si>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</si>
  <si>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</si>
  <si>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</si>
  <si>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</si>
  <si>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</si>
  <si>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</si>
  <si>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</si>
  <si>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</si>
  <si>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</si>
  <si>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</si>
  <si>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</si>
  <si>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</si>
  <si>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</si>
  <si>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</si>
  <si>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</si>
  <si>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</si>
  <si>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</si>
  <si>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</si>
  <si>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</si>
  <si>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</si>
  <si>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</si>
  <si>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</si>
  <si>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</si>
  <si>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</si>
  <si>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</si>
  <si>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</si>
  <si>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</si>
  <si>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</si>
  <si>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</si>
  <si>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</si>
  <si>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</si>
  <si>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</si>
  <si>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</si>
  <si>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</si>
  <si>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</si>
  <si>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</si>
  <si>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</si>
  <si>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</si>
  <si>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</si>
  <si>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</si>
  <si>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</si>
  <si>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</si>
  <si>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</si>
  <si>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</si>
  <si>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</si>
  <si>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</si>
  <si>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</si>
  <si>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</si>
  <si>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</si>
  <si>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</si>
  <si>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</si>
  <si>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</si>
  <si>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</si>
  <si>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</si>
  <si>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</si>
  <si>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</si>
  <si>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</si>
  <si>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</si>
  <si>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</si>
  <si>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</si>
  <si>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</si>
  <si>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</si>
  <si>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</si>
  <si>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</si>
  <si>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</si>
  <si>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</si>
  <si>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</si>
  <si>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</si>
  <si>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</si>
  <si>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</si>
  <si>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</si>
  <si>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</si>
  <si>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</si>
  <si>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</si>
  <si>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</si>
  <si>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</si>
  <si>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</si>
  <si>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</si>
  <si>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</si>
  <si>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</si>
  <si>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</si>
  <si>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</si>
  <si>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</si>
  <si>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</si>
  <si>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</si>
  <si>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</si>
  <si>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</si>
  <si>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</si>
  <si>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</si>
  <si>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</si>
  <si>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</si>
  <si>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</si>
  <si>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</si>
  <si>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</si>
  <si>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</si>
  <si>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</si>
  <si>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</si>
  <si>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</si>
  <si>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</si>
  <si>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</si>
  <si>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</si>
  <si>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</si>
  <si>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</si>
  <si>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</si>
  <si>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</si>
  <si>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</si>
  <si>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</si>
  <si>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</si>
  <si>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</si>
  <si>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</si>
  <si>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</si>
  <si>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</si>
  <si>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</si>
  <si>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</si>
  <si>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</si>
  <si>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</si>
  <si>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</si>
  <si>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</si>
  <si>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</si>
  <si>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</si>
  <si>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</si>
  <si>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</si>
  <si>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</si>
  <si>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</si>
  <si>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</si>
  <si>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</si>
  <si>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</si>
  <si>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</si>
  <si>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</si>
  <si>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</si>
  <si>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</si>
  <si>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</si>
  <si>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</si>
  <si>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</si>
  <si>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</si>
  <si>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</si>
  <si>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</si>
  <si>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</si>
  <si>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</si>
  <si>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</si>
  <si>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</si>
  <si>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</si>
  <si>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</si>
  <si>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</si>
  <si>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</si>
  <si>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</si>
  <si>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</si>
  <si>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</si>
  <si>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</si>
  <si>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</si>
  <si>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</si>
  <si>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</si>
  <si>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</si>
  <si>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</si>
  <si>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</si>
  <si>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</si>
  <si>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</si>
  <si>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</si>
  <si>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</si>
  <si>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</si>
  <si>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</si>
  <si>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</si>
  <si>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</si>
  <si>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</si>
  <si>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</si>
  <si>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</si>
  <si>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</si>
  <si>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</si>
  <si>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</si>
  <si>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</si>
  <si>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</si>
  <si>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</si>
  <si>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</si>
  <si>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</si>
  <si>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</si>
  <si>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</si>
  <si>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</si>
  <si>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</si>
  <si>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</si>
  <si>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</si>
  <si>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</si>
  <si>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</si>
  <si>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</si>
  <si>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</si>
  <si>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</si>
  <si>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</si>
  <si>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</si>
  <si>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</si>
  <si>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</si>
  <si>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</si>
  <si>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</si>
  <si>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</si>
  <si>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</si>
  <si>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</si>
  <si>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</si>
  <si>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</si>
  <si>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</si>
  <si>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</si>
  <si>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</si>
  <si>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</si>
  <si>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</si>
  <si>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</si>
  <si>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</si>
  <si>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</si>
  <si>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</si>
  <si>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</si>
  <si>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</si>
  <si>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</si>
  <si>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</si>
  <si>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</si>
  <si>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</si>
  <si>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</si>
  <si>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</si>
  <si>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</si>
  <si>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</si>
  <si>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</si>
  <si>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</si>
  <si>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</si>
  <si>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</si>
  <si>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</si>
  <si>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</si>
  <si>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</si>
  <si>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</si>
  <si>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</si>
  <si>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</si>
  <si>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</si>
  <si>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</si>
  <si>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</si>
  <si>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</si>
  <si>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</si>
  <si>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</si>
  <si>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</si>
  <si>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</si>
  <si>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</si>
  <si>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</si>
  <si>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</si>
  <si>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</si>
  <si>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</si>
  <si>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</si>
  <si>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</si>
  <si>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</si>
  <si>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</si>
  <si>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</si>
  <si>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</si>
  <si>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</si>
  <si>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</si>
  <si>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</si>
  <si>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</si>
  <si>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</si>
  <si>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</si>
  <si>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</si>
  <si>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</si>
  <si>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</si>
  <si>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</si>
  <si>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</si>
  <si>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</si>
  <si>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</si>
  <si>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</si>
  <si>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</si>
  <si>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</si>
  <si>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</si>
  <si>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</si>
  <si>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</si>
  <si>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</si>
  <si>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</si>
  <si>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</si>
  <si>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</si>
  <si>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</si>
  <si>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</si>
  <si>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</si>
  <si>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</si>
  <si>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</si>
  <si>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</si>
  <si>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</si>
  <si>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</si>
  <si>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</si>
  <si>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</si>
  <si>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</si>
  <si>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</si>
  <si>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</si>
  <si>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</si>
  <si>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</si>
  <si>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</si>
  <si>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</si>
  <si>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</si>
  <si>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</si>
  <si>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</si>
  <si>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</si>
  <si>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</si>
  <si>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</si>
  <si>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</si>
  <si>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</si>
  <si>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</si>
  <si>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</si>
  <si>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</si>
  <si>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</si>
  <si>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</si>
  <si>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</si>
  <si>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</si>
  <si>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</si>
  <si>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</si>
  <si>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</si>
  <si>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</si>
  <si>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</si>
  <si>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</si>
  <si>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</si>
  <si>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</si>
  <si>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</si>
  <si>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</si>
  <si>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</si>
  <si>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</si>
  <si>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</si>
  <si>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</si>
  <si>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</si>
  <si>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</si>
  <si>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</si>
  <si>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</si>
  <si>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</si>
  <si>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</si>
  <si>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</si>
  <si>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</si>
  <si>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</si>
  <si>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</si>
  <si>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</si>
  <si>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</si>
  <si>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</si>
  <si>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</si>
  <si>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</si>
  <si>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</si>
  <si>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</si>
  <si>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</si>
  <si>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</si>
  <si>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</si>
  <si>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</si>
  <si>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</si>
  <si>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</si>
  <si>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</si>
  <si>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</si>
  <si>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</si>
  <si>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</si>
  <si>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</si>
  <si>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</si>
  <si>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</si>
  <si>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</si>
  <si>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</si>
  <si>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</si>
  <si>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</si>
  <si>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</si>
  <si>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</si>
  <si>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</si>
  <si>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</si>
  <si>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</si>
  <si>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</si>
  <si>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</si>
  <si>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</si>
  <si>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</si>
  <si>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</si>
  <si>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</si>
  <si>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</si>
  <si>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</si>
  <si>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</si>
  <si>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</si>
  <si>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</si>
  <si>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</si>
  <si>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</si>
  <si>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</si>
  <si>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</si>
  <si>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</si>
  <si>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</si>
  <si>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</si>
  <si>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</si>
  <si>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</si>
  <si>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</si>
  <si>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</si>
  <si>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</si>
  <si>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</si>
  <si>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</si>
  <si>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</si>
  <si>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</si>
  <si>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</si>
  <si>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</si>
  <si>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</si>
  <si>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</si>
  <si>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</si>
  <si>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</si>
  <si>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</si>
  <si>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</si>
  <si>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</si>
  <si>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</si>
  <si>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</si>
  <si>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</si>
  <si>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</si>
  <si>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</si>
  <si>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</si>
  <si>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</si>
  <si>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</si>
  <si>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</si>
  <si>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</si>
  <si>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</si>
  <si>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</si>
  <si>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</si>
  <si>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</si>
  <si>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</si>
  <si>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</si>
  <si>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</si>
  <si>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</si>
  <si>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</si>
  <si>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</si>
  <si>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</si>
  <si>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</si>
  <si>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</si>
  <si>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</si>
  <si>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</si>
  <si>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</si>
  <si>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</si>
  <si>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</si>
  <si>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</si>
  <si>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</si>
  <si>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</si>
  <si>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</si>
  <si>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</si>
  <si>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</si>
  <si>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</si>
  <si>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</si>
  <si>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</si>
  <si>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</si>
  <si>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</si>
  <si>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</si>
  <si>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</si>
  <si>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</si>
  <si>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</si>
  <si>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</si>
  <si>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</si>
  <si>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</si>
  <si>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</si>
  <si>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</si>
  <si>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</si>
  <si>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</si>
  <si>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</si>
  <si>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</si>
  <si>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</si>
  <si>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</si>
  <si>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</si>
  <si>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</si>
  <si>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</si>
  <si>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</si>
  <si>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</si>
  <si>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</si>
  <si>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</si>
  <si>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</si>
  <si>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</si>
  <si>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</si>
  <si>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</si>
  <si>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</si>
  <si>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</si>
  <si>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</si>
  <si>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</si>
  <si>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</si>
  <si>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</si>
  <si>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</si>
  <si>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</si>
  <si>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</si>
  <si>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</si>
  <si>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</si>
  <si>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</si>
  <si>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</si>
  <si>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</si>
  <si>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</si>
  <si>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</si>
  <si>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</si>
  <si>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</si>
  <si>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</si>
  <si>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</si>
  <si>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</si>
  <si>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</si>
  <si>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</si>
  <si>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</si>
  <si>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</si>
  <si>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</si>
  <si>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</si>
  <si>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</si>
  <si>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</si>
  <si>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</si>
  <si>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</si>
  <si>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</si>
  <si>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</si>
  <si>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</si>
  <si>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</si>
  <si>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</si>
  <si>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</si>
  <si>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</si>
  <si>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</si>
  <si>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</si>
  <si>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</si>
  <si>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</si>
  <si>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</si>
  <si>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</si>
  <si>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</si>
  <si>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</si>
  <si>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</si>
  <si>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</si>
  <si>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</si>
  <si>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</si>
  <si>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</si>
  <si>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</si>
  <si>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</si>
  <si>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</si>
  <si>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</si>
  <si>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</si>
  <si>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</si>
  <si>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</si>
  <si>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</si>
  <si>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</si>
  <si>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</si>
  <si>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</si>
  <si>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</si>
  <si>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</si>
  <si>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</si>
  <si>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</si>
  <si>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</si>
  <si>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</si>
  <si>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</si>
  <si>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</si>
  <si>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</si>
  <si>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</si>
  <si>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</si>
  <si>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</si>
  <si>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</si>
  <si>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</si>
  <si>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</si>
  <si>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</si>
  <si>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</si>
  <si>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</si>
  <si>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</si>
  <si>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</si>
  <si>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</si>
  <si>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</si>
  <si>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</si>
  <si>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</si>
  <si>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</si>
  <si>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</si>
  <si>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</si>
  <si>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</si>
  <si>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</si>
  <si>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</si>
  <si>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</si>
  <si>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</si>
  <si>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</si>
  <si>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</si>
  <si>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</si>
  <si>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</si>
  <si>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</si>
  <si>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</si>
  <si>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</si>
  <si>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</si>
  <si>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</si>
  <si>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</si>
  <si>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</si>
  <si>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</si>
  <si>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</si>
  <si>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</si>
  <si>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</si>
  <si>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</si>
  <si>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</si>
  <si>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</si>
  <si>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</si>
  <si>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</si>
  <si>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</si>
  <si>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</si>
  <si>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</si>
  <si>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</si>
  <si>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</si>
  <si>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</si>
  <si>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</si>
  <si>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</si>
  <si>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</si>
  <si>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</si>
  <si>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</si>
  <si>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</si>
  <si>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</si>
  <si>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</si>
  <si>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</si>
  <si>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</si>
  <si>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</si>
  <si>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</si>
  <si>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</si>
  <si>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</si>
  <si>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</si>
  <si>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</si>
  <si>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</si>
  <si>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</si>
  <si>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</si>
  <si>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</si>
  <si>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</si>
  <si>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</si>
  <si>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</si>
  <si>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</si>
  <si>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</si>
  <si>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</si>
  <si>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</si>
  <si>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</si>
  <si>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</si>
  <si>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</si>
  <si>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</si>
  <si>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</si>
  <si>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</si>
  <si>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</si>
  <si>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</si>
  <si>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</si>
  <si>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</si>
  <si>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</si>
  <si>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</si>
  <si>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</si>
  <si>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</si>
  <si>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</si>
  <si>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</si>
  <si>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</si>
  <si>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</si>
  <si>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</si>
  <si>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</si>
  <si>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</si>
  <si>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</si>
  <si>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</si>
  <si>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</si>
  <si>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</si>
  <si>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</si>
  <si>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</si>
  <si>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</si>
  <si>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</si>
  <si>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</si>
  <si>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</si>
  <si>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</si>
  <si>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</si>
  <si>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</si>
  <si>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</si>
  <si>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</si>
  <si>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</si>
  <si>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</si>
  <si>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</si>
  <si>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</si>
  <si>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</si>
  <si>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</si>
  <si>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</si>
  <si>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</si>
  <si>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</si>
  <si>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</si>
  <si>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</si>
  <si>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</si>
  <si>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</si>
  <si>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</si>
  <si>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</si>
  <si>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</si>
  <si>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</si>
  <si>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</si>
  <si>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</si>
  <si>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</si>
  <si>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</si>
  <si>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</si>
  <si>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</si>
  <si>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</si>
  <si>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</si>
  <si>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</si>
  <si>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</si>
  <si>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</si>
  <si>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</si>
  <si>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</si>
  <si>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</si>
  <si>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</si>
  <si>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</si>
  <si>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</si>
  <si>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</si>
  <si>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</si>
  <si>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</si>
  <si>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</si>
  <si>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</si>
  <si>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</si>
  <si>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</si>
  <si>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</si>
  <si>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</si>
  <si>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</si>
  <si>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</si>
  <si>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</si>
  <si>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</si>
  <si>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</si>
  <si>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</si>
  <si>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</si>
  <si>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</si>
  <si>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</si>
  <si>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</si>
  <si>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</si>
  <si>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</si>
  <si>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</si>
  <si>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</si>
  <si>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</si>
  <si>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</si>
  <si>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</si>
  <si>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</si>
  <si>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</si>
  <si>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</si>
  <si>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</si>
  <si>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</si>
  <si>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</si>
  <si>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</si>
  <si>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</si>
  <si>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</si>
  <si>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</si>
  <si>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</si>
  <si>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</si>
  <si>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</si>
  <si>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</si>
  <si>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</si>
  <si>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</si>
  <si>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</si>
  <si>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</si>
  <si>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</si>
  <si>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</si>
  <si>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</si>
  <si>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</si>
  <si>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</si>
  <si>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</si>
  <si>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</si>
  <si>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</si>
  <si>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</si>
  <si>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</si>
  <si>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</si>
  <si>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</si>
  <si>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</si>
  <si>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</si>
  <si>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</si>
  <si>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</si>
  <si>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</si>
  <si>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</si>
  <si>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</si>
  <si>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</si>
  <si>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</si>
  <si>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</si>
  <si>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</si>
  <si>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</si>
  <si>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</si>
  <si>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</si>
  <si>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</si>
  <si>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</si>
  <si>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</si>
  <si>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</si>
  <si>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</si>
  <si>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</si>
  <si>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</si>
  <si>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</si>
  <si>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</si>
  <si>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</si>
  <si>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</si>
  <si>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</si>
  <si>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</si>
  <si>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</si>
  <si>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</si>
  <si>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</si>
  <si>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</si>
  <si>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</si>
  <si>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</si>
  <si>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</si>
  <si>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</si>
  <si>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</si>
  <si>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</si>
  <si>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</si>
  <si>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</si>
  <si>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</si>
  <si>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</si>
  <si>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</si>
  <si>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</si>
  <si>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</si>
  <si>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</si>
  <si>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</si>
  <si>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</si>
  <si>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</si>
  <si>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</si>
  <si>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</si>
  <si>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</si>
  <si>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</si>
  <si>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</si>
  <si>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</si>
  <si>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</si>
  <si>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</si>
  <si>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</si>
  <si>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</si>
  <si>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</si>
  <si>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</si>
  <si>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</si>
  <si>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</si>
  <si>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</si>
  <si>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</si>
  <si>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</si>
  <si>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</si>
  <si>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</si>
  <si>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</si>
  <si>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</si>
  <si>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</si>
  <si>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</si>
  <si>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</si>
  <si>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</si>
  <si>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</si>
  <si>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</si>
  <si>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</si>
  <si>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</si>
  <si>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</si>
  <si>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</si>
  <si>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</si>
  <si>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</si>
  <si>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</si>
  <si>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</si>
  <si>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</si>
  <si>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</si>
  <si>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</si>
  <si>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</si>
  <si>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</si>
  <si>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</si>
  <si>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</si>
  <si>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</si>
  <si>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</si>
  <si>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</si>
  <si>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</si>
  <si>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</si>
  <si>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</si>
  <si>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</si>
  <si>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</si>
  <si>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</si>
  <si>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</si>
  <si>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</si>
  <si>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</si>
  <si>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</si>
  <si>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</si>
  <si>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</si>
  <si>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</si>
  <si>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</si>
  <si>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</si>
  <si>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</si>
  <si>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</si>
  <si>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</si>
  <si>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</si>
  <si>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</si>
  <si>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</si>
  <si>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</si>
  <si>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</si>
  <si>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</si>
  <si>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</si>
  <si>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</si>
  <si>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</si>
  <si>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</si>
  <si>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</si>
  <si>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</si>
  <si>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</si>
  <si>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</si>
  <si>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</si>
  <si>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</si>
  <si>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</si>
  <si>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</si>
  <si>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</si>
  <si>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</si>
  <si>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</si>
  <si>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</si>
  <si>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</si>
  <si>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</si>
  <si>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</si>
  <si>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</si>
  <si>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</si>
  <si>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</si>
  <si>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</si>
  <si>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</si>
  <si>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</si>
  <si>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</si>
  <si>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</si>
  <si>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</si>
  <si>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</si>
  <si>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</si>
  <si>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</si>
  <si>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</si>
  <si>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</si>
  <si>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</si>
  <si>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</si>
  <si>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</si>
  <si>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</si>
  <si>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</si>
  <si>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</si>
  <si>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</si>
  <si>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</si>
  <si>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</si>
  <si>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</si>
  <si>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</si>
  <si>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</si>
  <si>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</si>
  <si>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</si>
  <si>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</si>
  <si>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</si>
  <si>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</si>
  <si>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</si>
  <si>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</si>
  <si>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</si>
  <si>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</si>
  <si>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</si>
  <si>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</si>
  <si>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</si>
  <si>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</si>
  <si>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</si>
  <si>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</si>
  <si>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</si>
  <si>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</si>
  <si>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</si>
  <si>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</si>
  <si>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</si>
  <si>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</si>
  <si>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</si>
  <si>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</si>
  <si>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</si>
  <si>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</si>
  <si>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</si>
  <si>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</si>
  <si>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</si>
  <si>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</si>
  <si>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</si>
  <si>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</si>
  <si>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</si>
  <si>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</si>
  <si>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</si>
  <si>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</si>
  <si>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</si>
  <si>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</si>
  <si>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</si>
  <si>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</si>
  <si>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</si>
  <si>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</si>
  <si>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</si>
  <si>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</si>
  <si>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</si>
  <si>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</si>
  <si>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</si>
  <si>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</si>
  <si>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</si>
  <si>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</si>
  <si>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</si>
  <si>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</si>
  <si>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</si>
  <si>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</si>
  <si>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</si>
  <si>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</si>
  <si>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</si>
  <si>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</si>
  <si>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</si>
  <si>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</si>
  <si>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</si>
  <si>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</si>
  <si>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</si>
  <si>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</si>
  <si>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</si>
  <si>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</si>
  <si>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</si>
  <si>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</si>
  <si>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</si>
  <si>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</si>
  <si>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</si>
  <si>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</si>
  <si>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</si>
  <si>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</si>
  <si>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</si>
  <si>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</si>
  <si>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</si>
  <si>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</si>
  <si>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</si>
  <si>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</si>
  <si>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</si>
  <si>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</si>
  <si>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</si>
  <si>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</si>
  <si>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</si>
  <si>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</si>
  <si>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</si>
  <si>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</si>
  <si>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</si>
  <si>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</si>
  <si>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</si>
  <si>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</si>
  <si>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</si>
  <si>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</si>
  <si>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</si>
  <si>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</si>
  <si>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</si>
  <si>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</si>
  <si>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</si>
  <si>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</si>
  <si>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</si>
  <si>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</si>
  <si>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</si>
  <si>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</si>
  <si>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</si>
  <si>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</si>
  <si>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</si>
  <si>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</si>
  <si>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</si>
  <si>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</si>
  <si>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</si>
  <si>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</si>
  <si>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</si>
  <si>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</si>
  <si>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</si>
  <si>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</si>
  <si>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</si>
  <si>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</si>
  <si>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</si>
  <si>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</si>
  <si>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</si>
  <si>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</si>
  <si>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</si>
  <si>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</si>
  <si>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</si>
  <si>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</si>
  <si>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</si>
  <si>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</si>
  <si>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</si>
  <si>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</si>
  <si>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</si>
  <si>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</si>
  <si>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</si>
  <si>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</si>
  <si>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</si>
  <si>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</si>
  <si>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</si>
  <si>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</si>
  <si>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</si>
  <si>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</si>
  <si>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</si>
  <si>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</si>
  <si>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</si>
  <si>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</si>
  <si>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</si>
  <si>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</si>
  <si>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</si>
  <si>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</si>
  <si>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</si>
  <si>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</si>
  <si>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</si>
  <si>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</si>
  <si>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</si>
  <si>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</si>
  <si>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</si>
  <si>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</si>
  <si>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</si>
  <si>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</si>
  <si>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</si>
  <si>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</si>
  <si>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</si>
  <si>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</si>
  <si>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</si>
  <si>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</si>
  <si>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</si>
  <si>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</si>
  <si>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</si>
  <si>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</si>
  <si>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</si>
  <si>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</si>
  <si>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</si>
  <si>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</si>
  <si>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</si>
  <si>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</si>
  <si>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</si>
  <si>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</si>
  <si>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</si>
  <si>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</si>
  <si>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</si>
  <si>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</si>
  <si>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</si>
  <si>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</si>
  <si>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</si>
  <si>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</si>
  <si>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</si>
  <si>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</si>
  <si>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</si>
  <si>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</si>
  <si>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</si>
  <si>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</si>
  <si>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</si>
  <si>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</si>
  <si>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</si>
  <si>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</si>
  <si>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</si>
  <si>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</si>
  <si>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</si>
  <si>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</si>
  <si>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</si>
  <si>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</si>
  <si>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</si>
  <si>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</si>
  <si>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</si>
  <si>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</si>
  <si>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</si>
  <si>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</si>
  <si>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</si>
  <si>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</si>
  <si>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</si>
  <si>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</si>
  <si>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</si>
  <si>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</si>
  <si>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</si>
  <si>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</si>
  <si>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</si>
  <si>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</si>
  <si>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</si>
  <si>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</si>
  <si>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</si>
  <si>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</si>
  <si>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</si>
  <si>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</si>
  <si>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</si>
  <si>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</si>
  <si>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</si>
  <si>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</si>
  <si>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</si>
  <si>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</si>
  <si>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</si>
  <si>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</si>
  <si>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</si>
  <si>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</si>
  <si>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</si>
  <si>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</si>
  <si>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</si>
  <si>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</si>
  <si>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</si>
  <si>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</si>
  <si>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</si>
  <si>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</si>
  <si>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</si>
  <si>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</si>
  <si>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</si>
  <si>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</si>
  <si>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</si>
  <si>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</si>
  <si>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</si>
  <si>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</si>
  <si>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</si>
  <si>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</si>
  <si>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</si>
  <si>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</si>
  <si>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</si>
  <si>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</si>
  <si>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</si>
  <si>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</si>
  <si>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</si>
  <si>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</si>
  <si>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</si>
  <si>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</si>
  <si>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</si>
  <si>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</si>
  <si>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</si>
  <si>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</si>
  <si>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</si>
  <si>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</si>
  <si>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</si>
  <si>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</si>
  <si>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</si>
  <si>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</si>
  <si>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</si>
  <si>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</si>
  <si>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</si>
  <si>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</si>
  <si>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</si>
  <si>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</si>
  <si>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</si>
  <si>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</si>
  <si>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</si>
  <si>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</si>
  <si>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</si>
  <si>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</si>
  <si>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</si>
  <si>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</si>
  <si>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</si>
  <si>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</si>
  <si>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</si>
  <si>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</si>
  <si>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</si>
  <si>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</si>
  <si>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</si>
  <si>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</si>
  <si>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</si>
  <si>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</si>
  <si>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</si>
  <si>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</si>
  <si>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</si>
  <si>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</si>
  <si>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</si>
  <si>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</si>
  <si>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</si>
  <si>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</si>
  <si>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</si>
  <si>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</si>
  <si>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</si>
  <si>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</si>
  <si>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</si>
  <si>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</si>
  <si>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</si>
  <si>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</si>
  <si>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</si>
  <si>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</si>
  <si>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</si>
  <si>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</si>
  <si>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</si>
  <si>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</si>
  <si>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</si>
  <si>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</si>
  <si>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</si>
  <si>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</si>
  <si>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</si>
  <si>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</si>
  <si>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</si>
  <si>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</si>
  <si>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</si>
  <si>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</si>
  <si>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</si>
  <si>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</si>
  <si>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</si>
  <si>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</si>
  <si>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</si>
  <si>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</si>
  <si>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</si>
  <si>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</si>
  <si>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</si>
  <si>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</si>
  <si>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</si>
  <si>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</si>
  <si>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</si>
  <si>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</si>
  <si>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</si>
  <si>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</si>
  <si>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</si>
  <si>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</si>
  <si>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</si>
  <si>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</si>
  <si>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</si>
  <si>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</si>
  <si>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</si>
  <si>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</si>
  <si>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</si>
  <si>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</si>
  <si>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</si>
  <si>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</si>
  <si>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</si>
  <si>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</si>
  <si>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</si>
  <si>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</si>
  <si>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</si>
  <si>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</si>
  <si>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</si>
  <si>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</si>
  <si>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</si>
  <si>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</si>
  <si>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</si>
  <si>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</si>
  <si>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</si>
  <si>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</si>
  <si>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</si>
  <si>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</si>
  <si>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</si>
  <si>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</si>
  <si>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</si>
  <si>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</si>
  <si>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</si>
  <si>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</si>
  <si>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</si>
  <si>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</si>
  <si>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</si>
  <si>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</si>
  <si>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</si>
  <si>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</si>
  <si>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</si>
  <si>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</si>
  <si>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</si>
  <si>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</si>
  <si>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</si>
  <si>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</si>
  <si>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</si>
  <si>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</si>
  <si>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</si>
  <si>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</si>
  <si>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</si>
  <si>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</si>
  <si>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</si>
  <si>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</si>
  <si>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</si>
  <si>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</si>
  <si>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</si>
  <si>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</si>
  <si>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</si>
  <si>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</si>
  <si>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</si>
  <si>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</si>
  <si>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</si>
  <si>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</si>
  <si>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</si>
  <si>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</si>
  <si>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</si>
  <si>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</si>
  <si>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</si>
  <si>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</si>
  <si>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</si>
  <si>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</si>
  <si>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</si>
  <si>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</si>
  <si>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</si>
  <si>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</si>
  <si>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</si>
  <si>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</si>
  <si>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</si>
  <si>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</si>
  <si>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</si>
  <si>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</si>
  <si>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</si>
  <si>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</si>
  <si>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</si>
  <si>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</si>
  <si>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</si>
  <si>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</si>
  <si>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</si>
  <si>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</si>
  <si>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</si>
  <si>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</si>
  <si>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</si>
  <si>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</si>
  <si>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</si>
  <si>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</si>
  <si>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</si>
  <si>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</si>
  <si>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</si>
  <si>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</si>
  <si>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</si>
  <si>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</si>
  <si>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</si>
  <si>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</si>
  <si>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</si>
  <si>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</si>
  <si>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</si>
  <si>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</si>
  <si>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</si>
  <si>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</si>
  <si>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</si>
  <si>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</si>
  <si>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</si>
  <si>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</si>
  <si>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</si>
  <si>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</si>
  <si>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</si>
  <si>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</si>
  <si>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</si>
  <si>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</si>
  <si>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</si>
  <si>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</si>
  <si>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</si>
  <si>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</si>
  <si>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</si>
  <si>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</si>
  <si>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</si>
  <si>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</si>
  <si>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</si>
  <si>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</si>
  <si>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</si>
  <si>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</si>
  <si>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</si>
  <si>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</si>
  <si>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</si>
  <si>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</si>
  <si>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</si>
  <si>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</si>
  <si>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</si>
  <si>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</si>
  <si>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</si>
  <si>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</si>
  <si>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</si>
  <si>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</si>
  <si>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</si>
  <si>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</si>
  <si>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</si>
  <si>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</si>
  <si>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</si>
  <si>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</si>
  <si>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</si>
  <si>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</si>
  <si>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</si>
  <si>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</si>
  <si>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</si>
  <si>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</si>
  <si>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</si>
  <si>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</si>
  <si>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</si>
  <si>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</si>
  <si>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</si>
  <si>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</si>
  <si>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</si>
  <si>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</si>
  <si>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</si>
  <si>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</si>
  <si>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</si>
  <si>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</si>
  <si>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</si>
  <si>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</si>
  <si>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</si>
  <si>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</si>
  <si>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</si>
  <si>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</si>
  <si>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</si>
  <si>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</si>
  <si>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</si>
  <si>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</si>
  <si>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</si>
  <si>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</si>
  <si>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</si>
  <si>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</si>
  <si>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</si>
  <si>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</si>
  <si>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</si>
  <si>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</si>
  <si>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</si>
  <si>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</si>
  <si>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</si>
  <si>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</si>
  <si>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</si>
  <si>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</si>
  <si>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</si>
  <si>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</si>
  <si>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</si>
  <si>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</si>
  <si>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</si>
  <si>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</si>
  <si>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</si>
  <si>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</si>
  <si>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</si>
  <si>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</si>
  <si>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</si>
  <si>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</si>
  <si>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</si>
  <si>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</si>
  <si>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</si>
  <si>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</si>
  <si>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</si>
  <si>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</si>
  <si>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</si>
  <si>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</si>
  <si>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</si>
  <si>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</si>
  <si>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</si>
  <si>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</si>
  <si>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</si>
  <si>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</si>
  <si>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</si>
  <si>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</si>
  <si>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</si>
  <si>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</si>
  <si>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</si>
  <si>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</si>
  <si>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</si>
  <si>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</si>
  <si>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</si>
  <si>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</si>
  <si>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</si>
  <si>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</si>
  <si>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</si>
  <si>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</si>
  <si>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</si>
  <si>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</si>
  <si>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</si>
  <si>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</si>
  <si>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</si>
  <si>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</si>
  <si>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</si>
  <si>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</si>
  <si>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</si>
  <si>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</si>
  <si>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</si>
  <si>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</si>
  <si>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</si>
  <si>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</si>
  <si>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</si>
  <si>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</si>
  <si>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</si>
  <si>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</si>
  <si>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</si>
  <si>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</si>
  <si>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</si>
  <si>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</si>
  <si>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</si>
  <si>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</si>
  <si>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</si>
  <si>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</si>
  <si>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</si>
  <si>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</si>
  <si>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</si>
  <si>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</si>
  <si>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</si>
  <si>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</si>
  <si>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</si>
  <si>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</si>
  <si>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</si>
  <si>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</si>
  <si>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</si>
  <si>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</si>
  <si>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</si>
  <si>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</si>
  <si>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</si>
  <si>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</si>
  <si>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</si>
  <si>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</si>
  <si>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</si>
  <si>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</si>
  <si>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</si>
  <si>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</si>
  <si>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</si>
  <si>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</si>
  <si>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</si>
  <si>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</si>
  <si>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</si>
  <si>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</si>
  <si>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</si>
  <si>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</si>
  <si>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</si>
  <si>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</si>
  <si>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</si>
  <si>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</si>
  <si>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</si>
  <si>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</si>
  <si>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</si>
  <si>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</si>
  <si>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</si>
  <si>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</si>
  <si>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</si>
  <si>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</si>
  <si>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</si>
  <si>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</si>
  <si>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</si>
  <si>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</si>
  <si>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</si>
  <si>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</si>
  <si>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</si>
  <si>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</si>
  <si>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</si>
  <si>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</si>
  <si>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</si>
  <si>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</si>
  <si>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</si>
  <si>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</si>
  <si>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</si>
  <si>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</si>
  <si>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</si>
  <si>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</si>
  <si>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</si>
  <si>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</si>
  <si>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</si>
  <si>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</si>
  <si>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</si>
  <si>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</si>
  <si>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</si>
  <si>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</si>
  <si>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</si>
  <si>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</si>
  <si>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</si>
  <si>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</si>
  <si>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</si>
  <si>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</si>
  <si>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</si>
  <si>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</si>
  <si>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</si>
  <si>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</si>
  <si>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</si>
  <si>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</si>
  <si>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</si>
  <si>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</si>
  <si>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</si>
  <si>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</si>
  <si>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</si>
  <si>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</si>
  <si>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</si>
  <si>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</si>
  <si>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</si>
  <si>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</si>
  <si>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</si>
  <si>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</si>
  <si>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</si>
  <si>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</si>
  <si>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</si>
  <si>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</si>
  <si>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</si>
  <si>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</si>
  <si>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</si>
  <si>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</si>
  <si>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</si>
  <si>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</si>
  <si>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</si>
  <si>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</si>
  <si>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</si>
  <si>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</si>
  <si>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</si>
  <si>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</si>
  <si>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</si>
  <si>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</si>
  <si>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</si>
  <si>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</si>
  <si>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</si>
  <si>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</si>
  <si>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</si>
  <si>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</si>
  <si>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</si>
  <si>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</si>
  <si>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</si>
  <si>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</si>
  <si>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</si>
  <si>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</si>
  <si>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</si>
  <si>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</si>
  <si>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</si>
  <si>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</si>
  <si>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</si>
  <si>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</si>
  <si>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</si>
  <si>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</si>
  <si>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</si>
  <si>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</si>
  <si>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</si>
  <si>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</si>
  <si>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</si>
  <si>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</si>
  <si>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</si>
  <si>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</si>
  <si>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</si>
  <si>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</si>
  <si>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</si>
  <si>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</si>
  <si>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</si>
  <si>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</si>
  <si>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</si>
  <si>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</si>
  <si>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</si>
  <si>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</si>
  <si>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</si>
  <si>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</si>
  <si>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</si>
  <si>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</si>
  <si>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</si>
  <si>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</si>
  <si>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</si>
  <si>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</si>
  <si>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</si>
  <si>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</si>
  <si>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</si>
  <si>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</si>
  <si>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</si>
  <si>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</si>
  <si>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</si>
  <si>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</si>
  <si>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</si>
  <si>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</si>
  <si>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</si>
  <si>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</si>
  <si>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</si>
  <si>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</si>
  <si>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</si>
  <si>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</si>
  <si>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</si>
  <si>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</si>
  <si>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</si>
  <si>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</si>
  <si>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</si>
  <si>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</si>
  <si>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</si>
  <si>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</si>
  <si>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</si>
  <si>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</si>
  <si>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</si>
  <si>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</si>
  <si>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</si>
  <si>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</si>
  <si>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</si>
  <si>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</si>
  <si>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</si>
  <si>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</si>
  <si>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</si>
  <si>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</si>
  <si>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</si>
  <si>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</si>
  <si>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</si>
  <si>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</si>
  <si>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</si>
  <si>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</si>
  <si>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</si>
  <si>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</si>
  <si>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</si>
  <si>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</si>
  <si>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</si>
  <si>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</si>
  <si>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</si>
  <si>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</si>
  <si>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</si>
  <si>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</si>
  <si>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</si>
  <si>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</si>
  <si>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</si>
  <si>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</si>
  <si>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</si>
  <si>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</si>
  <si>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</si>
  <si>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</si>
  <si>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</si>
  <si>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</si>
  <si>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</si>
  <si>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</si>
  <si>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</si>
  <si>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</si>
  <si>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</si>
  <si>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</si>
  <si>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</si>
  <si>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</si>
  <si>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</si>
  <si>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</si>
  <si>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</si>
  <si>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</si>
  <si>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</si>
  <si>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</si>
  <si>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</si>
  <si>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</si>
  <si>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</si>
  <si>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</si>
  <si>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</si>
  <si>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</si>
  <si>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</si>
  <si>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</si>
  <si>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</si>
  <si>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</si>
  <si>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</si>
  <si>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</si>
  <si>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</si>
  <si>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</si>
  <si>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</si>
  <si>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</si>
  <si>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</si>
  <si>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</si>
  <si>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</si>
  <si>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</si>
  <si>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</si>
  <si>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</si>
  <si>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</si>
  <si>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</si>
  <si>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</si>
  <si>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</si>
  <si>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</si>
  <si>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</si>
  <si>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</si>
  <si>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</si>
  <si>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</si>
  <si>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</si>
  <si>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</si>
  <si>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</si>
  <si>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</si>
  <si>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</si>
  <si>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</si>
  <si>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</si>
  <si>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</si>
  <si>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</si>
  <si>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</si>
  <si>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</si>
  <si>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</si>
  <si>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</si>
  <si>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</si>
  <si>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</si>
  <si>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</si>
  <si>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</si>
  <si>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</si>
  <si>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</si>
  <si>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</si>
  <si>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</si>
  <si>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</si>
  <si>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</si>
  <si>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</si>
  <si>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</si>
  <si>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</si>
  <si>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</si>
  <si>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</si>
  <si>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</si>
  <si>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</si>
  <si>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</si>
  <si>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</si>
  <si>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</si>
  <si>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</si>
  <si>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</si>
  <si>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</si>
  <si>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</si>
  <si>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</si>
  <si>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</si>
  <si>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</si>
  <si>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</si>
  <si>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</si>
  <si>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</si>
  <si>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</si>
  <si>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</si>
  <si>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</si>
  <si>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</si>
  <si>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</si>
  <si>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</si>
  <si>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</si>
  <si>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</si>
  <si>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</si>
  <si>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</si>
  <si>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</si>
  <si>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</si>
  <si>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</si>
  <si>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</si>
  <si>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</si>
  <si>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</si>
  <si>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</si>
  <si>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</si>
  <si>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</si>
  <si>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</si>
  <si>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</si>
  <si>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</si>
  <si>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</si>
  <si>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</si>
  <si>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</si>
  <si>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</si>
  <si>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</si>
  <si>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</si>
  <si>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</si>
  <si>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</si>
  <si>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</si>
  <si>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</si>
  <si>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</si>
  <si>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</si>
  <si>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</si>
  <si>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</si>
  <si>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</si>
  <si>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</si>
  <si>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</si>
  <si>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</si>
  <si>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</si>
  <si>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</si>
  <si>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</si>
  <si>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</si>
  <si>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</si>
  <si>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</si>
  <si>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</si>
  <si>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</si>
  <si>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</si>
  <si>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</si>
  <si>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</si>
  <si>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</si>
  <si>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</si>
  <si>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</si>
  <si>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</si>
  <si>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</si>
  <si>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</si>
  <si>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</si>
  <si>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</si>
  <si>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</si>
  <si>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</si>
  <si>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</si>
  <si>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</si>
  <si>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</si>
  <si>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</si>
  <si>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</si>
  <si>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</si>
  <si>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</si>
  <si>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</si>
  <si>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</si>
  <si>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</si>
  <si>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</si>
  <si>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</si>
  <si>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</si>
  <si>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</si>
  <si>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</si>
  <si>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</si>
  <si>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</si>
  <si>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</si>
  <si>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</si>
  <si>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</si>
  <si>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</si>
  <si>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</si>
  <si>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</si>
  <si>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</si>
  <si>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</si>
  <si>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</si>
  <si>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</si>
  <si>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</si>
  <si>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</si>
  <si>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</si>
  <si>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</si>
  <si>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</si>
  <si>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</si>
  <si>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</si>
  <si>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</si>
  <si>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</si>
  <si>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</si>
  <si>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</si>
  <si>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</si>
  <si>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</si>
  <si>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</si>
  <si>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</si>
  <si>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</si>
  <si>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</si>
  <si>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Catogery</t>
  </si>
  <si>
    <t>Sum of Quantity</t>
  </si>
  <si>
    <t>Count of Order ID</t>
  </si>
  <si>
    <t>Profit Margin</t>
  </si>
  <si>
    <t>Sum of Profit Margin</t>
  </si>
  <si>
    <t>Years on Years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</si>
</sst>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0.00,&quot;K&quot;"/>
    <numFmt numFmtId="165" formatCode="_-[$$-409]* #,##0.00_ ;_-[$$-409]* \-#,##0.00\ ;_-[$$-409]* &quot;-&quot;??_ ;_-@_ "/>
    <numFmt numFmtId="166" formatCode="&quot;#&quot;\ 0"/>
    <numFmt numFmtId="167" formatCode="[Green]\↑0.00%;[Red]\↓0.00%"/>
  </numFmts>
  <fonts count="4" x14ac:knownFonts="1">
    <font>
      <sz val="11"/>
      <color theme="1"/>
      <name val="Calibri"/>
      <family val="2"/>
      <scheme val="minor"/>
    </font>
    <font>
      <sz val="11"/>
      <color theme="1"/>
      <name val="Calibri"/>
      <family val="2"/>
      <scheme val="minor"/>
    </font>
    <font>
      <sz val="11"/>
      <color theme="1"/>
      <name val="Calibri"/>
      <family val="2"/>
    </font>
    <font>
      <sz val="11"/>
      <color theme="1"/>
      <name val="Arial Black"/>
      <family val="2"/>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1" applyNumberFormat="1" applyFont="1"/>
    <xf numFmtId="166" fontId="0" fillId="0" borderId="0" xfId="0" applyNumberFormat="1"/>
    <xf numFmtId="10" fontId="0" fillId="0" borderId="0" xfId="2" applyNumberFormat="1" applyFont="1"/>
    <xf numFmtId="0" fontId="2" fillId="0" borderId="0" xfId="0" applyFont="1"/>
    <xf numFmtId="167" fontId="3" fillId="0" borderId="0" xfId="2" applyNumberFormat="1" applyFont="1" applyAlignment="1">
      <alignment horizontal="center" vertical="center"/>
    </xf>
    <xf numFmtId="0" fontId="0" fillId="0" borderId="0" xfId="0" applyAlignment="1">
      <alignment horizontal="left" vertical="center"/>
    </xf>
    <xf numFmtId="167" fontId="3" fillId="2" borderId="0" xfId="2" applyNumberFormat="1" applyFont="1" applyFill="1" applyAlignment="1">
      <alignment horizontal="center" vertical="center"/>
    </xf>
    <xf numFmtId="0" fontId="0" fillId="2" borderId="0" xfId="0" applyFill="1"/>
    <xf numFmtId="0" fontId="0" fillId="0" borderId="0" xfId="0" applyNumberFormat="1"/>
  </cellXfs>
  <cellStyles count="3">
    <cellStyle name="Currency" xfId="1" builtinId="4"/>
    <cellStyle name="Normal" xfId="0" builtinId="0"/>
    <cellStyle name="Percent" xfId="2" builtinId="5"/>
  </cellStyles>
  <dxfs count="38">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9" formatCode="dd/mm/yyyy"/>
    </dxf>
    <dxf>
      <numFmt numFmtId="19" formatCode="dd/mm/yyyy"/>
    </dxf>
    <dxf>
      <numFmt numFmtId="164" formatCode="\$0.00,&quot;K&quot;"/>
    </dxf>
    <dxf>
      <numFmt numFmtId="14" formatCode="0.00%"/>
    </dxf>
    <dxf>
      <numFmt numFmtId="14" formatCode="0.00%"/>
    </dxf>
    <dxf>
      <numFmt numFmtId="14" formatCode="0.00%"/>
    </dxf>
    <dxf>
      <numFmt numFmtId="14" formatCode="0.00%"/>
    </dxf>
    <dxf>
      <numFmt numFmtId="164" formatCode="\$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0"/>
      </font>
      <fill>
        <patternFill>
          <bgColor theme="1"/>
        </patternFill>
      </fill>
      <border>
        <bottom style="thin">
          <color theme="4"/>
        </bottom>
        <vertical/>
        <horizontal/>
      </border>
    </dxf>
    <dxf>
      <font>
        <color theme="1"/>
      </font>
      <fill>
        <patternFill>
          <bgColor theme="5" tint="-0.499984740745262"/>
        </patternFill>
      </fill>
      <border diagonalUp="0" diagonalDown="0">
        <left/>
        <right/>
        <top/>
        <bottom/>
        <vertical/>
        <horizontal/>
      </border>
    </dxf>
  </dxfs>
  <tableStyles count="1" defaultTableStyle="TableStyleMedium2" defaultPivotStyle="PivotStyleLight16">
    <tableStyle name="AB" pivot="0" table="0" count="10" xr9:uid="{5A2744F6-E4AE-4FD8-8169-6BE7E562F0A5}">
      <tableStyleElement type="wholeTable" dxfId="37"/>
      <tableStyleElement type="headerRow" dxfId="36"/>
    </tableStyle>
  </tableStyles>
  <colors>
    <mruColors>
      <color rgb="FF3FCDC3"/>
      <color rgb="FF990033"/>
      <color rgb="FF800000"/>
      <color rgb="FF793E21"/>
      <color rgb="FF9E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Charts!$C$3</c:f>
              <c:strCache>
                <c:ptCount val="1"/>
                <c:pt idx="0">
                  <c:v>Sum of Profit</c:v>
                </c:pt>
              </c:strCache>
            </c:strRef>
          </c:tx>
          <c:spPr>
            <a:solidFill>
              <a:schemeClr val="accent2"/>
            </a:solidFill>
            <a:ln>
              <a:noFill/>
            </a:ln>
            <a:effectLst/>
          </c:spPr>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382-4D1B-9DE5-F68C75218F81}"/>
            </c:ext>
          </c:extLst>
        </c:ser>
        <c:dLbls>
          <c:showLegendKey val="0"/>
          <c:showVal val="0"/>
          <c:showCatName val="0"/>
          <c:showSerName val="0"/>
          <c:showPercent val="0"/>
          <c:showBubbleSize val="0"/>
        </c:dLbls>
        <c:axId val="19448527"/>
        <c:axId val="653948991"/>
      </c:areaChart>
      <c:barChart>
        <c:barDir val="col"/>
        <c:grouping val="clustered"/>
        <c:varyColors val="0"/>
        <c:ser>
          <c:idx val="0"/>
          <c:order val="0"/>
          <c:tx>
            <c:strRef>
              <c:f>Charts!$B$3</c:f>
              <c:strCache>
                <c:ptCount val="1"/>
                <c:pt idx="0">
                  <c:v>Sum of Sales</c:v>
                </c:pt>
              </c:strCache>
            </c:strRef>
          </c:tx>
          <c:spPr>
            <a:solidFill>
              <a:schemeClr val="accent1"/>
            </a:solidFill>
            <a:ln>
              <a:noFill/>
            </a:ln>
            <a:effectLst/>
          </c:spPr>
          <c:invertIfNegative val="0"/>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382-4D1B-9DE5-F68C75218F81}"/>
            </c:ext>
          </c:extLst>
        </c:ser>
        <c:dLbls>
          <c:showLegendKey val="0"/>
          <c:showVal val="0"/>
          <c:showCatName val="0"/>
          <c:showSerName val="0"/>
          <c:showPercent val="0"/>
          <c:showBubbleSize val="0"/>
        </c:dLbls>
        <c:gapWidth val="219"/>
        <c:overlap val="-27"/>
        <c:axId val="19420687"/>
        <c:axId val="653960399"/>
      </c:barChart>
      <c:catAx>
        <c:axId val="1942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960399"/>
        <c:crosses val="autoZero"/>
        <c:auto val="1"/>
        <c:lblAlgn val="ctr"/>
        <c:lblOffset val="100"/>
        <c:noMultiLvlLbl val="0"/>
      </c:catAx>
      <c:valAx>
        <c:axId val="653960399"/>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0687"/>
        <c:crosses val="autoZero"/>
        <c:crossBetween val="between"/>
      </c:valAx>
      <c:valAx>
        <c:axId val="653948991"/>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8527"/>
        <c:crosses val="max"/>
        <c:crossBetween val="between"/>
      </c:valAx>
      <c:catAx>
        <c:axId val="19448527"/>
        <c:scaling>
          <c:orientation val="minMax"/>
        </c:scaling>
        <c:delete val="1"/>
        <c:axPos val="b"/>
        <c:numFmt formatCode="General" sourceLinked="1"/>
        <c:majorTickMark val="out"/>
        <c:minorTickMark val="none"/>
        <c:tickLblPos val="nextTo"/>
        <c:crossAx val="6539489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dashboard.xlsx]Charts!PivotTable5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Charts!$P$22</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56-4534-9C82-32BA8AB5FE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56-4534-9C82-32BA8AB5FE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56-4534-9C82-32BA8AB5FE4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Charts!$O$23:$O$26</c:f>
              <c:strCache>
                <c:ptCount val="3"/>
                <c:pt idx="0">
                  <c:v>Furniture</c:v>
                </c:pt>
                <c:pt idx="1">
                  <c:v>Office Supplies</c:v>
                </c:pt>
                <c:pt idx="2">
                  <c:v>Technology</c:v>
                </c:pt>
              </c:strCache>
            </c:strRef>
          </c:cat>
          <c:val>
            <c:numRef>
              <c:f>Charts!$P$23:$P$26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68B-49D9-8817-015FD9D0E335}"/>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dashboard.xlsx]Charts!PivotTable7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Charts!$P$44</c:f>
              <c:strCache>
                <c:ptCount val="1"/>
                <c:pt idx="0">
                  <c:v>Total</c:v>
                </c:pt>
              </c:strCache>
            </c:strRef>
          </c:tx>
          <c:spPr>
            <a:solidFill>
              <a:schemeClr val="accent1"/>
            </a:solidFill>
            <a:ln>
              <a:noFill/>
            </a:ln>
            <a:effectLst/>
          </c:spPr>
          <c:invertIfNegative val="0"/>
          <c:cat>
            <c:strRef>
              <c:f>Charts!$O$45:$O$50</c:f>
              <c:strCache>
                <c:ptCount val="5"/>
                <c:pt idx="0">
                  <c:v>Binders</c:v>
                </c:pt>
                <c:pt idx="1">
                  <c:v>Tables</c:v>
                </c:pt>
                <c:pt idx="2">
                  <c:v>Storage</c:v>
                </c:pt>
                <c:pt idx="3">
                  <c:v>Chairs</c:v>
                </c:pt>
                <c:pt idx="4">
                  <c:v>Phones</c:v>
                </c:pt>
              </c:strCache>
            </c:strRef>
          </c:cat>
          <c:val>
            <c:numRef>
              <c:f>Charts!$P$45:$P$50</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4E7-41BD-9477-35353317DD11}"/>
            </c:ext>
          </c:extLst>
        </c:ser>
        <c:dLbls>
          <c:showLegendKey val="0"/>
          <c:showVal val="0"/>
          <c:showCatName val="0"/>
          <c:showSerName val="0"/>
          <c:showPercent val="0"/>
          <c:showBubbleSize val="0"/>
        </c:dLbls>
        <c:gapWidth val="182"/>
        <c:axId val="639766271"/>
        <c:axId val="923572367"/>
      </c:barChart>
      <c:catAx>
        <c:axId val="639766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572367"/>
        <c:crosses val="autoZero"/>
        <c:auto val="1"/>
        <c:lblAlgn val="ctr"/>
        <c:lblOffset val="100"/>
        <c:noMultiLvlLbl val="0"/>
      </c:catAx>
      <c:valAx>
        <c:axId val="923572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76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71D-40DE-AFDC-F49B1F9F8820}"/>
            </c:ext>
          </c:extLst>
        </c:ser>
        <c:dLbls>
          <c:showLegendKey val="0"/>
          <c:showVal val="0"/>
          <c:showCatName val="0"/>
          <c:showSerName val="0"/>
          <c:showPercent val="0"/>
          <c:showBubbleSize val="0"/>
        </c:dLbls>
        <c:smooth val="0"/>
        <c:axId val="895847519"/>
        <c:axId val="923578815"/>
      </c:lineChart>
      <c:catAx>
        <c:axId val="895847519"/>
        <c:scaling>
          <c:orientation val="minMax"/>
        </c:scaling>
        <c:delete val="1"/>
        <c:axPos val="b"/>
        <c:numFmt formatCode="General" sourceLinked="1"/>
        <c:majorTickMark val="none"/>
        <c:minorTickMark val="none"/>
        <c:tickLblPos val="nextTo"/>
        <c:crossAx val="923578815"/>
        <c:crosses val="autoZero"/>
        <c:auto val="1"/>
        <c:lblAlgn val="ctr"/>
        <c:lblOffset val="100"/>
        <c:noMultiLvlLbl val="0"/>
      </c:catAx>
      <c:valAx>
        <c:axId val="923578815"/>
        <c:scaling>
          <c:orientation val="minMax"/>
        </c:scaling>
        <c:delete val="1"/>
        <c:axPos val="l"/>
        <c:numFmt formatCode="General" sourceLinked="1"/>
        <c:majorTickMark val="none"/>
        <c:minorTickMark val="none"/>
        <c:tickLblPos val="nextTo"/>
        <c:crossAx val="89584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EDD-40BD-B92A-6A14C014521A}"/>
            </c:ext>
          </c:extLst>
        </c:ser>
        <c:dLbls>
          <c:showLegendKey val="0"/>
          <c:showVal val="0"/>
          <c:showCatName val="0"/>
          <c:showSerName val="0"/>
          <c:showPercent val="0"/>
          <c:showBubbleSize val="0"/>
        </c:dLbls>
        <c:smooth val="0"/>
        <c:axId val="723179183"/>
        <c:axId val="923574351"/>
      </c:lineChart>
      <c:catAx>
        <c:axId val="723179183"/>
        <c:scaling>
          <c:orientation val="minMax"/>
        </c:scaling>
        <c:delete val="1"/>
        <c:axPos val="b"/>
        <c:numFmt formatCode="General" sourceLinked="1"/>
        <c:majorTickMark val="none"/>
        <c:minorTickMark val="none"/>
        <c:tickLblPos val="nextTo"/>
        <c:crossAx val="923574351"/>
        <c:crosses val="autoZero"/>
        <c:auto val="1"/>
        <c:lblAlgn val="ctr"/>
        <c:lblOffset val="100"/>
        <c:noMultiLvlLbl val="0"/>
      </c:catAx>
      <c:valAx>
        <c:axId val="923574351"/>
        <c:scaling>
          <c:orientation val="minMax"/>
        </c:scaling>
        <c:delete val="1"/>
        <c:axPos val="l"/>
        <c:numFmt formatCode="General" sourceLinked="1"/>
        <c:majorTickMark val="none"/>
        <c:minorTickMark val="none"/>
        <c:tickLblPos val="nextTo"/>
        <c:crossAx val="72317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E42-430F-89A2-5CB7487D9424}"/>
            </c:ext>
          </c:extLst>
        </c:ser>
        <c:dLbls>
          <c:showLegendKey val="0"/>
          <c:showVal val="0"/>
          <c:showCatName val="0"/>
          <c:showSerName val="0"/>
          <c:showPercent val="0"/>
          <c:showBubbleSize val="0"/>
        </c:dLbls>
        <c:smooth val="0"/>
        <c:axId val="890957855"/>
        <c:axId val="923579311"/>
      </c:lineChart>
      <c:catAx>
        <c:axId val="890957855"/>
        <c:scaling>
          <c:orientation val="minMax"/>
        </c:scaling>
        <c:delete val="1"/>
        <c:axPos val="b"/>
        <c:numFmt formatCode="General" sourceLinked="1"/>
        <c:majorTickMark val="none"/>
        <c:minorTickMark val="none"/>
        <c:tickLblPos val="nextTo"/>
        <c:crossAx val="923579311"/>
        <c:crosses val="autoZero"/>
        <c:auto val="1"/>
        <c:lblAlgn val="ctr"/>
        <c:lblOffset val="100"/>
        <c:noMultiLvlLbl val="0"/>
      </c:catAx>
      <c:valAx>
        <c:axId val="923579311"/>
        <c:scaling>
          <c:orientation val="minMax"/>
        </c:scaling>
        <c:delete val="1"/>
        <c:axPos val="l"/>
        <c:numFmt formatCode="General" sourceLinked="1"/>
        <c:majorTickMark val="none"/>
        <c:minorTickMark val="none"/>
        <c:tickLblPos val="nextTo"/>
        <c:crossAx val="89095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BC0-43EE-922B-DDCF4513CB55}"/>
            </c:ext>
          </c:extLst>
        </c:ser>
        <c:dLbls>
          <c:showLegendKey val="0"/>
          <c:showVal val="0"/>
          <c:showCatName val="0"/>
          <c:showSerName val="0"/>
          <c:showPercent val="0"/>
          <c:showBubbleSize val="0"/>
        </c:dLbls>
        <c:smooth val="0"/>
        <c:axId val="122896271"/>
        <c:axId val="923584271"/>
      </c:lineChart>
      <c:catAx>
        <c:axId val="122896271"/>
        <c:scaling>
          <c:orientation val="minMax"/>
        </c:scaling>
        <c:delete val="1"/>
        <c:axPos val="b"/>
        <c:numFmt formatCode="General" sourceLinked="1"/>
        <c:majorTickMark val="none"/>
        <c:minorTickMark val="none"/>
        <c:tickLblPos val="nextTo"/>
        <c:crossAx val="923584271"/>
        <c:crosses val="autoZero"/>
        <c:auto val="1"/>
        <c:lblAlgn val="ctr"/>
        <c:lblOffset val="100"/>
        <c:noMultiLvlLbl val="0"/>
      </c:catAx>
      <c:valAx>
        <c:axId val="923584271"/>
        <c:scaling>
          <c:orientation val="minMax"/>
        </c:scaling>
        <c:delete val="1"/>
        <c:axPos val="l"/>
        <c:numFmt formatCode="General" sourceLinked="1"/>
        <c:majorTickMark val="none"/>
        <c:minorTickMark val="none"/>
        <c:tickLblPos val="nextTo"/>
        <c:crossAx val="12289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C85-408A-85F5-A225F9B51F31}"/>
            </c:ext>
          </c:extLst>
        </c:ser>
        <c:dLbls>
          <c:showLegendKey val="0"/>
          <c:showVal val="0"/>
          <c:showCatName val="0"/>
          <c:showSerName val="0"/>
          <c:showPercent val="0"/>
          <c:showBubbleSize val="0"/>
        </c:dLbls>
        <c:smooth val="0"/>
        <c:axId val="890619919"/>
        <c:axId val="895563631"/>
      </c:lineChart>
      <c:catAx>
        <c:axId val="890619919"/>
        <c:scaling>
          <c:orientation val="minMax"/>
        </c:scaling>
        <c:delete val="1"/>
        <c:axPos val="b"/>
        <c:numFmt formatCode="General" sourceLinked="1"/>
        <c:majorTickMark val="none"/>
        <c:minorTickMark val="none"/>
        <c:tickLblPos val="nextTo"/>
        <c:crossAx val="895563631"/>
        <c:crosses val="autoZero"/>
        <c:auto val="1"/>
        <c:lblAlgn val="ctr"/>
        <c:lblOffset val="100"/>
        <c:noMultiLvlLbl val="0"/>
      </c:catAx>
      <c:valAx>
        <c:axId val="895563631"/>
        <c:scaling>
          <c:orientation val="minMax"/>
        </c:scaling>
        <c:delete val="1"/>
        <c:axPos val="l"/>
        <c:numFmt formatCode="0.00%" sourceLinked="1"/>
        <c:majorTickMark val="none"/>
        <c:minorTickMark val="none"/>
        <c:tickLblPos val="nextTo"/>
        <c:crossAx val="89061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EDD-40BD-B92A-6A14C014521A}"/>
            </c:ext>
          </c:extLst>
        </c:ser>
        <c:dLbls>
          <c:showLegendKey val="0"/>
          <c:showVal val="0"/>
          <c:showCatName val="0"/>
          <c:showSerName val="0"/>
          <c:showPercent val="0"/>
          <c:showBubbleSize val="0"/>
        </c:dLbls>
        <c:smooth val="0"/>
        <c:axId val="723179183"/>
        <c:axId val="923574351"/>
      </c:lineChart>
      <c:catAx>
        <c:axId val="723179183"/>
        <c:scaling>
          <c:orientation val="minMax"/>
        </c:scaling>
        <c:delete val="1"/>
        <c:axPos val="b"/>
        <c:numFmt formatCode="General" sourceLinked="1"/>
        <c:majorTickMark val="none"/>
        <c:minorTickMark val="none"/>
        <c:tickLblPos val="nextTo"/>
        <c:crossAx val="923574351"/>
        <c:crosses val="autoZero"/>
        <c:auto val="1"/>
        <c:lblAlgn val="ctr"/>
        <c:lblOffset val="100"/>
        <c:noMultiLvlLbl val="0"/>
      </c:catAx>
      <c:valAx>
        <c:axId val="923574351"/>
        <c:scaling>
          <c:orientation val="minMax"/>
        </c:scaling>
        <c:delete val="1"/>
        <c:axPos val="l"/>
        <c:numFmt formatCode="General" sourceLinked="1"/>
        <c:majorTickMark val="none"/>
        <c:minorTickMark val="none"/>
        <c:tickLblPos val="nextTo"/>
        <c:crossAx val="72317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analysis dashboard.xlsx]KPI!PivotTable8</c:name>
    <c:fmtId val="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4"/>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EF0-4146-97E4-805BF4824279}"/>
            </c:ext>
          </c:extLst>
        </c:ser>
        <c:dLbls>
          <c:showLegendKey val="0"/>
          <c:showVal val="0"/>
          <c:showCatName val="0"/>
          <c:showSerName val="0"/>
          <c:showPercent val="0"/>
          <c:showBubbleSize val="0"/>
        </c:dLbls>
        <c:smooth val="0"/>
        <c:axId val="895847519"/>
        <c:axId val="923578815"/>
      </c:lineChart>
      <c:catAx>
        <c:axId val="895847519"/>
        <c:scaling>
          <c:orientation val="minMax"/>
        </c:scaling>
        <c:delete val="1"/>
        <c:axPos val="b"/>
        <c:numFmt formatCode="General" sourceLinked="1"/>
        <c:majorTickMark val="none"/>
        <c:minorTickMark val="none"/>
        <c:tickLblPos val="nextTo"/>
        <c:crossAx val="923578815"/>
        <c:crosses val="autoZero"/>
        <c:auto val="1"/>
        <c:lblAlgn val="ctr"/>
        <c:lblOffset val="100"/>
        <c:noMultiLvlLbl val="0"/>
      </c:catAx>
      <c:valAx>
        <c:axId val="923578815"/>
        <c:scaling>
          <c:orientation val="minMax"/>
        </c:scaling>
        <c:delete val="1"/>
        <c:axPos val="l"/>
        <c:numFmt formatCode="General" sourceLinked="1"/>
        <c:majorTickMark val="none"/>
        <c:minorTickMark val="none"/>
        <c:tickLblPos val="nextTo"/>
        <c:crossAx val="89584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analysis dashboard.xlsx]KPI!PivotTable9</c:name>
    <c:fmtId val="12"/>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4"/>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3CC-489B-9911-8291C31E8881}"/>
            </c:ext>
          </c:extLst>
        </c:ser>
        <c:dLbls>
          <c:showLegendKey val="0"/>
          <c:showVal val="0"/>
          <c:showCatName val="0"/>
          <c:showSerName val="0"/>
          <c:showPercent val="0"/>
          <c:showBubbleSize val="0"/>
        </c:dLbls>
        <c:smooth val="0"/>
        <c:axId val="723179183"/>
        <c:axId val="923574351"/>
      </c:lineChart>
      <c:catAx>
        <c:axId val="723179183"/>
        <c:scaling>
          <c:orientation val="minMax"/>
        </c:scaling>
        <c:delete val="1"/>
        <c:axPos val="b"/>
        <c:numFmt formatCode="General" sourceLinked="1"/>
        <c:majorTickMark val="none"/>
        <c:minorTickMark val="none"/>
        <c:tickLblPos val="nextTo"/>
        <c:crossAx val="923574351"/>
        <c:crosses val="autoZero"/>
        <c:auto val="1"/>
        <c:lblAlgn val="ctr"/>
        <c:lblOffset val="100"/>
        <c:noMultiLvlLbl val="0"/>
      </c:catAx>
      <c:valAx>
        <c:axId val="923574351"/>
        <c:scaling>
          <c:orientation val="minMax"/>
        </c:scaling>
        <c:delete val="1"/>
        <c:axPos val="l"/>
        <c:numFmt formatCode="General" sourceLinked="1"/>
        <c:majorTickMark val="none"/>
        <c:minorTickMark val="none"/>
        <c:tickLblPos val="nextTo"/>
        <c:crossAx val="72317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analysis dashboard.xlsx]KPI!PivotTable10</c:name>
    <c:fmtId val="8"/>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4"/>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501-4B2F-8570-80FF7C43C0A9}"/>
            </c:ext>
          </c:extLst>
        </c:ser>
        <c:dLbls>
          <c:showLegendKey val="0"/>
          <c:showVal val="0"/>
          <c:showCatName val="0"/>
          <c:showSerName val="0"/>
          <c:showPercent val="0"/>
          <c:showBubbleSize val="0"/>
        </c:dLbls>
        <c:smooth val="0"/>
        <c:axId val="890957855"/>
        <c:axId val="923579311"/>
      </c:lineChart>
      <c:catAx>
        <c:axId val="890957855"/>
        <c:scaling>
          <c:orientation val="minMax"/>
        </c:scaling>
        <c:delete val="1"/>
        <c:axPos val="b"/>
        <c:numFmt formatCode="General" sourceLinked="1"/>
        <c:majorTickMark val="none"/>
        <c:minorTickMark val="none"/>
        <c:tickLblPos val="nextTo"/>
        <c:crossAx val="923579311"/>
        <c:crosses val="autoZero"/>
        <c:auto val="1"/>
        <c:lblAlgn val="ctr"/>
        <c:lblOffset val="100"/>
        <c:noMultiLvlLbl val="0"/>
      </c:catAx>
      <c:valAx>
        <c:axId val="923579311"/>
        <c:scaling>
          <c:orientation val="minMax"/>
        </c:scaling>
        <c:delete val="1"/>
        <c:axPos val="l"/>
        <c:numFmt formatCode="General" sourceLinked="1"/>
        <c:majorTickMark val="none"/>
        <c:minorTickMark val="none"/>
        <c:tickLblPos val="nextTo"/>
        <c:crossAx val="89095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analysis dashboard.xlsx]KPI!PivotTable11</c:name>
    <c:fmtId val="10"/>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4"/>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C0D-414B-A780-FDE27B077528}"/>
            </c:ext>
          </c:extLst>
        </c:ser>
        <c:dLbls>
          <c:showLegendKey val="0"/>
          <c:showVal val="0"/>
          <c:showCatName val="0"/>
          <c:showSerName val="0"/>
          <c:showPercent val="0"/>
          <c:showBubbleSize val="0"/>
        </c:dLbls>
        <c:smooth val="0"/>
        <c:axId val="122896271"/>
        <c:axId val="923584271"/>
      </c:lineChart>
      <c:catAx>
        <c:axId val="122896271"/>
        <c:scaling>
          <c:orientation val="minMax"/>
        </c:scaling>
        <c:delete val="1"/>
        <c:axPos val="b"/>
        <c:numFmt formatCode="General" sourceLinked="1"/>
        <c:majorTickMark val="none"/>
        <c:minorTickMark val="none"/>
        <c:tickLblPos val="nextTo"/>
        <c:crossAx val="923584271"/>
        <c:crosses val="autoZero"/>
        <c:auto val="1"/>
        <c:lblAlgn val="ctr"/>
        <c:lblOffset val="100"/>
        <c:noMultiLvlLbl val="0"/>
      </c:catAx>
      <c:valAx>
        <c:axId val="923584271"/>
        <c:scaling>
          <c:orientation val="minMax"/>
        </c:scaling>
        <c:delete val="1"/>
        <c:axPos val="l"/>
        <c:numFmt formatCode="General" sourceLinked="1"/>
        <c:majorTickMark val="none"/>
        <c:minorTickMark val="none"/>
        <c:tickLblPos val="nextTo"/>
        <c:crossAx val="12289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analysis dashboard.xlsx]KPI!PivotTable12</c:name>
    <c:fmtId val="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4"/>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E15-4EB5-B7AE-A7A55A155515}"/>
            </c:ext>
          </c:extLst>
        </c:ser>
        <c:dLbls>
          <c:showLegendKey val="0"/>
          <c:showVal val="0"/>
          <c:showCatName val="0"/>
          <c:showSerName val="0"/>
          <c:showPercent val="0"/>
          <c:showBubbleSize val="0"/>
        </c:dLbls>
        <c:smooth val="0"/>
        <c:axId val="890619919"/>
        <c:axId val="895563631"/>
      </c:lineChart>
      <c:catAx>
        <c:axId val="890619919"/>
        <c:scaling>
          <c:orientation val="minMax"/>
        </c:scaling>
        <c:delete val="1"/>
        <c:axPos val="b"/>
        <c:numFmt formatCode="General" sourceLinked="1"/>
        <c:majorTickMark val="none"/>
        <c:minorTickMark val="none"/>
        <c:tickLblPos val="nextTo"/>
        <c:crossAx val="895563631"/>
        <c:crosses val="autoZero"/>
        <c:auto val="1"/>
        <c:lblAlgn val="ctr"/>
        <c:lblOffset val="100"/>
        <c:noMultiLvlLbl val="0"/>
      </c:catAx>
      <c:valAx>
        <c:axId val="895563631"/>
        <c:scaling>
          <c:orientation val="minMax"/>
        </c:scaling>
        <c:delete val="1"/>
        <c:axPos val="l"/>
        <c:numFmt formatCode="0.00%" sourceLinked="1"/>
        <c:majorTickMark val="none"/>
        <c:minorTickMark val="none"/>
        <c:tickLblPos val="nextTo"/>
        <c:crossAx val="89061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dashboard.xlsx]Charts!PivotTable1</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Charts!$C$3</c:f>
              <c:strCache>
                <c:ptCount val="1"/>
                <c:pt idx="0">
                  <c:v>Sum of Profit</c:v>
                </c:pt>
              </c:strCache>
            </c:strRef>
          </c:tx>
          <c:spPr>
            <a:solidFill>
              <a:schemeClr val="accent1">
                <a:lumMod val="40000"/>
                <a:lumOff val="60000"/>
              </a:schemeClr>
            </a:solidFill>
            <a:ln>
              <a:noFill/>
            </a:ln>
            <a:effectLst/>
          </c:spPr>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B6C-4533-8B29-837DE95008A5}"/>
            </c:ext>
          </c:extLst>
        </c:ser>
        <c:dLbls>
          <c:showLegendKey val="0"/>
          <c:showVal val="0"/>
          <c:showCatName val="0"/>
          <c:showSerName val="0"/>
          <c:showPercent val="0"/>
          <c:showBubbleSize val="0"/>
        </c:dLbls>
        <c:axId val="19448527"/>
        <c:axId val="653948991"/>
      </c:areaChart>
      <c:barChart>
        <c:barDir val="col"/>
        <c:grouping val="clustered"/>
        <c:varyColors val="0"/>
        <c:ser>
          <c:idx val="0"/>
          <c:order val="0"/>
          <c:tx>
            <c:strRef>
              <c:f>Charts!$B$3</c:f>
              <c:strCache>
                <c:ptCount val="1"/>
                <c:pt idx="0">
                  <c:v>Sum of Sales</c:v>
                </c:pt>
              </c:strCache>
            </c:strRef>
          </c:tx>
          <c:spPr>
            <a:solidFill>
              <a:schemeClr val="accent1">
                <a:lumMod val="50000"/>
              </a:schemeClr>
            </a:solidFill>
            <a:ln>
              <a:noFill/>
            </a:ln>
            <a:effectLst/>
          </c:spPr>
          <c:invertIfNegative val="0"/>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B6C-4533-8B29-837DE95008A5}"/>
            </c:ext>
          </c:extLst>
        </c:ser>
        <c:dLbls>
          <c:showLegendKey val="0"/>
          <c:showVal val="0"/>
          <c:showCatName val="0"/>
          <c:showSerName val="0"/>
          <c:showPercent val="0"/>
          <c:showBubbleSize val="0"/>
        </c:dLbls>
        <c:gapWidth val="70"/>
        <c:overlap val="-27"/>
        <c:axId val="19420687"/>
        <c:axId val="653960399"/>
      </c:barChart>
      <c:catAx>
        <c:axId val="1942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3960399"/>
        <c:crosses val="autoZero"/>
        <c:auto val="1"/>
        <c:lblAlgn val="ctr"/>
        <c:lblOffset val="100"/>
        <c:noMultiLvlLbl val="0"/>
      </c:catAx>
      <c:valAx>
        <c:axId val="6539603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Sales</a:t>
                </a:r>
              </a:p>
            </c:rich>
          </c:tx>
          <c:layout>
            <c:manualLayout>
              <c:xMode val="edge"/>
              <c:yMode val="edge"/>
              <c:x val="2.3432923257176334E-2"/>
              <c:y val="0.451853972798854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20687"/>
        <c:crosses val="autoZero"/>
        <c:crossBetween val="between"/>
      </c:valAx>
      <c:valAx>
        <c:axId val="6539489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Profit</a:t>
                </a:r>
              </a:p>
            </c:rich>
          </c:tx>
          <c:layout>
            <c:manualLayout>
              <c:xMode val="edge"/>
              <c:yMode val="edge"/>
              <c:x val="0.93202976165764873"/>
              <c:y val="0.445626819374850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48527"/>
        <c:crosses val="max"/>
        <c:crossBetween val="between"/>
      </c:valAx>
      <c:catAx>
        <c:axId val="19448527"/>
        <c:scaling>
          <c:orientation val="minMax"/>
        </c:scaling>
        <c:delete val="1"/>
        <c:axPos val="b"/>
        <c:numFmt formatCode="General" sourceLinked="1"/>
        <c:majorTickMark val="out"/>
        <c:minorTickMark val="none"/>
        <c:tickLblPos val="nextTo"/>
        <c:crossAx val="6539489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dashboard.xlsx]Charts!PivotTable5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bg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1">
              <a:lumMod val="75000"/>
            </a:schemeClr>
          </a:solidFill>
          <a:ln w="19050">
            <a:solidFill>
              <a:schemeClr val="bg1">
                <a:lumMod val="75000"/>
              </a:schemeClr>
            </a:solidFill>
          </a:ln>
          <a:effectLst/>
        </c:spPr>
      </c:pivotFmt>
      <c:pivotFmt>
        <c:idx val="10"/>
        <c:spPr>
          <a:solidFill>
            <a:schemeClr val="accent1">
              <a:lumMod val="60000"/>
              <a:lumOff val="40000"/>
            </a:schemeClr>
          </a:solidFill>
          <a:ln w="19050">
            <a:solidFill>
              <a:schemeClr val="bg1">
                <a:lumMod val="75000"/>
              </a:schemeClr>
            </a:solidFill>
          </a:ln>
          <a:effectLst/>
        </c:spPr>
      </c:pivotFmt>
      <c:pivotFmt>
        <c:idx val="11"/>
        <c:spPr>
          <a:solidFill>
            <a:schemeClr val="accent1">
              <a:lumMod val="50000"/>
            </a:schemeClr>
          </a:solidFill>
          <a:ln w="19050">
            <a:solidFill>
              <a:schemeClr val="bg1">
                <a:lumMod val="7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4133298217423044"/>
                  <c:h val="0.21711980295941269"/>
                </c:manualLayout>
              </c15:layout>
            </c:ext>
          </c:extLst>
        </c:dLbl>
      </c:pivotFmt>
    </c:pivotFmts>
    <c:plotArea>
      <c:layout>
        <c:manualLayout>
          <c:layoutTarget val="inner"/>
          <c:xMode val="edge"/>
          <c:yMode val="edge"/>
          <c:x val="0.17331180861867146"/>
          <c:y val="8.977756856479896E-2"/>
          <c:w val="0.64357436879355656"/>
          <c:h val="0.78949798394765869"/>
        </c:manualLayout>
      </c:layout>
      <c:doughnutChart>
        <c:varyColors val="1"/>
        <c:ser>
          <c:idx val="0"/>
          <c:order val="0"/>
          <c:tx>
            <c:strRef>
              <c:f>Charts!$P$22</c:f>
              <c:strCache>
                <c:ptCount val="1"/>
                <c:pt idx="0">
                  <c:v>Total</c:v>
                </c:pt>
              </c:strCache>
            </c:strRef>
          </c:tx>
          <c:spPr>
            <a:ln>
              <a:solidFill>
                <a:schemeClr val="bg1">
                  <a:lumMod val="75000"/>
                </a:schemeClr>
              </a:solidFill>
            </a:ln>
          </c:spPr>
          <c:explosion val="3"/>
          <c:dPt>
            <c:idx val="0"/>
            <c:bubble3D val="0"/>
            <c:spPr>
              <a:solidFill>
                <a:schemeClr val="accent1">
                  <a:lumMod val="75000"/>
                </a:schemeClr>
              </a:solidFill>
              <a:ln w="19050">
                <a:solidFill>
                  <a:schemeClr val="bg1">
                    <a:lumMod val="75000"/>
                  </a:schemeClr>
                </a:solidFill>
              </a:ln>
              <a:effectLst/>
            </c:spPr>
            <c:extLst>
              <c:ext xmlns:c16="http://schemas.microsoft.com/office/drawing/2014/chart" uri="{C3380CC4-5D6E-409C-BE32-E72D297353CC}">
                <c16:uniqueId val="{00000001-13C8-4491-B257-2B236140C038}"/>
              </c:ext>
            </c:extLst>
          </c:dPt>
          <c:dPt>
            <c:idx val="1"/>
            <c:bubble3D val="0"/>
            <c:spPr>
              <a:solidFill>
                <a:schemeClr val="accent1">
                  <a:lumMod val="60000"/>
                  <a:lumOff val="40000"/>
                </a:schemeClr>
              </a:solidFill>
              <a:ln w="19050">
                <a:solidFill>
                  <a:schemeClr val="bg1">
                    <a:lumMod val="75000"/>
                  </a:schemeClr>
                </a:solidFill>
              </a:ln>
              <a:effectLst/>
            </c:spPr>
            <c:extLst>
              <c:ext xmlns:c16="http://schemas.microsoft.com/office/drawing/2014/chart" uri="{C3380CC4-5D6E-409C-BE32-E72D297353CC}">
                <c16:uniqueId val="{00000003-13C8-4491-B257-2B236140C038}"/>
              </c:ext>
            </c:extLst>
          </c:dPt>
          <c:dPt>
            <c:idx val="2"/>
            <c:bubble3D val="0"/>
            <c:spPr>
              <a:solidFill>
                <a:schemeClr val="accent1">
                  <a:lumMod val="50000"/>
                </a:schemeClr>
              </a:solidFill>
              <a:ln w="19050">
                <a:solidFill>
                  <a:schemeClr val="bg1">
                    <a:lumMod val="75000"/>
                  </a:schemeClr>
                </a:solidFill>
              </a:ln>
              <a:effectLst/>
            </c:spPr>
            <c:extLst>
              <c:ext xmlns:c16="http://schemas.microsoft.com/office/drawing/2014/chart" uri="{C3380CC4-5D6E-409C-BE32-E72D297353CC}">
                <c16:uniqueId val="{00000005-13C8-4491-B257-2B236140C038}"/>
              </c:ext>
            </c:extLst>
          </c:dPt>
          <c:dLbls>
            <c:dLbl>
              <c:idx val="2"/>
              <c:showLegendKey val="0"/>
              <c:showVal val="0"/>
              <c:showCatName val="1"/>
              <c:showSerName val="0"/>
              <c:showPercent val="1"/>
              <c:showBubbleSize val="0"/>
              <c:separator>
</c:separator>
              <c:extLst>
                <c:ext xmlns:c15="http://schemas.microsoft.com/office/drawing/2012/chart" uri="{CE6537A1-D6FC-4f65-9D91-7224C49458BB}">
                  <c15:layout>
                    <c:manualLayout>
                      <c:w val="0.24133298217423044"/>
                      <c:h val="0.21711980295941269"/>
                    </c:manualLayout>
                  </c15:layout>
                </c:ext>
                <c:ext xmlns:c16="http://schemas.microsoft.com/office/drawing/2014/chart" uri="{C3380CC4-5D6E-409C-BE32-E72D297353CC}">
                  <c16:uniqueId val="{00000005-13C8-4491-B257-2B236140C03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Charts!$O$23:$O$26</c:f>
              <c:strCache>
                <c:ptCount val="3"/>
                <c:pt idx="0">
                  <c:v>Furniture</c:v>
                </c:pt>
                <c:pt idx="1">
                  <c:v>Office Supplies</c:v>
                </c:pt>
                <c:pt idx="2">
                  <c:v>Technology</c:v>
                </c:pt>
              </c:strCache>
            </c:strRef>
          </c:cat>
          <c:val>
            <c:numRef>
              <c:f>Charts!$P$23:$P$26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3C8-4491-B257-2B236140C038}"/>
            </c:ext>
          </c:extLst>
        </c:ser>
        <c:dLbls>
          <c:showLegendKey val="0"/>
          <c:showVal val="1"/>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dashboard.xlsx]Charts!PivotTable7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numFmt formatCode="\$0.00,&quot;K&quot;" sourceLinked="0"/>
          <c:spPr>
            <a:solidFill>
              <a:schemeClr val="bg2">
                <a:lumMod val="50000"/>
              </a:schemeClr>
            </a:solid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Charts!$P$44</c:f>
              <c:strCache>
                <c:ptCount val="1"/>
                <c:pt idx="0">
                  <c:v>Total</c:v>
                </c:pt>
              </c:strCache>
            </c:strRef>
          </c:tx>
          <c:spPr>
            <a:solidFill>
              <a:schemeClr val="accent1">
                <a:lumMod val="60000"/>
                <a:lumOff val="40000"/>
              </a:schemeClr>
            </a:solidFill>
            <a:ln>
              <a:noFill/>
            </a:ln>
            <a:effectLst/>
          </c:spPr>
          <c:invertIfNegative val="0"/>
          <c:dLbls>
            <c:numFmt formatCode="\$0.00,&quot;K&quot;" sourceLinked="0"/>
            <c:spPr>
              <a:solidFill>
                <a:schemeClr val="bg2">
                  <a:lumMod val="50000"/>
                </a:schemeClr>
              </a:solid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Charts!$O$45:$O$50</c:f>
              <c:strCache>
                <c:ptCount val="5"/>
                <c:pt idx="0">
                  <c:v>Binders</c:v>
                </c:pt>
                <c:pt idx="1">
                  <c:v>Tables</c:v>
                </c:pt>
                <c:pt idx="2">
                  <c:v>Storage</c:v>
                </c:pt>
                <c:pt idx="3">
                  <c:v>Chairs</c:v>
                </c:pt>
                <c:pt idx="4">
                  <c:v>Phones</c:v>
                </c:pt>
              </c:strCache>
            </c:strRef>
          </c:cat>
          <c:val>
            <c:numRef>
              <c:f>Charts!$P$45:$P$50</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1D2-4E48-BA9B-3598EB89BF85}"/>
            </c:ext>
          </c:extLst>
        </c:ser>
        <c:dLbls>
          <c:dLblPos val="outEnd"/>
          <c:showLegendKey val="0"/>
          <c:showVal val="1"/>
          <c:showCatName val="0"/>
          <c:showSerName val="0"/>
          <c:showPercent val="0"/>
          <c:showBubbleSize val="0"/>
        </c:dLbls>
        <c:gapWidth val="80"/>
        <c:axId val="639766271"/>
        <c:axId val="923572367"/>
      </c:barChart>
      <c:catAx>
        <c:axId val="639766271"/>
        <c:scaling>
          <c:orientation val="minMax"/>
        </c:scaling>
        <c:delete val="0"/>
        <c:axPos val="l"/>
        <c:numFmt formatCode="General" sourceLinked="1"/>
        <c:majorTickMark val="none"/>
        <c:minorTickMark val="none"/>
        <c:tickLblPos val="nextTo"/>
        <c:spPr>
          <a:noFill/>
          <a:ln w="9525" cap="flat" cmpd="sng" algn="ctr">
            <a:solidFill>
              <a:schemeClr val="bg1">
                <a:lumMod val="6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3572367"/>
        <c:crosses val="autoZero"/>
        <c:auto val="1"/>
        <c:lblAlgn val="ctr"/>
        <c:lblOffset val="100"/>
        <c:noMultiLvlLbl val="0"/>
      </c:catAx>
      <c:valAx>
        <c:axId val="923572367"/>
        <c:scaling>
          <c:orientation val="minMax"/>
        </c:scaling>
        <c:delete val="1"/>
        <c:axPos val="b"/>
        <c:numFmt formatCode="\$0,&quot;K&quot;" sourceLinked="0"/>
        <c:majorTickMark val="none"/>
        <c:minorTickMark val="none"/>
        <c:tickLblPos val="nextTo"/>
        <c:crossAx val="63976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054646AC-C18F-4AE9-BB51-34444C866D49}">
          <cx:tx>
            <cx:txData>
              <cx:f>_xlchart.v1.5</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6F808A0-12AF-485E-8C5D-004E224B9924}">
          <cx:tx>
            <cx:txData>
              <cx:f>_xlchart.v5.2</cx:f>
              <cx:v>Sales</cx:v>
            </cx:txData>
          </cx:tx>
          <cx:dataId val="0"/>
          <cx:layoutPr>
            <cx:geography cultureLanguage="en-US" cultureRegion="IN" attribution="Powered by Bing">
              <cx:geoCache provider="{E9337A44-BEBE-4D9F-B70C-5C5E7DAFC167}">
                <cx:binary>1H1pc9u40u5fSeXzpYdYCAKnzrxVA5JaLXl3li8sxXa4bwD3X39bsZ2xeZQTvzW+dUucVCax1FID
D7r76UYD+fdd/6+79GGnPvRZmut/3fV/fgzruvzXH3/ou/Ah2+mTLLpThS6+1yd3RfZH8f17dPfw
x73adVEe/IFNRP+4C3eqfug//s+/4dOCh+K0uNvVUZFfNA9quHzQTVrr//LawZc+7O6zKHcjXavo
rkZ/ftwUeb3Ldx8/POR1VA/XQ/nw58dXb/r44Y/pR/3H135IQbO6uQdZap+YhFhI2NT88ZCPH9Ii
D55eNpApThi1EGaEPn/rdpeB5BtU+aHI7v5ePWgNQ/nx/xeCr/SGn19//HBXNHm9n64AZu7Pjzd5
VD/cf7iqd/WD/vgh0oXz+Aan2Ct/c/VjtH+8nvD/+ffkBzD+yU9eYDKdrN+99B+Q/JXuvu2yd4SE
4BObMYqZKQ5CwtkJpwAaNrF4fF4D8waFDgPzU3ACzF+nRwmM+5Duup16eJ6df24sRJyYJrcZJtbP
mX9pLLZ1QhlnlCD++Lr1/N2PJvMWjQ5D87fkBBvXO0psPkX6rsh1lD9P0D8Hh9ITRoSwCNjNs1m8
BIeLE5tgYVmC/DSrRy/6CM6bVDqMzgvRCTyflkcJzya6C6Ng977ocJvawuboERz+Os5wC9AxhS3E
0+vseWU8RZs3aHQYnL/HMsFmc5zY/KWisXhPCkDoCRYEY47oIzT2a2gQQicQjyzBLPbDctBraN6g
0GFkfgpOgPnr61EazbZQdfjB3SVF/Y5sAAgapYyYHIFz+/FM0DFNCDp7/J4MR7xG561aHYbotfQE
p617nDg9tLv7d0QIWAGxGKUCPQUWsI+XgQchdsIsi0DoQYfsZ/tbfX6BzZPcFJXbo0TlL5Xscr0D
lv9eqQ34NaBh3CToia1NQo7AJ5QIZFkWfyQEE7b2Fo0OI/O35ASbvy6PApv/noW9xOfVO/+XqSfY
jWUSyzYtiPUvDUYAzUacUGQ+AQcB6SVTm2SFv9bnMDoT8VdDOI6U8/qhf1dDQRBBCKccPfonc+LA
AA8C6aaw7aeEEwzpJR6/VecwDk9iExO5/nwUJvJKayjMnKmHoHhPvkxOBOGQTBJ2OOxj8wQcF0IE
wHoJxu8VOYzGs9yrgcG4jsNjvdIa4HB2afS9UHn0nnHePsEWZQwylMd4MTEThKBUhmxsI/pExV4j
8zadDqPzUvbVWGGofx2lwTwXNT8U3z84Rdpk394VK34iTArJ5r5q+TK22FDvRAwL8HePdjWpav5v
1ToM1+FPmQDnOkcJHIBVqN198by4/3nlhgBYgluWSfFhwzKtEwvAJIw8f+ljUeAtqhwG6G/JCSjO
2ZGCkucPd3V019TPU/TPcaHoxLItZMH+wEFcbChUEw51Azxhzk7xJm1+Bc0L4Sk610eJzvlDnush
bXfvGo+oCfkNs4EqP9E2sI6Jq+OEc6BtTwXRCW17q1aHYXotPcHp/Dhj0gw8W/SepQHMT6x92o8J
VGVeYsMh9+Q2oZgfLka/QZPDsPwUnCAyO849nMsQNvo+LHW6y+/f1bExzGEv4IkDiEllwAbHhzg3
90XPH88k7rxVq8MQvZae4HR5nEXpxzqhs1NFGr1rbRoiPxHEFgi/NiBbnCBuQYbEHmvS5mS/4O0K
HQZpKj+BaXuc3G15vwvfkbjBlhvQaNPGzwnPxI4Qgj052G+zgdk9W+8jc/utIodReRKbgLF0j5IV
zB8KFbxr0oOhVQP4GH+u00w2cjiBrQRKoNPjqeA5cWtvUOgwLD8FJ8DMj5MGbB+6D4tdVuowes/u
AUpOGLcYEs90esrX9nQbmgvEc9/HxGberNZhkCbiE6i2i6O0oWUK8aaI9LN3eYekxzxB4M8opKOP
sX/i06CNAFEoy1n87x6Ql/W3t2h0GKC/JSfYLI+Tuy3z++hde9Vgw2DfHWCDgTw9rzkBNEZBMgq0
TTzlq/R5WTwFnd8r9AtkngWnwGyP02iKbvc8M+9gMPjEtCmzbHq4g1AQ2OYxTYbMp9cnTG35G21+
AckPqSkexxlvNrsof3hHQKwTAmVqaj13qU1oABMnGDFEAbVHM5qYyW/VOYzIk9gEks1x9qet33sv
mkO+T4GXQTHmx4Neuy7BgUlDJQf2Qx8xmWx5/l6fw6A8y01QWV8dpeM6C6P3zF6gcQZ2/wkVT5hM
+BjUaKByBoH+F501v9PmMCKPUhM8zo6TfW0fvqmdTt4zmAAHhg00Ajz40U4maT9sRUO1c5/fHO7Z
eItGh3H5W3KCzfY4Pdgm0nr/qyyj9wst+9Z0DB3QP7nvtKwJO6AWw5DuP+3kTGL9G5U6jNAr4QlI
m+N0aGvIHJq7ZHhHhOy9AREMfeivIww02GIO0QeaCQ9G/beochiXvyUnoKy/HGWUOS2aSL9z5mKe
iP0uDVQsX6MiEOzhIA7Nt085zYSLvUmXw7C8EJ3gcnqkNBncWdGo93RnwLqYDe1/0Gr245lGG9il
sW3Ydn7eKDjgzn6n0WFw9r7sUXKCzeY49583OzW87x7Nvilg78msSYixGbAyBA3r4il7AYt6WX95
iya/wOTnGKaYHGd9ebPTencXNvqhrvXzJL1Lvg9NTlBFhvMaP55JKgObZ8yExk7CJznMm/X5FTyv
hjPF6Fh9GjQ76Pc9MMAg/RcIWpufKPIEH0FPkIBtZzgx8Lwono/YvEGXX2AT/RSd4nKcJbLbB5XB
UdvnCXoHq6FQJbMw/DdhANBEwxhmgvGn8x2TXpo3aHIYk5+CE0Rur4+Sle23L1YPSj+8I1mGDho4
VWPCmcHD8d+G7UvIdeB491O9ecLO3qbTYXheyk4Q2q6OFqHNQx/dvWONBs5wUAzlAESf6gET60Em
O0EmmA6cj3o21kdvtp/f32vza2yeZafYbI4Wmy+FSp7n6B0cGoYGdYHp/hz6j2eCDJyFhkIAnO14
PlU44c57fH6n0a/ReZScYnOc+eZZkkJXxrveIABdM3B+BjZlHqH5jwMdUCQAozFNG87b/nie18Wj
7bxFo8PY/C05weZsfZR2c1U0cKbz/0FfExzvMCGFwc9HbibWw/e9ndCnAWdvHwGaWM/b9TqM01R+
gtaVc5RoXUOfLVw18vCOm2nEgss2oNxsQjvgj2dSIoA9Z0IJnAv5RdPGm1Q6jNEL0Qk818dJqh8X
3bsfkAaKQCDKQO/Mo6lMtjuB2p1gYkJKxCb07a36HIbntfQEoSv3KA3opt6Fz6Hgn1OE/cFoKBSA
4fy9qfmyCfrHxQI2FD8xm7i33+lxGJFHqQkSN8eZ7txG0Bv4rscFCAR9qJuZ+7jy45mEHJufMNie
5vT5FM40EX2DRodx+XssE2xuj7No82kHnYF5UL/reU+45gEOc1o2/4UX+3HeE9o7n2vVk3TnbTod
xuel7AShT0eK0IOuP/y97B7rw+/g0MBEKAaMwI5+PJNQA6yNQbIK2ehTPQFM7GVt+tNb1foFTq/F
p1DdHmXI+TQUcMVd8DxR/xwkCompEFBS+8W1D9A+ACenEaWQHD2i+Pzdj8nPGxT6BTzPI5kC8/8p
Lf31nXc/LwR0d/XO+3GT4Itr7/77qz/GDtcbTkSf1vlB+B5NYHn/50cEFQEgYT9vKNx/yCsL+dlJ
/h8yDztd//nR2CdGFOpx1DYx9OFSAtvcHdjF/iWoOJiQUkFWC6fmbTjA8/FDvr+T58+PBGKZ3qdy
8EcTbmuBfkU4lsVtBM09Py9sPC/SAc7w/xz+098/5E12XkR5rf/8iG0MH1o+vnE/IAuahwQUb6Hj
FCgo+AYG31Te7S5hScP70f8RuMi5X/B0obPyoYirTI6NNMfqu7DYqjdwLRuR3ERZdWqSYD6EYeTw
sG1W6Yg2g06kHaatF3AdyKxPTCf160hybAaLzohLJ/Ntz1cCS6RF6OgOXfDG2PJOExkUxHRKTr6r
wSxdQu2HkVUrkxliHZM2mqVhGzpFTLeG0Saupm0rUY/UrLeNfKbCakuSWHtplpZeZ9WZN+oh9EjD
txn+3KHYqa00dnQcU8kK67w0jMJpEit2GdEbIxv4TBljKkGydaw4xk7nk2XaZoYME3yf91bgxiNx
dbIIzahzVIK3eUG/IjXk8IEjglfZbIjNHU3Dcz/1W6l1vspEthzGrnaSuOFeWfCzttZOlDDbsVHu
8aHrHBvOrM4jSis3DsOrNmsvKr8IJRdFJVXE70RmutjqQ89s/cytNTVlW1kjaGldxkkF6pY3Td12
p2OyLvJxXNKudTOttRyzgXhpSTMvGjrqiKDpXDqGFwYbHmhqnMYBcyOLzJMsmOF8nEc9mnUxzWWY
lt2SNLmEX3hILxJmLq2xWlYZGl2Yq3OzGG95KOKVP1Qr1ozKQUHReqquItmZdelUKXIaFfaOzUIm
M1I4Q933ssf8PmujrUqM77j13dpYFWY8JzicW6N1J7C/SPP8Ux5wWA9sHjTWXWIHnWPU5dkAw/JH
dW439Sc/o6elyJ2o9gOXJTiUMdfKqXrmFlFzMRpD6sYZv+xq+sVoTIeqYk7oKYZLREs7lkndfGr8
+HTAI5W5zRdME+1BedDLND2lRke9quylP6i5MUQPdTrMuB1SWArJJSblvd+KOaWR11ZZKMkwLooi
W9U5jWXfp4E7YBysOzF4HG6Pc+s0VDPe6mVbBcGapfrK8pFDzeGOWA9D42O3D03hkTGSKKCml/gw
62lSRzMb1Rtd0nI5UDAZv0s3JS/iGW58NMtyC8+0xYTkxXAZh3E2i7QfbhozXtJkaK5S7fI6qRbg
WLKLrlrXuK/XddRf922QLox4cIg2amcILH9pCf/zWKeGwwcLy17P0ioMJI8Nuua437QtsZzIyFwr
1oE72nHqkYD2sogiQ/IQr02j8QMJYFZ+aM910wjPbGD5Dr6+1rwJl2FYDW7edF+RM/hB7iV1xZ24
6sFdsGKjE/NrbgRiOQzoJu4JkpHNZorEq6obx9PYiE6LAtZuj9g4R+34JWxF5oWtOs1rOsy03zvM
6AanpvSsSLhy7K5LpOibhe9HhueDl5o1tr5oeWQu0L0xlGJZJ4HlItwz2URVK4vQ98SQsHVe7wdd
9uc8j7sZGtrWgTcsgqzyFwbjcysNxbxDyHDNRnMHh13g0KQqnRyR8ZqEMDUi/BYZWjtlX131A0/O
YC9gkKFIV8q2ygsbtRW8RrQbx8m6qy1DxoVfzZj9OTEE2lpl46YsnhERWafKCu50nbRzv8C3nYrY
ouhgYsOmqmQVNFSCVQgH7h7CLtcdn2Wkcoas4LJpq07WAS/cHpdf0sa2ZtSgzTot3V4V2Bn7Ozpm
0bXVJ+6IVOyxrs1kj2pzQXtWeXBXi+3ozD7tDEUkGw0YT5DUjpGsDXvdVmU2y8Z731bKqxBrvbIV
m7hubZDGsfTjVC06kzpJa4bgLNltDQe53AwcTVvhQWqczPo6VJdFgJZBInrPLFMtRcdSF2LhWld5
6hhlWJ0xhRY6yG+IDv3ZIOw5YX2xLga9pGH0FQJo5tHRv4y6TGJk9xdmVbvhSISXsF6ddlTbchwj
Jo0xz27rPN/ZZr+Je9qdIQ4BhQv/LosN+H6VuDxX4QaF34w4106rx9JjlrIcqGreYB3fZsogM51H
6wYWvwfditFcmF3qZWZ5xmEZYNbmy06VDjThooUVtYMbtjn2NLTjzPDQrHkfpLPG9+uZUZmljMIv
BlQTzoeYr8LBpDPRVo2EVtFsHuj+S2g3xRbZwW071KtORLYMVDG4ZcxDB477Rm6NjUtr1LFUgXmG
RHUZdlHjCKa7zxTrcUuVfdkWVr7qa1AVhT6SxO5CF3E1LomOxpvCMM95lfXrPuGJG/RVNi/F6Bbx
GLp11PafwxJtIKDpBVYkWg3leV6MqTckFC2Mytdr1sCM4LCXyejrOW9zfRYWS+znCXjSRMxzv9im
sbVrcBMtM556DanVF6tTsRPmyHTJAPjlQ3faBDo884Nhi4Ny9GqrbVxtFd8g1rBPo01vBnyd1m2/
TlWUezkWV22eFBJz9SkZ07uW+GIVRr7twlpajHycsc4VeOShFJk1V6Z9r+F2HQnHDD7HIRYSlfG2
E2a56lasHtt5SMQgB2okp4GmTlEO47psPNIZ7WXexr3EqTjjYdm6RPTxXKAqW3EIxmnWJFse002Y
VWIFrhoDExm2Zi642xjKuDbBoJ1hqL/Etp3MaGXmc1UktWvygcDEBgHEY8tyRWqbXjCGhmMnRMmm
HJhnlblwM6bCVROHGkLWcogtvOlVN2eFMfdhVS3VCDGwNdJoy9J0UbVqWY0CaAaEE2ieZOs+8oGd
fMmKsHGSovxiirTZ4v1vg1nteDzOkD/ry6J0W5yUngVGW2YldhhVoYOVgRzT17Ez8LKeqSKDmRG4
d8YyS+cpir8mRguOhBX7uJQasucNc0phJx5JQrWKGfMMfwRvCeWbOYwh/BSo2yb8ruuvg6gL1xS6
nSu7ug6gQfoyrtciJMrrlZ3NiwKIBA5R4Klk1E43pPWiZEFyRrP5AHvcyzwPgMj1pJQ+UBHT1Num
jVsnG3pjhbNig2g5Osqu1Top7F0YxI2Dwj3GSVquq/gqUunaDxJTwr3V/RIHsDRts0QeK9MHoENi
VQcVdc2E+zJRMBljjCBojviTwnnr1cSqXWIYzayuwVQodpWqsVOX1rIsopWZV+13THMX2YtW5+Fn
mvVozrKIyrIdgWMVLJK+3xrAvtreA17pLyIKPBv7XTlrcKncJNd3MSfBgpRWucCNNeuyYRF1tqwa
q9uk3ZYjNqxNP+MX+yVTJql10beXXWVkXjUmyjVYjT2Wj5Xn+8NKwGJzaBOxlcAKAnObXjaE1V4I
7HamgmDT20D1ce/Pu5KlToNsYz4kRSRDbs/KIc/PVR67CdcXpl3r8wyr4qzmiRxRYy2ykVxz0lwn
LAqkGkrtjKiqHBra/QKlxJaWiEdZpLXwkK2IU4Nuc8YK4uiG2bAEym91UCTrnolCdhG8zYJdWo+G
iVfmGJ8J9jULa9v1S5wu7KzKnVD3n4OiPB0y/MUi4AnqLsyduE1aMJTM4WbAHWOAIN02I3K4n1Ov
LCEU9Ga2Qrw/K7LcdNvB/toOwkFllszHMT4L6tRtUYulpRriiHzZA3UxstjLI3GZ5O2OFXpphH7s
NIO/Mcr8wczooqpuKyS+2cqUdt7MG4yXSce/+V3xENa9tKIvgjdnQzQsxhbSjVslrNYpdm1kLY2g
nvcBWUaW2AA3PTNMuvR95rR+fdb33UKFphvYJQwvMTYESERDRslJ5qhBz4awm9cRdypDz41RzWqj
ntdsvLV6LY0ixq5JwlxCzcBF47igxLok2q8kNFV/s5rR5UF92uvyCt5opE4bzkpcXvCMXUOkrWUU
PbRAvGU66E++JjPVhLUTNv46qbo5rrkNM54EMm/QpnRLq7rdvwmXyQ202i/6oVjVcXdZUf+UZ1bk
5hRdFUitNaahjJCwZFRBpCVinQ7sohj4Clb298YSXhBElpOUs7IMU9nWodOazaxMI1mNdMZVeVUX
wadOXQSinMOKva6Dcys2Zwbi3jgG64rQB0bPNSGJ3H9hRfQCtZB3iHHdw+tWOygZ0/S2osli/72Q
UMsE6U1nQ4w3hsAt6JUajNJpUT7rjBB7vGe2NLsykzbxpcF9L+uYcvLK3BvIhonM6ezOZUO0tqNo
WRQCEuIgd4YyWgw1diH1WAakr2VlFsgZqZhbNZMjjjYZ1fVdQWXEuSXzRNy2PfbqHH3ptf7cKX3a
N7MeVTut2hvDaXRyafsIb0ujnA1Wf2eIYTnyr9Dx+8kPQ1+W2XXeRJd5or9q2m8NYNdRNp6GqpzT
PlyUuvhGBvO8xXjDFBCWRknOwlhie7jKe37NhpzMjQB/toNkwwayiFGzzNqrrB68BigOEHqPFxaR
HRmcEtmelafXVpsuwrNSQXAd/XJmZGRwDZWn0siXkJGlTmAYMfDbMpFRycEa4nrmq3MDZ+fah5VS
YqCHZgnJg21VUvfiLFtZwCntogFzauo1DZBwmFNYnSGNy7bcGyQ+rxq8ghOaMgAX0RTJJhxGr0Sp
NKvgUmcdTEbdX2V8uOZjdmrraMWSZhbXeGY11rbL6xUdyzOzGs4UtjMnLYxFzattZVcSQRrGoshl
hnUKpYFPrWVLg2EZdlYOK4esMh19aRLzIs6lPaDMtVm9ii16yYzms07aNTghp231g0nomhr5RrDI
icd+CyM9pRCleyuUJsq+DjbZGgPfWrR6SPprhbLzysygaoBXwXhTm3quOiB6o5aU8/syqFxC0Llg
wY1h62Vkx67IxAr+eQlnaJEE7jaLMx9mAGJqmmXnqueLgFA3yBPu+HT40obxD5eZp3SmU/1FG+Yl
4+HOrF3mZ4vYau6KIPJMRq6yQq+HrvgGp/tmg9G4qtXXHM/DJD0TPJiZti+phnQry5acRhdFnuwT
xhvQ9Tuy/AvW+F/NSgref7Xr6jYABzcmzCtqdq1Sdl+HZgDrn9+0Gb0xkb4XtfEtqIdVbhdu4Ztu
IcRpjAqXdXcBzuZmXEPCAIslsOIvRVzuag7kLaTbrCaZzMLPln+da5RIYqq5aumyr4INLcp12XaG
03dCydECsx8yfVEQHkg0fMcdmJxdmZ/yHupTibVnwIVb2uhzXfObLLE8bYhtD2QiL63PHalc8GlO
ULbbJiFemX5pjHiXAya+SK6aIvRiYZ4OtGilL/J5Y/TSMCFHt5orcBiBDAzkGmXviTJfGaw/Z4ly
siyca1ItzHqYx5BYkBhJLPyrOA6XMUXzAA+bxoKlzXrPas57kct8BBVHaceQEmFj7xYXdlt5YVJB
DcHQa4N+tbdQaDzjGNgIFMdaiD5dKIfoNqpKLsu0qWXShPcKB7OqpWdR4lNI26lrpb0lB2BLVdou
EM+ZpE1yWYF3zTJdO5bAzmD091ka35ahiucBnAKRSZxDjaS7GHIF3i0xrhWETeln5WZQeFWZZFYg
+3YsYVUPZTbPI3OmhnBZILatxUUZVxeJRbTUZf5Fk2JmxwqStvF8pFTihMtuMC87AUUnUs0ipj6J
vrioiKqg8JVDZkoHSVJVSjpEsTS6bhEYC6jIjZARg+OA6oQZQ4mwL7t6btT6KyrYBUqcMUfbPErP
sjpbMsOco7o7y1vjLLMyZ0DaQwmkRn3lWskN7YqbnJXrwW5PGxK7AwqcWOefxTBexxm6omXPZTVs
ytHIZOdjJUkVRzKLISUqLG/oGzfbE73KH+cFpIGULWpwJiz2XcyKOZRz3CBwCLZPq6z+HJJ53yvI
weilRbpzZeefw+zMiPJ1TCHiQvZnin41dMlCCeU05DNKG6DJdK1hjRCTzSrLX8Wh+my28XUpQ0Xn
AfiItrc3UHrcjtHe7At9WwM9V5H+ylmwAQIMTKtLHG25ecsuLOXX3v6zcnM4DaFKkQ+sd+rIuMDM
zeziXgWNF5MfC9/uggUQJ0AlVW5n0QcTMtrAb75rbK9yTdxkLDwshk8J6i5aGF0DgQLl6x63Hjer
hyBhWg4Y5dIaP6kq3/Rk9NLRB4rTnjNmw7wZ5QAUP3PiMHDsvj/d41U1xZeWtbcC118znW7rypqX
aTpvCo9G5SUu40xyE2pqbFCbfLhPafA9ihNZm+nOt1EkR0UTV5Dm0k8gFaZjHLm+xt2eIzooJm6Y
w7sHyKIYbYDRE/8sMOyrvPMvEK5XPI5tGffVCAyruKrV1eg7Vj0gmRoGBNImd3GvFwnN0wWKZhoq
2VIHLJZW042zvITypEorWAJQ3RyrGRRUIqeymo2POtMTeWe5kKBfxfSrtrozyFyBMKUFMLbhIh2X
tsivCp2Au2rHz6olhbSLcm4GgWex/Mw02JcaF4ns69YdSHaf6GHVNw9Ble8d+G3aMuqS1MCwZNN5
RwTYBoK6adWMqWvE1Vr5UFdoeI6kgqzetQPhUoa3De0kqtvivNDtpoC1vEotSNCTvnLsqOUranXS
yCJzA1VnYHXF4HUVW9gjVLeLAjhWDPwIbvX7ntY51MBqvNBibL3G8M3TEfwnQ8CMrFzPKAnFeU1N
qNsJcHV6jDJZQQo/S8rAl8LysWyGPACvNiwhA5DcbWthQ+Zcc9hM0Fd9gZXX8SD0LB0sGuaHUofB
NWQE38aQJrNKx2rZtFAyD1Li2CrEkvAw2uBwSCSq6HXMxLmPKjzvKDlnHT3TcDmYFMS4rURqAYzB
9Wj059TPb33LLgH2RLukbww3rCu6iMukn6dpEcgUI+DNuZBRHEtki9BjSHEn6fRtk6TCNQf7Ey58
MovyfqkgbinKPlsGAfoDqV4EXE76KjA8Wl1ahtk4qoxrFzetkkGmZllgpo7SkE9xnBcyK1UgWy7m
VaVhhqJhBmX2eiv90hauCKul8ltyU6R3sMmwU92WNqPTUPtGlU0k84gvchsgzHzPxIbhUPBoQzIn
kcVOhW0BE9rv4QQCkvFcRA4UDRLHDoNuGRTxLiwzsOCsWVqIYOBvJV0mKbKcOKuWJK24GximV/vF
cBoPjQ1oNIUUmndQHPS/Wh3Q0yAqI8fQypqHNuScPSwlklAsC9ZS4FB2Iq0+kLhl2doqkqu0SR/i
dlyUqdAz+Nc9IlipNQQ1dh6q/nvGOYS7T1lRQAZQjE5KboyY3hYhNp3IMq70fiUrBdsiNY8gJiJa
yLTg2Gt4LfuAQXEjN0ep7FmYwGJTY2dJH8JT1oQuZKphn3ldqs7jmFz3qLgNBy+g52os13aZn5U5
9xIES9ZqrRTISvdlQPx+pHPGswVLw0oWhj8A+1+Oxf9l77p6JOXZ7C9CMhgwSKu9IFTsrs494QZN
agPGxiba/Po91fPG+dLu/UqjmgpdVRQY+zwnPHQ/ZgKGd2uz2U+xByPeZ8KqV71GPPMid5yD8Kwn
8xVL3C1Znc19ggo3HNYx4+Nw2/sBIPg3fw838/2W6K8yGIs58UwBYhnDgrd7UY2PqK8lKqjudWZX
6lD7W5bWacF9+r3T0MM6WjeZ9mjZACREhy7RpZKsILW3DznNJhwCiRNYpsHRQnQIPW+/Wva8hMun
apQZWhtkmxZHmHaPMfdfqiYGH+f5RyzZUYYRc1mT2c8gGB6CqQdMsN9RVkG6mrsvsVCF6FdIRZ0v
MyLUJz9djsm2FivxH9e2+U5WmXNnnnhLvwaDu20rAayl7Ddio4NI1lfaoChhrAQ79EJWrD7p8M3r
P9AlrI8VVt5xiscczcPuQUl72QTCbofRWE8cvGyU+QmqCyPaU4RVsa1onLWB95Vxchpb/RgNKgcJ
ktWLvUDk+hCDLcy22P6o6+GhAeu3Jo/QUApDqh3xhgbLxfDEbfccyPnOryogj/qhn7tzNFX6Zp3I
EQzzgiqxMVjEpSoDPuXai0+ut5BC4uEIcvp7PFUHYfkJVVLBGpUN6TrhTAhuzdJ94cD3eVhFD6tY
93YxO05WfJh/tPH6o4vFp6iaPsK3djd5w1zWsnviTS7i9rtTP3gLQkMBN4YT6HQWnZn0b700LgPq
ZZRuPLNuvgww7uKHuEM32C9otmKz0TGS+c1caNJ2ebwkT2NT5yHTX6hFqZWSDTimw6Db7HVw3vJ1
cbkcxjPsJHYvtf7hNcPJQVMctuAS9vVDM7FP6ZK+VHG336JOZLJvdEZWgJFhLK0n7xMvHDI5TK/c
QFJsl7154dLetWxJ8nSoD/HWddls+x+dMkffqvtFubLxJ6iyIc/Y5I/YwyOFStE0YHvHuqgIW07v
N+kg1p/33h9614e/PPfLw1/e9v6On5/XjHvhKKQnmQCKxk9N2/s7smEXDmZheeVLdUr7RZ0UtAJI
zNujaiuZhV2iTsH15v3enzf/i+csxJMuq0CLsLURx2nh/cnVW1zAFtBlvlL6lGxV//Pm/SHccdOR
bS8DmZfp3PKgP3WkxwcklvEiqmWQkUp3W94kFHXJdXNDK5OtfL+rJasEYA6e3Sb/rgoTu6uSBpNy
Kq08vd94TfX7vbHCYK3iA+3SaU+0OSbRjO1938yfd8X1W94fazddCbsqY3oQOSDccLK8H06zv/52
8/7c+8P3F1jCFxz3P14er/dYJ7oc68Wa92HSE3CWeFKr19AuExTNRp+goOnTFAZY2MgKh4GozQly
qjm93/vz5v056RnvmM5fE73cV976veuIPsZDX9RVIm4SDjqO0ebrBvnmQplwAAD1VDYrV0V4EKlD
KQryrSOY4pIRXFWw/hBTsqJKxU2Cuqcbe3PWvnNFmnql2zBN0khVhbTDkAvhV0eeqLul0e40hO7g
DwSTq1suYrC6ZBGzucL5YyNd+ByLIKrlrLfRB7K47rSgCGi3qL8w6do8GBdXbn0q9jw+ep14I8yc
qE3CUzqv7pLY7TFpV3EKwmo61z0/EWe+Dm1tDouqBGrrrB1XdRmNni9TaFLMqPEZKkOfgZwv+2g5
MrNUuR19fE3Q9zjdcDB7Kdsdh3IJTMqwVCXeeOmdLGI5SjAfATl6K3mgqz9elmi49Xu4RrY+Pupg
64/A4dlLXHXdLeFLxtVEL0tA6cVNHGc/tafKi+82qt+YFE2Jt8wXGYlCqvB2aJp4j4F930w2OaIZ
S3UjggoIiBaVZz/7KWiURAc/xmCSt6oHft8gvsw1IAv+bxNbgS1w2KsiBf1bD5ip0/HLaocWy2yv
7rxxU3cbLs8wR1G2DNtSJGAX24WIcopxVKKxAsQl01YKIdWlZkxeiPcMdcneRhsfilp3kFRAt6nN
t7vFH9YM9Tm77cBI34IjPcI5+xhww0BlGXcTH5CEfaOgCDZIbFlsUpqpYOMFmLypcFiYAFXlVgiD
UgI8gCx9jXKzlu7iWwjCKnU3zXVLoD15UOcAb+AhU1nFknlvY46jMtspT7UcsBKl3UUswUesd+QA
mu4ZAKQk14MIRQlOEwgqEpoc/qpWGFnCxLR8f+7ny++vRJLVhZ177Jjz1hyUpl0mV/kBid7vc7zd
9NIAu7b9UzhYUGjDparjU+tVL9bmo2e/xIb+IHP77CS/FdLBUWHOq/Wfm4nLbAr9154Kk3mp/syC
FfTNBlbWbI/rtsxn2dEi9MhNNAEp+vF600OAOXgsN6Y7adrcjAo4rzW7ue5APdNhyBhvs4YsUd6z
5UPYB4dFTGPRkUBnUzWWaV3TPK6AU5mXPhre2bxv6jBXyQIFxV+eU6xVnk0e1oZDT1rdvfFHDULr
hPI2o7YHBJui17VabxMnPq1eCJiKwpPE470vYZ3xh1N3gLQNWGLTsopMna3tGGYR1XeS3U6QURda
LGkALUU0T7qpim4GbbUwM2VUiSkD+f1tNQBhTJLPs9Z7yWRarj1dCs8/J4nAwd7oW4TaLjN+KHcR
t49Vg5nf2R5MHx/zGNjBj++rhbM8jZqdF/T2vIotya1cPs4xfQy3x63GsKkHfj97QXfTpvBsdLbK
g0BkeunPXtNYIMgLkZPFRBiCXTF9bhbvQ6WhvAa1grYr+sMQbV+qCqeTWIZHXLWvXNvHKLpgxn9O
JwV2mKkXN8jCc/TGGF+WcxQ/JH591FP7LfTv16V2IMmhWfTJ9FnB8SH62O0cQ+k32x9K9+lxgEJy
79maFXqGpEaC4Oz3Oxpzfdh4JYoIdR48IO3dtpGwkCt2Q+f2NgpuSAtEOQbHGUKYVf6cjVOarb3S
uW8THFAUObTxMSj7DdYMsuV1s972/MyA4nDdDKLyTgpTgqAIcirND8bDr4xVUTZDqyQzBSfZpk9u
bOyhjgKZDSryz4Z/WWo/+DBHIFyi8SQZ48dmtrRwwvvgexcDfKZ7OFDCwXzvjI9pejn1un7zfcz7
jPQAiN19CnC2BAsqYw6vmNf4GatINvQooL1a5N2AFbget9MVSo6UnF0EyS5gTV/Gw+zngwUT0bjx
S5tMYOq1wriJUJalUMj592SM1ZkpBasaip+Mx7S/s6ATssAlBxZv5oBqVz0Oo36BY+rrErY/2vk7
RSfS3RK4qog3fsC8G95L7CwZgdRTAex6qPihB9iXRDeu6FLHwJ1N0+4LidS8M6CXpzjcSmfSPp8m
e+fXdi5NDPHRVPAFCkGjm+hL7dFtF6GixOG+09yPPlWR/8PU213cyOCo4iEpWzvmCgp9NtQpKbeV
4NyewBXGAWAzSI/aaQ5Fc/YyOVVhUVOdwgYUztie0RZyw+iKuXnoUHqWXjBg+a2gzwzMlak3fgsW
tedetz17W3vEjFSfuK8uUT81e078pzoCZg6ksjm8PUvOZnOopxD4rVM/rCfWbGwdymHMbKB049s2
gkWnr25IEl5CruF8SzswY+MQQjuD9yuqk5IFw+fZkXQf6+EBtGx6oIl/10CUGqL6sRNVk1EoFWVK
+CM06wOYoeTCmccxojU5trXeMhjD5CHVAC5J5HWQZHuZj3Y9UTq/xWZ7lata8NnxCV2xbubKta/d
fFeH43dul2cD7wGA2lAsK6nKoSL7ua3uwbIkO8MN2OfJ5Zhtwv0CbJxV3P86eHbNpH+tFkz8owcD
nAGUrqUNpp0l6XcywZO5zN4K/EO+VcbDT2D6EKowyZoJHkfZgZ6oUFI3sSE7o44CvywfpnQoXeJX
Z4//UCODvS4RtIAwFpwbrLs7YaE3idpLbuuEJLeu8wp/DVlOtios4d8WBxIxB6mYegfCxrngiWmz
SZH1xBS4Go2DyMbbAMakU8uXC9iXbh/N8OmQdahKY8TXbp69UzhWcTaGsHItm+7UTsbtULAJWy+8
poX1gMvT2n+wXtScfz5zfXobrlVA/YzrlGy5IvOcVzCHnePBYKnierS7eTAffj6E52Q/hP56cNUa
7lBkQ1y8gj/HoViI+vx+LwaJfFiitnRRXZ2aLoWF8/3uNoBwlh2XBVX+q9rYBOUQf/J+w5aq37Vq
/ohH04GsNTwapDuPHNaI+nqvSVC6TJIeHfhUnILqSPSmzhqtgIrGG9JMVRtK+ymODSaVWJfB7MKM
RdCFmd0+O1krTFtGnTG5n2vF2hIH6Ebj15+H643xqnVXR96H96dEnVQ5nCUqN1MUiuM6yuZovKiM
xyA9JHzcwc08nt9vlrUiudVRm7F0PgTx6BVsiDF7qZac1i6Msg40SNHZAFTV0mbKRXuOIw4/oAcb
lsIftK1ci2nj+twtc3+Gt8RkM6ZAjGv51eeDh6VLHOYmucyDhbgoLbwipg0LQcR4ht2RFPMAq4Bs
MHwiAidew21zprxvsI3tN5StGA9wkZ5XlCe5shAu2iHJOt+CMIkZ5KnQ6TO4BX2eyAxHhw72PqU9
oEQqzHnRxBRgF1Iwj7M5B3ZN9v3Eb6YW6GiWfDiraAxyf+TX2YVDCHl/krWqwJACCd6kCpU7G8pE
GawYrj6LJAS38/6FDRg3E516S/vzct0J3EIwmMfm1vB0Pg4NKd63vQX9dH6/NzVYW+cWIGp0w52q
ZPMwLDjT/OFbwMl2TKH5dkEz7PuFHaee2B0x67kOwzQzGnjG2+a7SWIDGmI/BpDgC5MMN1qNSbaR
Jb4u259NDAZsNJGAIwVwzgXxF+zo3bbO3S1kbV0kya6HT4h7EZxSCdik2PLCr/iYRetqYZVYi2Yg
zS58CB+rFVjPpWbf1PFnuoyvrYQR2iPjTmpYLpdNYdSOIMxZ2769e/x/CyD8zVf/DV6woeH19NNm
/8fD/37uJf791/U9fz75X397hCs5D/3Yv03/9q8QIbgGOcZf/+hvn4xv/23rrhGEvz0of81D/IvE
w+OPce6mf/Hi/y4OkSTXq/f96zTEn1d9/zMO8fM9v6Uh0GQBwVbo2DGi/ogdxUgn/5aGwEvIksVR
guvVhXgBuYTfwxDooUnxBEuBLRguj4o3/R6OQJtaxNAigs/DpWkCQv8v6Qg4J34NR1z7P/jXwEaS
4kIRMfl7OEK0ENH9LUWdDARaJIs+beBcd7ju4Wl9n3plNIIWdljGsvBKPnhLXK6NUTChYHxKwwDe
Ryw1kS8hJnpgf1vMRb0PIOMEM+eonbtsRxgWaD1O/Lwo2P4TyMoaRVqx9sF0HuWQd6K+mcfe23kc
3JkeiwmeknyM4xmT9lVU9CZS+AbiPvr07EcWX9bIyWMDa1+DRstnEReqJig5toQjG9D/EL3c9uEY
tTCq1yjzlrSEl/NjaKNLr0+N9Gk2zN3n0BuSogpRRlrYbJ2LwcrV7NVRwktQAJeEYt4EYwSJEbEW
JD1qnW8VNB0V7SsZRU99250JRwHsAfnC5lRv59jxvQJTrkGP3g7wD2Blh6ld2iNI2u3AyGR24Sju
A84/gyDwn5IGQoJIbqpWDie5OZgU3TPAEzR3hukJrmIDaWcDXwrTZW4NCo+Nk08bGbNEwZ2zBdHT
uga6tKEQTxVnnxq9G7pbOsT6uE5jXWLB/bEptuYt0xcfek6ewiYGlnQsAukAsMfmMwTHhntB2YoB
ViPp29w10wQXdSnTSe+klJidph3G0JtYQZHAx2ezoZ2eNNfwU/s49jsSTK8yAJO82TEpwBWc6xjm
r4R/j8CoYHlFusCvA0y0wUMk5jFPU1EX61xDaVv6bHcH8x6iFOtaEC7eXIgVj522hVCUwr28nQF2
ZRg/V5WqMzbGJh8Hd450s+3S1nz3e/AZkXGsEHEMPauV9zW+KKZY6Ro23U69oRncbA+w5meOsptq
mW99+Buy2qqnpZmavKlIAjQ2wWUBiryDRS5zfDyKhD8EibwB+3MTka+DlvfaCKSHUDzwqhJl216r
Qcc/p3F1dDqGpynfenHsKH0QTnw2ERZtBoV1FrJkiepexZVvQqBlsrmmNWhdQQZI0t5hJm7JmwaM
PZTa2dxZWpUVa+NMVPjlywy1NYIZApmETAOJ7uQS9JlnNqyXhM+56w6Ue7qUqN6GuYfvC07ETOIc
R4lrYbYH6ooNO8x6SPPUW+0RvE/B4ahFeUjVnqpO58zA/qSJOzYtf47hL8zUNMGkT+RbmzymU32G
Nd+UfXqlUT1YSysvmwfAfpc8zcO4wuQubySJ92zTT7Hnpkev6q5u8Ez5Q/1KdVfatXmDx7+SUh27
NTpUyZZkSQRGf4zTQ+uenEOCpYN/vwxF8jzXt6yLhxJVQd7bodlPSPSAGtc96Or2Jq4EKzmF/bWV
KGCZMWkRg4IYBaYaMSzNUX8duqi6jy60q6cTVNAL6FZ4BK9zm9dsXtZXAFiV/8GttocasTzKhnlF
kMC1x6DBzy5Isuk0KprD8jkUVQyTMcrEsVxj8wAJ2t7QzcLjO6XwjkyOlzVVA4yWOtxLlJUw6WB2
gks1MWl4gL6cEwHPYyXo1d0xbbuwJnfpsqW7CtU6XAE5+I2nvjYwEdTqaZwgubWTfOvayt8D5inY
Jf1vrDl5cvNP6xNszYcFVQpRYeZ7KHn9e2b8rkjdelncQ0DbM5x4KP9pDU+zrIqkIt/aZmkKGUSv
W6CeGg4FdQlQVURzFZ/jULFzaxcfxacrlwRJB67tnHW2n8/gK+VuxQZQA49NMwfDOVhb8Ife9n0R
FhSz21FnX1sE/DA3wIGwRMme8mk6uLl5YHa0MJ2DYOurBOsGsO45CCJ+1DMvmHwdrhN/4Nv5DOVF
l32nIFsSMh02gNGwQRRLVG0KwtqIm6jrkNW60tHJsu/FGu3nZLWYdDCPurTZirRXcDdWYBUkHd8C
BppJV5t3Hp3xzk03Akkvwb2nouisQFbnwlNeXncGEL9D0kq0+DovZu1Brdtlan118Ib+llpHzokv
owK7oli5rbPapOKGKfohnTdEwEKWnh1yJQeaxrd9SwDRwTiWMLIgpDaF8c+tGK6b8r49ZnurWctO
7w/ktMJqzOAwvW6lqoU9ixml+DWGuOngtDgTgaB/v2ua+JhMr1HabyeQGs89WgsW3lwfHC60uhvC
4MFSyDfdmi21oKeYjfT0fk+hs9cp9BwU5DaCTW1b3mRk+K53COME7celw7NXbasD8ZYPQQhty4X3
XIWidOl2200O3j6KOsqHGXuemd2v3nZrLKHZ/wPQdxj7H/K4uBLRtQvkv0agfzQR/BOA/vae3xEo
rh3OKIYYRVNWxGCvgPZ3BIrLTWEUEhaHPuhRMCB/QNAQuBXtWIAMfwLQP+O5SG8jvIAGlaC9Ep/g
sq//FwSKNiJ/DefiCn8RZFi08EWPnuv1SZA9/ms4N/FhZ2/6JDrwOP2WwFRBm4fNX0GocazVf9kx
/yQLTK8f9tckcILsP35piOaagLqUXJPCf0kCV0iQBbTn1cHBpLILkjnI2GIxnxvagH+Hbff7OBLw
pqUh7jZVyUfj2WMnCdiaRX4GJ30CvxRl8C1A2J/WQlj4q0PBge5U89Ik5FmjVM/jmGJeidJCB2ZF
UT3msGiBh7YsydoI0T+eHNaRBKW3uL5cvOH+3//Qf0D11x8axbiIGHhNH2HrX/ZqDSnDUpGkB8fD
g50SEL4t4lBzE8F7u+XCx5QZNcG3kHRvXUMP2g73pFEynyqlywbZGA4D7XW1R4V503XLWiSigmQ+
RKVQAYyFcWPKAG6ioB/hQZH+BzHX/SnYi7kLjyhcjjBnITTBwwAuWXp7NWB3LWAioSVKA3ryAtLv
Uta+Ar1fo9Y1llmw62uua4SmEdAqugH+Do+l2NIQmz0tSQfDAQHfhvkZksf00RkY7moOHjLxX1QD
GMtVjahE2h6QneVwOiHkCY/Cm986aDjr/YKcDdhjMJSIa7vtB+Sme0H4G+K2iBZflYnZFcFqlxw/
KylcKD71Bv6nKl2+IKDc5jLu1uI/HKtf4+nXY8VCHKcoJWj/cu0K/9dBSYZQUzlt6aEGuwffVvXc
UvEZaaJsUcCtSijQoQqUGg/bqFgMyUQ/rMUWR4fRA3NezdPe7+oDFzRB2KomB+CwslqDoAia9aRr
heSVST7aESmYIAziDPpqdo3X5lXM94OGhDV0E98l7sH/sJAOCxpv3qI2RT6ygQfBMFqD38a4hxBS
DuualvD8f+3q0J5gXv0IdHIT9ghoeg3C56hlsjoSZxno13lV90huioJZkJduuWl8ASOguq9GIB+Q
Nct6BCVSBH53aSvvbg6mm4hBkZEnCtd3PsEcf+VMbAbHz1uosILWSfpA4C1EkhnOiLpt79LUFSzs
nu0o3pJBnHCgHmWKEfMfjtM/mTtQraMVfILLxKBx4t8PEyjReXZsTQ8N1WsxECTrEx653dV0NQVP
Uyg+/vsv9H8tza8DAz3NaBQmETIm12YJfx0Y0eKjYYGPb6SWnnUcwxnVSDiA8NNiNX/QjbrQa1EF
HemjcBjBTY8jzPoAAQKFJF3D30a/5IYflhkNMP5YYv7JTPrPxiyuKplgtICrTynWjb9uWuCPSkmv
Sw8suEnHvt6zGpuGlQwoDReszmf43XK1yf9wDP7J14KoQK6H4bLJAQ1/OQbpEACNr15ykFH3ZqPk
mWjMB0nfvo1mrkpuxV6MyfO//61oDPOPhz4K8DSLr8vUP6xRLUezmRUnLoztPiozfschpSM+0d1U
moCrvMY0QkiuefhSjexZgArMDFzBkGMJ1K30LJdtydEtHbN/LW/jtkdeD5MMaAS3b/AxnZ/uEQRG
+Kh1yDsQWAfhARTITMv7cGyavHPNBzV4DyqMT4ComH8ZamwR96XB96JIQkeCLox3LbzhGJv3ELZW
xDhGZCQ7eQRjAvMCPSvSx1n/mbsAjhvFIfHXV88rHMqmh8AdJ8O3ibwILdaimuHWrUyVRZXtss2w
z9OK+jbClq2CCSj1COkiKZDm6ADyZufo7FeBKNpmWlBb2DIRHarTbI4bKLTXiaez203IsRiQcAHv
gMOmzQ7pc541No5y2rlnuvQvs3/9WyytWercI5uw5hhvIbCBps9QkbBhiP2hxKcfYwftBz7WPHKw
ZqzGwKic7khSw04uoQPN8MPZEJVvN0j0Uvx3o/96tcFfhwRapr03gwoY6Ls0up67f0USQdXN9TbY
A5TFBaYKqA7L3ey2be9VY58v6UNCLNzBvr6lFDYpZP1utxVFZmf40dkwLZayWxKKiloNWZUgxI/4
UtbJdt7JFgsRsEoOBjhfZwnLEpn5TR/4L3M7+tDghMmRusaEXkwz2PE6XKBcGMh+XvStYd01L7/l
bpRBHiHFXchuIlnPorK6BuApymzIOPUO9oq3ScUnFoAbx3WWv/bkONTrY9qviCcsvs76cdoHIoRB
cwu/C2+McgQvn61GsY85C25oSEWiaPT2REl900UKtS0EZsTUaaZ7EWXaDz6mc7fuUFTuIqlY1qHX
Sjm1XhHB2pVvMyAW9+Vx2vwKdie38xQ00xqCO/hPeHNqt08kfRm3/lMFtwpswtEHJAUrSEANciXe
tWVAbuLKK9qK3SSd0Dmkk4vZ5qOVVQNHNXvA9455xZC2mYfjhAhVZur1ibYIoS4NnPsS0Six3g6u
nYtriwDWYVeFr9PajeDaEJc20ZszTb+Xg4bjfZiRtU4Re2TY7gq+yBrAOmfRhPSu8HciRVOYbgvw
3trltgqwOm22wL4qOteLnIDpz8Jmm8uKpohLAnzBc2qtxEjGe/Mgdl8AzaAhpBL1vkNta6i/C/2q
cFW7IJ5aJ0UC29fM4+VuHHWzWzaQRQI6nWlpf7TwZ2M0YEg0Gk1XuiFs0AKFAgJSidpWtAg1iOAM
0Z4g2ovFmcLkm4ATKZNQ14XwJeQz0CjW1K8b757ayJybVh/buA5yA4ora5v6ICH/doYW8IPuVga7
c4jB4BQCxsi5AeRaOJmQ3yYp0FPSz3ng0oeUg5ST3vIEwjhF3m54kThds8WnD/XKvOMyirM/BtsX
NSPdho/BUhLvdRW+Ria6xLBql6Nfe5iG6B7GZrjprcEsGPBgT2rkHSJXRH3zolAqt/6CjDXqYAjC
+sUGhhVb2kEutz2F/9nfMxkMh1BgLa2FjMGDMburQeIivwAsj4J4RYuNfNnYHQyd562md26ZS+15
X2RvHwBakU8TDPabAOjJSqTsquXTEqhHTq5NgQZCztFgTyMjx2ABQo2AVvoILSbU7D3RCjPzpjDF
hlwdrh7Urm0e2mtICW7yx9FbZhTTXp2FXnCzDWMNBgVn9eS3ByeaLTeZ/URx2mRWXKkMFyAt1N6K
Fu58IeGb7z8NtEcMqQngDZDuSm3pKrMd/ZJOp6qevxvMNsdhxXmc2nE/RtWlM+ZJJdHxYbem9a12
8L8niPoRO+ximPU1q1+FXH4gTwiKiFQIvujLaM9zbD5NZn5Ox+CzCE/CbCfjgiZr0r4thUNjmgkp
63xj64cOXQHmqQLonvaRMJfNTht2AkN6dVFwHIMC17V8GbqFXZsTfBGJ4Vkk7FOXwtArGSxMVMbg
UJdl12GqV+g0cTcN3Va4BfYpLpBKEwilewGyEbAmFazrbuD+e1495FlhYrosI3xSOug+tQp7pw5f
NUzZN3KAC9CLNckBbT+koIcyryXiQXupOrB+ROzPNw8hjz3QIkUg2vrg2UkWs8sr1I3w+rg4q4NY
YwWe8PlkfUH3J3T+oMujQSajDXEy6x4GFBNOL4i8PFxb/wg6tQUMWEW7zin8+0lpEJ3Lx429MNQ3
R/T2QLQe3Q7ybYMXS8pK7NF3BjQP+rGg+ZaC9b39UjXPw5hO6CaASbOmD4oTgqJrzmK6n2xY7/26
fYYsmtl2iE8iRUy30RUaD/Ro5TMJhBkW0xcRriRSLjOlgJJDl63ri04d8iEBkpjpNsPEemxWmMCE
g9ZpcazgDf3qNZ9xlo9l1a5tge6ir/OYPlgfazVHN61RD4jo+jj8BNHIBzJIfoxHuRemYSWtHTyo
Gn5ovcw7IglMIqj8gCMz9HOB8rnRjzoNPyUw2Gi4XZIe62azzGekgk6a8m9gt5aOf5MhtZk0yHoD
Tb1MWjY5SOH/Ye+8tuNGli79KvMCmAVvbst7OlGkeIOlloH3Hk8/X2apWRK755x/7ucmlRmZQIlV
QJqIvXfEkLeHg+43L0hVfCOqu7NLwRj0lc9w8fC1wsPkrA/LsBgJh6vma19PnzKml8WUukAzxxwc
ZboD1r2C4cJDlR46z/kZx7q6sNya/2hfvAw4kBeOra2HPLwURvjqB6+NfkzzsAX+bxbL2PC2WjmO
RG/0nbx2mKJgFbG8NXCxphEGjuGxNRg0a1qGFkizBG2pYHgJ7QGyhuLGi554GpIPpruru/lZ6dJN
BHJsl3tpuhrpz1Xm3Db5afWQ8vBmDztt0l6KOQxA8ltrvTK1tWo2h5k5Dl+EWvMDu8ex9n6O4sNm
F+gowZrPYdnWxLSJiVTBc6hzXDNisOrDl1YBhew7rzp4pFelfogj9TEb5nqtOC3sMGX2loPJFJ/X
WfYlQcNDY80dphisZe9C8ixTiIye9iOMVWDQ09e8te8HZNNWDl6EPfzR19YBAAB+o8/7jZcr6KFZ
yjOiSXBe1XY9DSWkLjY8a82c4XRWVrrqHPM+KY96m+/NWqkOCidX0Mk+8detqoSNOADW1wIBrnZh
Flm/am3rge3qvCkMY1y6yZQtu1nBrzNm8ULV4WTy53aHcQj7g6zdCng03SGLkw55pH5YjA6EMQJa
2ylP3S3RXUDZ4KoPdsX+u52LyzQm8yGs2vkQZ1G89JCRE99ld3BByMIZHLeVFexM1zsGbgZ6Im0v
oebVzJ3559rNog3c0/YQ+aCL9QE6W+jg+E9ibdsZ+rm01LOaG6ucaB+bSv0c6yFPaPbMI86yaybQ
XAI7BPfBbsTqCUQoWbIiKnec3R7GGNysQEl+dHV0P8yZgcZY/sPS0rMTPgBeY6c/Bfe+P57ZJo1L
zwnvh6J5zpvkqUqiY9YVP+phPEa6uSJj2le3s9/MgyuOnz0xjy4rfuhpcK+36lLTobsUjuMtY4Ci
7DLOfWezrnfPI5Qn9lDoLYltihmuYnVm6cMZ5kItrCcoe8qUMJm2fAqUOWtdetkb577pACZlOgyI
uK17CPCA87UMehIk9lbPzX2vpP0B5Og4zfmhIzB3sBH/gGhcfLbZCV1x+gk/dNJYxyDjFVWiIlo1
k+sfZJEPqXJQo+TCvtvf+AqP7NwxjRGcArAExr5WEw9qQVbbi6ouPsVJ+61p2avIX1fW5LMSzZa2
iiaffbYRdOFWUidCyBIHWXPNzsDNYyP3FXrEL71Ptk4M2srmv3SirnBcwj2Qjy9BjPdn6OHmuf42
Fw4NNU5+xr3/iQPTzkwL5O9yCwG44BnyZ4SIjMf/V7V20cjqlgNhXWhdcHAn/DtBO3Bw7VtwWV6y
jzM2cVGB/EXF1m1pGmhgqbm1tvT5uzkNe+nDbGPXXfQFEnsNImoFygRlZG3munvl1Mb2SIV8ZM9n
2weLTIfBvEkgjOOJz9dTt/HP3sQhZ1nKj7GPIZHU/AHIOy2scoTbPxMHNtliHhyOl7UDy3+cJjDQ
9s9ELOvC9ScPiX4ZQ1xCLsTM2p1bmBogeI7cc8+9tcieFhnMiFLP3NUoPi7yjWcNCL/nQpYRLjzp
5lIy71Olpm8VSNlFnGQEMdL4W+MnP01wUE6b7u2Rvy+uL6GqGMsBgPRCV9VwHbXqY6y7guvFIGe6
U3qC1F7B6moDjV52zIfrDgmNMtLQPwvmTQfItm+RFNRsL1zZ+r3f9hHLM1u4OCq/uq3/BBeL6CZB
ttpIdk7afc3sCcxqr+9TXOQnPTrBCnRXGYy93s31ZWjr8DTwp7Zfm4ITlHhixjm0V5XwY9ozCn8h
EHy8B3WboXhkjSuznqJlQK5D3Ai4o12fXz/O1XQ/WrzjnXArDkXoCQrbQ+vU330bj0A+THA5Avbr
PY4KO25efBdFkomv21KLz1qHapFZ+fgwkuFITAkMd8uqPdTgDw02Tfjc81VWOzrxM/5TttLej/0e
3YVO4+WWP0/ITBOFUQsYPX5r+SHWYJY+k84UxDSewcEq7mIPFYpEhTgHlO5xNkFb+nPJ65GgLWG4
D6qF4yQCn46apPsIPjhECQWvRMu34sR4MVI7+hIRYVQgB1yfugShyUxTETIY2Z0Mo7qk9XOe2T8A
O5COkASFzsVsEKT18TgSf1AXcGQ+pbHZ8FjQx6mt4oGCAqTLH8AIxZFaeGLAAT/UtfkNBiI+Hr+E
maD+iBT1kptPYV/Eiykkoiu+0iiuhrURQTIB2RDwjlo58GbxcxbJV/a2hQgPhycnE35cZU4WdoPO
AA/4emiTp2wcLzEY7nVfcJZDeAmkuJrqsC5nEDjw39Iy2eU4GxYWC8V65oGHOM3vKp3bOc44PNvD
vh0i4s54eBQb2l6RdDpaRxn7hSFe6yOO4aI0o53Wpi1OpwS3UWbtu3aoDsUUvwUmXhhNOfUaTok6
hnyVgUpzq2SD+57lOHSO1aCF61wp6mXcuxsPLCHCpnm7QwYibNBsC/2ZlzbCWVPv8q4QAowFWhsD
J4XZG/daNO1rxXoNCD1wKijXVe6DLkj+GoKk3ycdQKPUnX9m6nMrHmArxLGmeMlbNPjTAmLwYs75
kAS/GWSjh6F0tpmBd06NcSvNFugRTpWNePDwX1jLHIEmEZNJlfgn7hV+5sH9FKX6JZ2th8bnsWUD
1aRZu3ZKpKyUTkDreMZmM0e6EVUEza/A8fe1vla76qFpiOmGBeSkmZm2q88GU+VCBb698icLb5im
E+Q2lRUOezWrtroegcHp01WmNvjVFFQxkz5ZqCBVmWSab77vQwUKfvrJqa2mx7APXtSMl3q0dQWc
Oap8fSP8aOyCg97d274VribeZ/7C5kdVQreZovBoaaWAchjaLjZxkHrxsFOYU5ZhOGv4Hwi1ZUHf
QM4sfYBdj4gMfoXxd2CJBRc17TnwnzzIA+AKApitDrvEkWNOY04+qknKXeDt4Dzui2pXqzqiIsUG
/to2KMtiT6TgJTLbB7UZdqCx2BTEyKS4UUvUrSq2Wo5UD4szoivLLgB9OthfajQglkE6Pduzs9My
52vvKt/qtoiWtaaYS50dXGXsgZiCF4ojXFGWsaw535R6/FKmEASiCYkWoazT9Mm+N9JTkmmca3Kt
X3hpHy56u7n4nr4DQfMJjMvSnaOLWqUXY4oeukKNkNuNTrMH2sZHOs6rVRSYCvsvrUtf4e6csghZ
Na9X43Wc8jw6ag4dc0a3N7JeNX8ONkNTwVIyqy0u2/iYzbG3UlTWurbr2QknxXGc2KbY7QPyuAGC
id1uQtN2rVvGD3/WoaOoPoAP/MxQ5uFnHGQRqBX411u79nBrVsVwUJrCPdaVVm8NJXis+R8ctCyd
lg6qzMt+VKZjM1sIRUI1FgnWFuOsqociNKD2TXatHmTbC/07+O4g0Do3w7to5CefgOw8uDmxOmcN
dHCAHK0H63xQt/aQGotJMbRDC3OBJ0JUSyvQD7ImiyQBiR+xdq8lQEAWfpeGnHEh8rQCg3DrmMPo
hM9/XAdwQxBhczdxYDwFHUynchVUQ4WIm5Kg72niFtnlPvFJXKYcjZt9x3JkHcEAxeuCVfsKlpaI
aVlYXgls0ezGtcRsQ8QlrRuO4P+Pir2CEr4htdTW0+OPICryvyXYhaa2bhJQfveY/0MinFhr++P7
/3pqv7Y/mn9c9wuWYNv/2wPaijg3ESTNdQAYXFEJGvkWTdTDPYjbOsEl23sHJZC4lGiYQ7pf3dX0
GyRBIxMtGX4AEmi6o3mO/v8ESTA0ER6/4QRIzM3dwZHy0BPwI9L0IfKGEGSda0Ni/aiM4mzlqvGM
o1FflSHSj1pv68+DiT5RNtfeVvaqLmpIslevc+Pam6aIhf5fr70N/rdrNe9rFBThKujL6igLN00r
/LbvbW+cqqMjig+2OJjLvwcqzcnOW2IU5lyfbkVaer83IzNTjsgieLAyX4IyzU6G7QVLRTSrKVfX
w4ACss759kV32u9Jjr5QMM7AOMN14dTxJpmH6c0q0dZpNe+lD8YN4ohti2iAw5k99Wf/OE2Vf5Q1
u/T8Y+4Hdr24tRMfGFIPQDKZgN2aDmt5WxtxsHKHWTuOqeZUxFldiICiHdrICqKq9VeZRDhEUfc+
oe5anAARFKfQHwkgq6W5/NAhm7Kwo7o4EeUCryqr5c4LhuQk+1IEstZBOMbI9k39BgUf9xKjVgfy
zXcvoajNI04dFA8hamnbojGaz55aKfdtWhB9VEIYxTAJL70ofOati++wR0D6FO3idgg65J0yG28M
rISt0bYXLWjnS1Aq5pNWRM0aCfFgU4+19RQS7jrDnXmucP4hYqFa/SPe++YwhkiQW80j27/2kb+j
3+URMUJpk4V4VxYeyM29bHJECB7/00XyRqnV74y6YNWGQVEhoNFNxwFHyW+FtJW6AwHkvUPaerN8
/vWbuxCc434Hvye9Q2A3fIKfYm3ZGMHNM+3waWwmbdEP0NFiHR2rCsLSUdP07lA6Q79zNVQ2rDG2
17k7F4/66BpLARx+SVJ4m8Po9dCDKoBq+ojTb0DBWNbS91ozKNHVdqs55NmFGxnaaw2tXcCbQLdZ
8zrwrqINPwwAYOYRJtemDtoT7halGcInZ0zy3VzjvQ9G1X0sm75e9Ghnfg/HYd1WYfbWAkIg+qZE
Z7YT/gn4qbny28nfFB0Y+KyEMIaEG6gFHvoCcTO9uIRTWFzgsOAnEkXloMkyegSWZEcNq17jvaFH
CVtr4VblN6cbz5WfvunQe8Jl6VVCkzx9y/NeZA9wZuVgdMUbryd/0Huzzs36oZn3KHhnR7xgSPGY
SBwf4zxNglWbFJA08eNdjdd+Qot/2WUW7jjRROsiVOxl1ysx+uDKN6XNxnPi+MYlGxGDjJ10/tyn
g1AnjKD4g4RoEWywymkRWMl0783WeC0ICHFF9LslQJGnqOp56yPqfj9CRh5NfdqmToDuHprgkDHr
7BsqBLsx7sYXGIMXJ68QgGEekQWzng/mm3lENjM5mdza/IB3/oyX2qm1+NRyVjmDuHSI11nza4BI
E+wr+3sYzU8IFUcvmesNa9VCOr+Y6+wcAVa7Du1zdNrNrHj5bSn8F+gEUeIPqwvpbHWT3BKmZwMn
0T9C3ggbRl1oh+4PxGXTfeSBL0UmT1ArShs3VaLTltWP7Y9Df2v/o/rx2maak6VCTGBtGrP63KEq
WVnTeJdFUfxcDEsfSYMlykb+OhU/syzQpjeZw7LklKeADOTPr7N7XMiqK64YFciDctztsvcrbnY8
S4EBA+J/9BlVXp+rfMifJuA87OOL4SHS6/rkI+25suy2/MpZ8BCMRvA585Rob6JbvQlqt/zakw0g
SL42qD1uWlCF6BQlzWdFyZCrSRbD3D7ho8nv0eoFIhR252ByOoKdVribbdtca07bveY9G040X0IE
9JDdqgMH9y1SlgsPpb+3HuTSEiDySGTJnZ6IxN87wt64IptFNvv7KrLyF/xwS2nvvNjZTG2sQxZJ
wjetvYN+5rz6U66AysF1Is0BEo9tXEbPgeeS0cCck5U/BNGbocf/BW2GG/bj0wfWkhmPAwCQUI1H
kf7fkAtzbLiNrdrRdzwuhhBrU+6Jds1vpjrbOKp09gylbzx2s8tSXkxvaurZS1R9m9PcTMZjGCgv
4Bf0jTYUCAimnE1rQ01OqHb9qkmb4mb3SQ5d+oNdjh07G0FfOe7WHdvVfW3UfOP/cjtpU5t4W4bd
g2OZxXrsuuGktpl1Smo3XmfFHLy2dnzniJfb8q37yjbVFzlUD81fQ/tZ/21oQaD/e6EY9zE0ihfb
B4qplVq4qtFUQtRXMZW5zO/dbtjzSoosIpxeRU1NQXwu8Oz+qv3Z+3GcMkYblDi54s9xhdtoB73u
zKWbo7SpTPPvhVdq+9gQOkp/2m9jExyhJ9m0reLUgnbYRck0ES37l9tJm4Xyhz6k405eKm8s7R8v
yzz1UUl0PBx4ZvwZZA6LJ/EgV6tB3SAuGqH/8ldQtuc5CYg+4AdHXFmBO5ChfdRaXv2Ibli9VKz8
WYvH+E4PVf35vTV7gfEcRdWz3mcxIv+0RJ9s6axUt5H/o+tm8Qnvd7l9XsAnyNZ73+3zRN+t9f4/
Q/3X2SclAEaCFuHZLQNziZ5CASvHDM7SJmu3IpEdQWou0QD4Ne7fBoej7+/+8zpi/YmcBrUNFo1j
EqwI4lOu4Xx4kYGqFg5Pr/tdCdCow7GO0t9anj8KbZt2uvJJNqD8DlapfCpRM3uKpq995hyhigRn
2xZqvO/N0lfZT8SDf+31IqcGsDGtVGYqEuXoJwO99V1TqvrJEjVD2GRN2m69BfCg7W2crA3R8Kjl
c3QaAKfgndDHTVvVzV0yB78K2VF03shx4m+bHDIzPS9lR2kJSddaXKcJo7yNHC0Hesnk/Re84Qcc
tfyODROAl8heCuT943c8hpGih7WhfI9i9amF5f7gwq0luwsCCHLWZNv1rcvxS7O9hGn8bnexwxT6
ZQegg6RTpU9im/ZtdCLvt/HSbgTOt9T/GtUe5Kp07lDlzrST//4qX2vCps5NtY4FAMULG5WBYoKQ
3bKQb7SsyYHsQAgEGkKJXxqvN0dnAE76jBS7UnDwqIBNLfLeg78uDh4Zaau2oWpEK9lUczd9AHpy
bUG9ssCvCNfVmBXHyHojyw4Rhsk6plXb3A36UKKvmmTfKn6i2LfHt4yjyPo2wra++9ah6V17D9wS
HVPN5sG7tUvjv+y47D+BtOJXJETO+VD3TMTPOdP/ueQFVo8/fgyN71beBkvwlNqpey/sJuJblO0W
sU5Wv2BttFFzuJmqnNcLAIKxniOLbF1RYl6SBtEiI2zO5tSZF1Kh/LJHgD9Ju6OZyw8d8qrRQz+s
1qN123lKuy9m0HoXtUBEP9Kz12qMtL1VWM1dM3bNnSFqwl4gmrW7jgVbSsaILjkiWqg/o1Tl3TtO
dKyH0ng2EtJYib5KdX/ra0TLNIdPRZFO60JXqn0Dt/Eoa7Dhf9XS99qt91YLcNAfQcnX2/88i7n/
mMUsIMT42l0b9glezg+zWGtHajwBcf+WTCSX0BwkF7sZ5tUMvgspATc7yiZSwNrCqmMEc2Z2yRDs
6f4wkCwysGOvw+WgUQySI2/D5S1lU97SLa27VDfINAXU7hKZRonuJ9jOSwnmDcuMMvwlkWanjP1N
MKjjIuUV1PE//92PH6tbOOAvtjPxC4IHovvXXTTO1YShCGMXwRpViK7lDNnVJy0uqmwlq7JolNQ/
ZgFkEDqRf0RI4Db4NmwSPaEKeEBJ4WmU3E6arlW/i5hYEfXf+E1KEqo8nzYluxhU6friLG2ysDhr
oXMtxriDcyrVqd7bYRv+st0Ghl776w7S5pWWd3WhogpABsJ/Ow4Z/3gCDBcMLaKasFXwB34EdQNv
8NN4UuvvSZvPjUmoxRMpZ5Rz6lYktSOGKFtXk4OLW7AhplVguN4yvbbFaNkfJxEIAafeT7lLeoks
tHqA1cVvt5EdcmxkAzBoi6El5kfynriYlS8WAL6irDViqaeAUAr/Bsb9qOfV2+CXwRLJX/VJDedx
naN+eq7QkdzrEcKNrh0a54Rd01ob4voJth05ZtCReRN3DIkTiDuaqFM/ukYIpkApAWrg2oaBgwL0
OEyvEIz89aw4w0FLbf9ejkhreyDZELC+Vs5XYn4azU4V+v9MWkM1lQvLEBmY3ntuAwu9I/NU0OfL
fDCaB5CPxAzG8An1u/BJHzp9FXmuyIuG7X1ECzBopY3+YyUcCNYc5hudjGMrNMfqB2mLUifbIGUE
hke6HIL3Nuod+BzEQGlTvDgmD1fcPMiO270y6bnIdWiqjULegoq4QOvmly4YcYiImkO+m0tp5aDK
q2D9wS5HyE5xpRx6uwg5quJSiyvfbytHSLscpkfj9bbS9OHyP2/beMV/2bQRt/jz+OWosHxMjl+c
/3lADfcDhSHw5piwBOkBkgYcNL4LY4ECAUK3KNit5BpxW0vc3hsv7ps0RHnJULmmTBni/ckMqFiO
lzZZmyOSMvTfeJDEXcUqdb3Xn/e/fmgUOz8dJrBkJIcA6pfNQ+88IqBQ3V93fmL7xxH8ZgGslNyX
8UloiI/MQg9Jm1pPntIHBHgLpNl9z3rKZzs+2pUOYEn0jijDPIkLTJ/HQJrwuHLBMC9Skklu5Q6V
sBh6M5Zb7GSTvHTdSk+1YqcKZ3ro/90rPe+3Xulbl72qGPzhWi1R8+cCzb79XI4/gcgiBaCG+bVQ
gv47Sr/aXppkZ+cSz4v1+mcGt+Ue6bx5NXq6wV+SFUD2YiNY9WJXEwNSXk76ZN1Vk9odHQSukef2
g7fGUZa1Hxqv8+yjgk98E9FeWP1lTQbMygiftIRsCQERU2kaQemwyQJwPVgxU1w3IHPVdvkmVCIA
F1rh3VUQRu5AK3p3hNeEFOCcIkz9d8eYeOa5UgADi2E3u7xJ1+b9bx34CueFoSImcYl8cz72dYV3
I2FPHpfFvarY39rJGV+nvsg3DnBE9LjK6dXvijsbKvVjEob/5T1wiOH8HmFx8Iqpgkljaah0s70W
EZjfvBDd4Lu1Ws3jX2ONpx+W2winz0ac48w+7aFAvhsNgtb8afShd5xjtX/CbYsMvQPiRDZl0Zef
RDqoR9nQI54bBFD8jWyCz7HOQWw9yFbn5z0CD/7PBCbzUe+V8oJv1bz6uaYJiQ9giUfpw7r6qlLX
gyHRp8nyNs6QXiwPplHlWaQYOshNWOZx3knKVAVzyU6r+LOJzAYZTp1yQ9jLOhtp8SSd+7Iok+w+
6OvyIls+P8Ga1FL2+hoNALF7G19okwGwqDUPoKaQUhS1zCbFTTWRElD4aaTdJI/dwWuBrrQuOs1/
2o1BZTWMo3o5aGrg/5edHLz9f/ymtmPCqrWhBqNb8/E3dSu9aeH6FH810+CucvQRYVt0l3ickmkx
5uF4Rh9xPMtaQTawPRLJQGfVxjrIwaJJopt4Ajr9mKqpc/aKKNuVnhceWmXIzk4822snz8YntkZA
yqIo++pkghdfAtOtUxdcAZltnQk8FVzBC7C68owTP8fD5U7ElViQqlkF12anU36fC+FfZ952AmqF
TkgS/dCJbK5yhEeXs9ho3Qo7jJoT4vp4wd47+hwgmYaqk6BLrz1W9/ax6O197te7TB+NFyMOEcEp
TWtvpYrx0toovOhe+dil0/AYt/6RKTD5XDp3jjMnqNNTyJos3BmeC9D49lg0qbaTthrAx1pHnGp7
PdIRePqE5KpPSte/D4Hy3Hhr3s6E72OlSY6wUQnxAYnumzIAKfBezH05IUOa7bKM7AaGEZSosr73
Xtvkjn3SbH/eWzGJBWaSE3Z5Vp0N0ZKmllXnqLYIxgoTc8wvew/IQmQVHpY3mxxCDOdN66ZmO+Dj
rf+KDTUH+DTaeyO3OX6VU/AFaIKxxHc5kS0zy180JFekvfD9Yj9BBkUpJAi/wH3AF2VrHrn1cvtB
A3ZvCzvppolWemSEyxUnJ4iE2DTwsmrUpmM/DvZTbkAfaYuNdDyZjSYb0n9khm4oemQjFcOC/rdh
QbSpYtIi/OfDkaES0v4wTTI3Ojq0ZJ2dg/2RGzwaQ05O4Nn4C+G5Zu+YqnuSheLO8QbJEZA07zYz
bKceOHf9a0yO3POJN896HyHHfmjK8ZY6kZ8XGNAGQdanUJmnQ9x7OEZFARkI0ik7kZvJRiQUrLie
7yq9MK/DQsNONrbakL1N2MjBooHX9qqNStYkwJFNttfGyvtUkfNkbRuw/2SznM16l7QuOTxFb0zG
LmROS7Crotm5lnbXq+ZZtpJwLj4F1vVCacnsfueTwOQ+8KJvsZrlRxSryZVhjoIzzSZlEvvPDzZV
2KAC/D7uZlOQuEf6QsTaPlzXGS5aQwNSsbMSkDArSz43PYxoco6wpEyBf7bRfVulVqJ+Uedgr2qd
/f3PoQhidUdTDLWqvl9FZMTbunWIvHrRhxdUscILwP3iBPgUUdY0vNhWheqS7JXtwR3Rr1bNvVLr
KSBFMcbrrfBSK/BPIVbk69+uqxQQ5ymq1acqDNM7Y27fZsdTP5PHMj6CqAUTJ5p1OZhbmOP5WjbJ
0BKtDXfwt9fBqU/mzLSvj7IZKNWrg07pnR3U2ucwaZYuSZ87HzFo0zKsp8mqonNpa69yFZMmYnNH
jjfRnVN4zilIzEdzKohzyv24lgHKLTU8greN+m1XLnv1Crfgh+062VagummRe/Bmn9mn7SZyK0fm
PhwBTQLaJeQ+NUdDFEFWNgQMqaHIVDDbkTPi3SRrcpgcIZuyUFunOfq+hi5+gpR3HHTuVvcdA9pj
FL3aRQHyb57mczIE/mdvugudPnpVfcs/zn5OPkfR1L3MhIerZnvZLNoc/TPNf0QsipQT9tdEQ6sq
sP3x4IVF9gy35wj/aXqT9kjYdVP9V7uDT/0QoRkLTppw6GhDq5RNGROV0VDZcQub3mzdDANoRry8
UY2zr4bFhsVPJehN81Z4701fRWnGqsxoK3sDkfjjOrqu9Pg8R3sfEOIZ6G4FB9vMSfxtuOeRU9gi
GIbqC+dGYPOh7R97/MvPZefzskfVFzNRzG2spy2MGLX8UunmOWJlf3LN0Ltejp7SPy7PyE8j7WyV
zDWYzlNUuYgnCkiELIwC5a4YwthBNtkJaHcN6exla8odkn/N7BLdjuSrTvccjQIpjA+KwwHBxtUY
KfW6jwlgSRvyeUQwnGevK/4YlluvsIMg/4cQxR7M6XHGuVcsNUgsUBKNaGMZXfikepUvOiGHAIXo
7bv/vEJolvCP4acLilwAsXD/47ACIoV6C4IfFqfKPzfSTqZA9cz78g2apEgW29hHtRcAORSeKa91
kKHWsXeguOkhWWEs2XUdILuuRW2V23iAsE3ws9r2WZ5ewwmlaEremTxy+YVdbgulgYYmoFB2X/zq
jfusePB4VSV+QeIZZK1ruufaIVvyzX6DQgx/d8rxEhNxG0Yu6ud4bh4LnVyMeRI9J/G4dvpsfkUx
gncqyhQ8HPX06g1k7PDw8V4Sb7gOU2anP2ejoi/lhofdhbpBUVmwOwm3SdttJ/TB234b/GE79aF5
uzPrFPlv3+8st1fAqU8tuit3HumLZFwyi4YHDankF7O2qrUZp+3JUxLvpKBetSarZPbaGPWFLNzT
VxLO4yDOgzZ49FlLF1qJMBppjcanQVcPrNrTq9FY2Q7pUqI+oimH6UCZTiDRcyifE/KvOOnvb89y
MGXPfTmqJE0QD7Nhl+POyDjjyiGygPbBSdmGiT8U6uFmv42V97y+NIpVXO8XFxAOmjmslxxSk0c8
0dpqbEh+WnpW/CgLPYve5syEYyBM/qC5937yKhvymtDx9b3Reg1gGQb8233GHMbif36BLIEa/PAC
GTrCKx4gI0M4oT+cRJMxaTI/LMo3eHrZAS90eE6htJ3HBo5YwuFjZaFYgpq+MP5bt+wgT/IX4N8l
MrocNFvvrrOD/lE2krpGZJFUZFvZVMZOO6v++Hg95KIS/aMqIMH1NZjbSbOipT+O1rCKPZTQjKos
VkM92bsq7l4Q6BnXKPcD4Jln784yB83BW268IP8bH6TNFv6BeFKIE/nVVrbmCQFwsHZgm4a+bB6n
okAXL0dI4QHhZegr/IczHc+DCvNoLU/LUO3DBwLZS7sIhic5okaSh3RSabGXzcoRAqHC0SObmpGa
CyhiwzY15/xUmuOqZbd0scsJH3rV4lXXQnVYB51Czl23y+2V7GoU9c0rXXM3ecG8DIIgJIVt3pMz
cNQeQ6fpVzPOnccA7ZjVKGqxsCEZp59JBsu23Uk0jzUyIpSehvdWqBM2EUUjooTSzqHvXrZmuDrE
sb2jayfO/az0UKh5bZoC2k5fKtmWLBbBsWtjex/m/kObjs1ZQtZglyX70Kt9AmlM6bJQMv8hSZzm
LFu3ERLyJq96v4ccgZLyBBQZZM9tXpSTHVIq4bn1v38wy6bT6+EZV5Vs3KZMOT/KPr/7fpssZa0y
z33j1vZFvN+lGycng4jrgXMjYJjYGs4qMpobcoOP+PvCiC/Vij93CEigGF8VX6usvfdS0/9pt3+R
hwgioaKhvgeC8HvTam+57eVfgsQOljn+7gOg+3ilK4ZznvTYOccOIhcoTBX7XEseSNlgzKtQ2GRH
7j7ZIXvAXlXEAXwM4mXe68H25pob83RTeP2Zp+CBrHfmt/dKGsRXS/x3RXS1mnOnhH1ytNXUPcP8
JDfEUONa7CwF1roweihazqtKiBTkCEE9RLFlHUoVlcawI3/isjGtAHx+4m3k5oDZB47rdJcq7rYC
xHa6zX8O38aG/V62vE59ffPYhq6ydjRglmQvSj8xHgqA2f1FSnLSlGn4+i3Taw6OWhprqAbVm5M1
yAQwoui0aNXWdXLOus652L6JMEPlwIh1CxZd17OOJSfXYy0K2bwVNVmaByQsEdlimCw65Cu2BqLO
82etbrot4Z01zrfwohONvB+Jst67CowGbZydbe+YCplt3LjfhJWN5rjoNsXAaAxjTh4BAc4q3rqI
ri+MHhZznNaCVpDnpzRptU2n1Tw8pmku0Q1wXirH+jbOVv6jhHuKWhcxkzmYdkpVj38hEA9tpmuQ
rsApvnD7on4qkDXwdN1+SBu3Qj23I0FvlySo9NJpkE/rzle8jeyUJnIQkFYEh+ReNhU1HY5WQKa8
bEhatHiH9DmFk3OeqxJ1cAs8LjRXNVuTKFroNxJKVE0Sxy1kVRplkYjua03VLaQHckKNtzGyyXRr
b/8PZee13DbStesrQhVyOGUWg0RS2Scoy5aRc2gAV/8/aHksj2f2fLVPUOhEUSTRYa03uCaWuYkf
6litm3W0D6P4ZShwdfarzLvr57tKjxRIVeW4lg0iKYbd7He44PTiIFQZMa24w/ii6yROBucZgwsf
eXJM5WehiSoz4+lpyqFndJYeX+UlUB475HfOCkHna2vlw0Eb8Ur41W7UprsW5aCvZJ2uNl/dYsAB
aeEAMJvJJ+QFA4yFrcxeebZeHCOhOrdwI8WSX0r27V96lLg8bERpvhgcz64B8U+DQ8ajLMVW8Ftp
bmOnQcp57lloyvqzNLeNtp284z8L5rvo4nMHZu7jeatSgv4DkdCP7boEHudNf/BNAHt+mWGOpClP
lgvrHVeiB19p+quqoQ+Ln/WTmVvDsTJSbSHmXmgdOdu4Csu1bE3jsFmFTQm6uAQIIl8agbr0rMHF
kk+3vPSiL7a1H/98B1BNsi38MghNmHkdh0m/dpkzpXwzUbrubTJ9mnCbq7yQLrsdSoxwMdW5sySo
om7IB8NoJHg/b/4+KtPRKra9TiYNRVmWMFvhbKYn+bk0+hworCLucESWNZ/Vn13Rk8nOsiHNNJzi
QjbOirftS7gRu6iYyZQhFEDQpel7A7hMK/x3J3MjMgRt+2ilWIMI2JrHodS0g6MsBjSBaxhjH0CT
NNp79tQ/4mgFSx5Lq896E9o/Uj/FWxZkxpXFZ6mmhvcgIy0FVgZeJMqrLCG286L10NNkSScIiudF
VexlsQ9alA+VKd3KYmTY7TaOHH0lXw0X2xHJIcVBS8FvIK4iFKLr6OlMfm0dVZPMSu1o9myhEr7x
7F16LQkeMaRwd6WeGRs1KqrTOGe4OE1vm1qJvjspPCSm4O4eBpay7cJx3IGQ6a/p5EL3m7vECdEW
UCBfkA/jG+lDwGt61v+PGLj5L5tJR3UczUVV07YQff/7acwA1xloXpl+iSLom33VnTVDaa5Jqyf7
ssGPAURNe5V1pQNXOqnSDosEusiGycBM+e+jBkXbjYXXKveW3WO3tXQHD/Kl2X3ekFrPLuiV62ui
UWSEHaNtDvLiZ1a1KSz166QozSEPnKHE1gLLCXW+yC6yCEGTcfL2c/BvY+TrDGP9P1TkULn/c/Pt
sA7B/pkV8EFZ/fl5NbXahCIzxCveM9kmCxAMMeb9hDZf5F2JBO+0iNT2WmMQfyPrkPJ2TqKyaCAP
0GwdxYBAPVd2SeSeMh0adYKKDGjy2drd1u7+uOv1VP+oG37d/f/3E3j/tFYwbWWe0gIQjKYMgTV5
LJZFFBuTg0xMymJiDvFvRdn62flzbFv0SHT9vfNnMWhq/lCq+Et10NC8KoriDluuXTYn8uWFeL2x
zFC/3BKADe/TyctxyTSWpq5WbzUqLgswyu0Fnoa+KxMOkaFrJpwLEIBBSMX+nviLhm/7u510OAml
Q7wvNaZkVPlLjBbT/CUYmfKVELEdWcwxUVUKJ7/g6VaRRDZuDc/IXqK0aHah0kE1kMV4mhY2PN2T
iPvxycjf42zKX0Sa5wfDdOdfNi8N0yDCFEttUM+gdTQV9PjzGsCoOnCc4B3IF1OzKNjId/BRhJhc
uH1+6by8uja9dZsFIYIGVhzd4NmoreoBl9AsLf1zhHXvwkWH5o2H4zVyCwPxshhOKVTyDXYB9RfX
eVNaJ3z7Y6Dfac//ffjUpbtC8Vv0hhCVrSNipVu6qpuuxMb8lgadDGZNfEuzJ3tgL/I0y/FumjDG
Cgx5v67vsAOyDf8Q9tUlDAJzK0uynswaRN/PMmwaIu/AwHZCmNnNaMec8RDlgqCud7OJ1tTcGL01
XKvKLs+FDcu2TserrMqLod/0St6uZFE2mLp3j6MWsM95kAM559iE06MsycvgayXkLqIqPZDfdazD
W3KmxtkWnT+thxgYH5vMEE3dNj1agBGehwhUgpuNjyDpgpsqduJl2PdWO6NhJpRJHXclH+KPR14+
ylFbbE2zPgSdimMUy9I29qbmziTp9XEpE1NfmKmV/tYQzl3kCGceITvnJRxew0f43Cvhx/WzAY3q
YUrT/rqDAE2LLJPodd2l6zrfBpTeyGDQURnU21a1z3/EAWTxsy4aF+g1mUdZU7Ac/RYyaDFEJMvm
m4iY5uEeBojyFGAcbTL338lS196lZuE+ZrqfXbDMuCPtpDzpXTgcVNWEA211yhMkpWhrE2ptBMjJ
KwSc/MpcHV8avpAwUa175KusezTukKoo4+og67LSw2wnG7d+XPYHZTYNUoqxP3ip7paLz7K8++zj
zr1lkWPfbUiQWe+1YfdxiAsJXuxDv3yUMAoJnJB3ZtihUFZ4IM3HksNeQCj5s59VwABrlHhie6CZ
dzCnEUyu2UEZc1Fe1Daw7nKzvMxo0/1YW9g9t30CG7738SP8W7e4aseZMg87bvbCOiRNHd7JCwZF
ya07nmWBaCBhZyLLT0WnTzf5JNDXki1ONCefkDVYySLO6OnBbeMTM058HRokCwuRnmWptJOM/EU0
z0bxVV6ylBTXBL+K7cVfdcjosZcv3WWW9OEpr8fvjd8bj4ldurJURrHxGCvTbyVybh+lJtP1xyTx
f2vD1EpfEXrNVkFpT3sLMaW9vGvFgN77rzp4mOgrixSAfpeirCKliQrNJ93mdHgZGfIevdpkm8V4
sTnkvG/cahyRSuzSo+768PGU0b/tRIZjLqnOa5GV0cpE0+oxtyoHvRDyFkMfvcecJ79ZucbPeWhn
QcAYAdSIQ0eDQ5GTBBlSUml3zCrFfbPD5odvt+5L7hXewiy17LGAJbbyXchI/z2h/oO56xogqjg8
MqkymdL8B7wqsf0wx0fSeQxbbAPl0ivKDrlMEad7Gb4eFJiqyMame7n0ylZUKn62qrPOnmz9HCtb
dWvAxbwoL/82/nNAiBzP0qprfTzkqODjmhHmaNf9jT5go3guOAxjtfURxHJjTxxNPWpQJOrEY1n7
NQ71tng0ObR3YB0VRb8zzah8Rjxh2g8OolyySKRQXbuBMTJJ0moHDjDvqq1OU6sVz5aFdeVYpdvO
ar110IZYGbtNtbV63X7sJusqD4JjO4ULF8DzfSwsJKXRGtgGbew8Kr1xjaBK7QIrNNEgrvYq+jOv
lgJsPGKbezKNXD+Enm6tUcTpn7LGfpJR7l9dsyb/2RVjNni7c1fXG54LUaL/OfvFmi605BXq1Ws1
xlSi9UL2dFg/uiedFOzJaIX7pmfT1eahfFMNrCjDwX41ZlE4L/OnZ1hrUCJtu38cHEgYmad39ykm
C6sKi7OLqrT92q1C8y7PlR6Zyjq89etS3Q6d2R5t7PN2ujJ4e89F2N1QiuHGEQJPBwQUdyMGJicP
gahtN5TObRlbytp2x+msgwolBSg6/K+LFMVbt31oauQ+cz0XT0xcOMxkg/aCd0gKakIoX5xpeuE/
qb+xATg5aOm+WyLbmF2BwSJJm10l+Hd6M0/vRnwXLnlZvaEtor1qgamumkCr9kkDEVLDvkHWZ0Pr
bGuwbZshcNTXMLB2YeqGD6K7G3i4byZvjHclVGmYUk20JKmVfDMrVLmrpHsfKyR3O7srHyM/DTa6
pRiHtsqDkxtY2TpVq+A5EfaTQPfvXUniTddZ2MUUsb4bOdMscXfsrlnhGxujU/uDA3abCTEoN10d
lvcYsTBdhkb2ZlXTRivrFsPACE3qpHQPJP6Rh5kvsmiTr2MPgmSJrNMcvK4X8lbNYm5lp49bbx5u
tBj1IUL2+TLyDjURscQ8NL3RFa9ZDULFjFeN9H1n5/oGv8jsAcBjzoJj5u9G+CqmcPqGy1+wHOpc
vejVhJtHjMKeqQR4gIQujx4il29NUC/lmNx1f3S6WjyWGbqSHT+9A7a24qRouQNgPUTa1a9VlsU4
2zMb3kdy9zFfjHmXIutR77sH+fmz6rOerOS9LAlfh9qSRs3Ha/w/6+SLyL+AbMxLhuru0o5cawUF
InjA3aC5RbjtrCtx+CCrbAvDGpLJ4G+ocj0saS0Q91vZGFtuBpyMZIAsevpIPM7emo4aN8tm6NfQ
6zDLmdo7u1Xa+zaMDkGaEMbSepRdNcvAE4aoFtRplAp1r7mr8Ny817vgt27dCNIy856NBKvCkjBd
5gkw6wid1EfEqH5eZDHDDWc1WFaOIbRtnH2tCM5xtIeaS7xSVinC+mKoSJh+1E02DzowgGotW9ll
lIf/Xk+IM/z9gIrHhYvQuE5qlYdT0/50jKiMPJuKONcfyX+SjNkw15Z7MSH8R9ztUs0L+eR5W2ib
P0tz22dpbpM923lZH/7W85/jZM9mfs1ff+HXuChR6q2o8wl5Lp90CgLdpFe8o9r0YCZde7yVNfIy
AoraKnGKFMHfGxDi5hQgA8Wum6krr873YWIBZJ9Tbjzgxa1V+ztZkhfEx60tE0W91KxQJCAQ3W6J
ltW4DXNtOYFbggPYeXfOGOHSacSXKI+9O1kl75SIdE0XTAorxl8NRLfqTZ4F4y0OA2szm/RzMO9a
x6wqEWJWKmAnuXUfarF6YP+QLMZMf6uJ8z5Emvs+tXr4WGu92Iy5r+01P7FuTdMIQQxj01UWmBMQ
jYJZ1FpXp8zK+6TMtyj8Fs92LuKj1REblMUBvCKzltVu6iEvn8dJj5aKtrcLHOKVNEcty4t12CaF
zWMu8KEP6vWkNUBGG0W5YSvRrvsMEuwW0e+vll6IBeJN7ZrItPvYlfrVINn6LetJoQwFjACgQfYu
Ncik/0sPopsFSsqavoXIo22msiWpoWfZiTMwRl6lmj2xln2HJ+C/6/pr13bNOYVZbO58pw44OpUW
0ZvUOou00PYxkZI1mHvrRS2VTThY2TdNQW1U9uDdqyhxFs4atfvm1JS4dIRZwhZ8hvwSUu/wWOas
rJeAXMCcRoorDh8QOYSDgyP6SsdBxVSAEEG0aJUGPmgTWyh3CP1HoJm3hJmTtxpeMOKBnv/sllW+
ZFOaPIx9pOH2VarnNPLaTQ50/GShQY4/CVCWMerDgz9Yxa5wC/dEuDHdxDWSAHxjiDIYJJTHILOb
DXvw6WRUI0wgvTBuAlUZX5KBNaAcPGLmfn0aYNssZL3pN9MKkXu6zRPXUA2/dVMTdKPaeQZTxpxX
a62f3ZIEinfi/WBpT55NPkJEFOrXALmDdWq7IX6lVX2baviQBdAs3zSURwLV/haparGc2sQDGeXp
+6atI96sXj3jRHib2Yn9LUvT91wR9YNTVeX/2vpafzALmKo83G10jXCaapnQ3f4ee2yHRHNwXB4f
Qet419p8co2OiRe5jL3VezAG0qR6RZG0XCDN1931ojIug64hrUF9MiXrfhSo8uIVbJRDciMPIrIY
NdbvRdlqF+2hisqLN7m4IGgRrrf1UF7TGtGxgWjHq5FNl0jicj33prSc6kdjl18NFHafFeiHy0yg
nk7y50fbNuoBD1OSN105fsGf/dqgGHRfz/UhYPxVYBrjl/5YxX5xh03zz5N/kUzqRkxFsJTnfRkX
IME1nCK9xI42dUxkpgs1X1SWEW8dLHEnoJAFuUo3r38G0x2hrUBL90c8ZhFNDtVBHGXZDwpxDAar
IysxxH82yC52aTNEdsS7eVgjmPqIp9dZIgkl9hCWe3qcqxRIA5ewdFIkJlyBha2unlynxWFdnQ9D
qloiARIN39sIVqUeWD8ct7rGvqu8IChgzcru2nmCrM78rxGL+zU88sGMyeF8ch/DsZs1f9RRf52M
MbjrTB/pSCSb7xpoBYsisPOXuo7aDUYn2Vapm/wldOzXzjfFOaqm6N6D0imrRy93d4gnIPEzD8pH
Tn+mXvtHTOra56jYmbgavHhFaR/IEtdoiFJEb+wettldPAsC5bV/66Ad/xCgnXkQmoHU9Vwf5MEd
oLrqwWjHVe5NGmKc5cZsW7bg7OSPgMd/v3zWqU4r1maBtYDs8tkgiyBFxRqGnoM0bjOuBj1LL16V
e2u2GyoLZdRvozirjkE1FjcJ28J9BnLhgAtrtTPirkMjJNM2atDDpYinbD1m8XBNUw8DZzdvHpO2
QEBd07oXNWySRRaPxlckpskBl2jils1mTHwf5Uhr61pgURfG6C+6JIiChVqQhPGd9lsXRPcGepco
owKmuJEZM6QgcXvrkgs6+cZj4UZ7n/ntItvI6Hy0GTMp/lebzMn9c5yX1CEu5jlC6LOWkGfiq+0X
XriTCEy4sca+KEOoiDN/tw0cZWOKtATqyi+yu8dg/YZtfPADotpN6BfRK7EQjYliSG5TLzX2KtI2
myzWnXu3JosdIc3yHtsoSCOhUGsV4pl6rlxdbSq2LZsBPNWRSwoq9puVno64KAXYmKftqVETY+sQ
yVsQ+Ax+ADnNctP4oZTta0Fy+dnpknJVud10ZzjluJsMvbwx/M7coCgXHlBKiTZp2GgHo9aik9pW
6RrQV/JsiPQJHYDuHZTLpkvM8Cves0iy2mN4hhjBTFPl4S6oe+PihEnIsVi33hzxhS0zdIM0N8Qp
kjQFeyjFYc5PIus9nGQDiKCfd6Y2IudtoYSujpZ97kX7Wpfe8NK747hxcpNY44woaTVcEDrFexhT
UR3hNaG42ZrRS1dge2Hw88BHhqI31aeuCcS19tv2IorkXpfVWLHssnZElGYuErwj8qmE33JLdLfk
E/gokEBffYKkpmh0yDRHxPJ/ga3Grl8pSE7dySond6JdnYZbcgXGIU0GCBeB423NsmFmULGSb7Su
e0D5EW+ouhdf2qC8xPw6gkWprJMkQZg9j8vDaPTBG04dkM6DyHxUp9uPjYGSfGOifvJb03guEb/d
dRkmv7LoeVgZKApP2kcr/5bIA/v2v/fp9j/WPtswCBDrIPg1T/0Hw1sTExRpu1IehJdrYJsMYzlW
U3+niizZNxjcbyAHFw9+wbbE1DPnewkuMGh5iD/7jrB4EeC8ZVtA96jMH8oqTFHuN+zP7pmKIpV8
6RR+I5rdc9/5pa2ZTdL4+LJ+ELXzqQNSn6aHlojve91q+6Erki9t05vLqI3zs5nU+q7g3LELCi0+
B3Ckl7ZSBF8yGNkBm3I5qBdOQhQUnMYEbkKfZ4LSyqIHBycDfc7OhwhePSSC5O88g8i2X6Uxmf5s
m8eBcnH+h6wMkLk/D0owTgyUKFQbT2qkVf6A0RG+8U3ghM6DQWp3lXRjUuL44C+AmCVbgGLNwVUF
TGR5W3ekI9v58tGSm5gRy0qRNmQip9FdBpkFkhSFaQlxkXAYefcHJuaPohCI6VdTa5s7KFJoA3U9
AvLk0+4dTWfT6eIioCmVc2wTu183yD48IlUSYALCB56VRyQ1rO9yUKZEDHLw41ENzvxyUJMEPJah
azw6aclWP73T9TL83gmxdjFeDzGjKZb2CBgGdt9Xp7WnF09rG7wAVOuqjgkk8CSyT21sKjv4h+pN
oibhyQIusDEnoey90HwKfaJkKSCbIyE67wA+NN7g8CoecjhxrJVifPeBN7cmPxDweOA9+vhRJJ61
jrz65yAC4dHHII6t1a9Bo0QK1Eh11fjafwyK5780H5s+/pKvK+JB9TGz6AEAbXvTy9Y5wM7oaWqD
r3DCtKMwkng/lbivyihj47OXbYYBSfs5BlkZKjrG1eh9xCCRl1rM583HEls5oYLfVBTNfin7H82M
c2+7dtjUxFN2rhU7c3VlxMU5MJMXzBZ95NFgpjeN/oyMoX8rq+RFFr0s3RB4j49/1JuNri+7TOC9
O16TzhgP4SyASAYE6vx893mRdUnQl7sE0dPWdHvObep9nsyA49S3jtpMQXVs8LQ67ixHfUY8y9ax
U61j7d0H9dDcYFBgPCc495Kks+/VwQkvNRZD6UwCK8zGQ8kWf3Jl0o210qEHVJRogAvi7yv51Gru
mO+80e0+irI1w7nb18atVbY/rPloNgDU3xDGsamiqMTaCa1l5+oX343RUY6NNzonucENtU3kqBV2
yfOeV3ftdiI6r/crgtNsZxLU3YQao57WhKCr2ZJxygxWsNXDY4k/2b01xb/XT5z6htzK7uf+Vpd5
r6Z+TEcQ/lkLxxbfx7Up31GUlTds/d2VMHp1Z08WX0AWTousbd1Tm4TFo9IGa3nOHPOuvMmID+Mm
pnf34xCW29I14o1MFPoJzgRZYnrHhI/sOY/PpaqNT6DPHj5AMGC9jNVkKOqGvbGzz/xOObnIrq/8
uK1erDY5B3Oss4+xZchy61UkQwxQ3IvuKj/ybzylabZR4JnXNE/xuQGr8r3VN2bS/MjhOrzmxZVg
MNLdv24U5c+a35ty0Av4XPzWJ69a51WF3CdTDmBf5hyRQ7h1/jnlDSkjPdKCjWztoUlWxfjmOot8
5Kzu83XiGlG0t2nkJMcOSyO01xrntctqxKhb7VtWdLhgasl0SdkkAQS03U0aCe8xa/sH2aPOIg6s
UYopSlptO8xJb7S0q67dHHyTPRx0B0qrH08lc9qqnfVG6vkiVMg0aphpK1cLMYFJEIK/E45tLNPO
iR+zIbo1dGwz5eJTUGJAeZY/47nts9QawW+lX+N8nx/if6/+nur8c/2f4TZkfjQSdf/U6TEspVEC
DNceJm9fK5robqIMTJLnmf0KDXb7IIkR8i7ofA5AJhynVdxggCTa3t90OZI0kFPg4RObOFTm4JI9
Vx8SJ/HWNlPVdsTbZ2P7GElLMLEEGcezUlFboJ1TQViLENw52MysT47pPeVuomOCTkkNhoWRxw9J
RNRGs9EzZ96uV0HuWK8wrr87AOUupYdrWTL1iHHDMLsdPaUiBjFcwrZvIP913y2Ual9rImtgF/rx
OcbxYRnV6Rl5bnFbxLDQsXYpbmvP8XexJpqbmtNpxhlyPXZVfz/o6nRMo+6LNun9/VjhKxC3fbCx
PbIKJWvdd8/GIYzPbpdosbKr/PZtrNGBw/+15PMIjJXQvPqrxtOe66XzbI6mv4UOnG/tquwuoV2e
UqC8r2lmrGReSW1h0I3YDJyduLoIJYwxOYvsgz/bbMsLyycIxaJCbm3mCc28qv6H0FlvydBElfcS
Fj5Cm4ZaH1xnbFEat1lKu2hcG9ZQberEN+9qZqel8Ct34woQBQtY2ygKdYlzxd38zgAG91UDMIOq
PQrmvlNigzWNm0J1n0Mr799cF++nStTNOp46TGtqFf8K1cIGysZRp8Yf4FsAHb5GhhpPFeOhz03v
h9UrFw7Fu5bs/Gp0YCyMib5sW61diCx0t4nZeocCg/Od7Sp7fyqQ0R5hsadNv1BBVz9PeTdsenBx
m8LvOIHn7Z1egt9rAB2+dYk4uyRb30k5EbPBQSXwQ5T0FUxhUmAxku1Hh79ogfk49dAW0uMQhPFF
XqpK1Q5KAoRvrkoUpca0BL++0iq0k3BG+AeifBnc8lzZefkA8PZBq730DhEl9bFQtKci0JxbPS6b
02jVZ4gAQPqzOOYI9x6rXX5Uo+Dqweu+CRyMCCBiF+ZRIQCNMWxoZ6/CJmpcdmq9kUVltO/ckuOh
rffitrNb5Oqx+Xs1lTha1WoXHnSvOwHTdME/o3AlaTShx12FZlNShsE2G8XPetmYEMQkXDN3kWWU
sL5ghZuven98JDOS31Vp/EgOtMGNJ+ZJmoS2F6Lpn1SXmRpoeLYlSPKddVdcMrc3TtgA7KzUDKMl
smgE9Ewg6HOjOvri0g+Osy+n5I0cIz0ECgk3XoRm1kc5QhEXk0usFvwh79clkeUntjHdGug9y9pc
tA3bW6qe1sHomcpN5JXjUrSNgtiRbeSHj1vH7DgmseNyl2KuTQIWKFfHil7cYu/j7fNmPFdjbN25
Wbvl9Lk2PeN7ITR2eHH7JkyrP08tHn964dabOnqdaoC+MSedEd/IH8K8F64jHpsk9I6Vj2uEU6XQ
KhJMt7uYKR0JP3+nCtwASx7nc6Z05Tmf7xxTO2dM+gdZJRv7osm2QhgBfs30ANyU3Spa/Yat06Fo
HOuhTtT+RjR2vZRFJwomIm/J11jJ7Qe0hcUVN6FlOpfKAsZmFGCvN6iDcpzmC2iyn3dpYvTbPrS/
flZ9dvvs68EoJrXBX/810rGbAyjeH5VfuvsBw9Ibt/M9KKFDtotMLTiJKGq2ITYst6QSx41RGtXd
5NbO2suQ9hAiOHuszLsiK7IDesTtPuTx33VR4R4NlFI3+qhOd0PVFmsf8Me1mxKkp02hPpQpliAW
qAN3yi7oWse73qzrmzjw2rsRcxLiXmn9qvv461U86UkKtkDLmy9x3eFy5xjZ2SDtugNIpe76skuW
VaFDtyOKeqPZvJqwlHnJENXSdQztq83BAnMv+90ts3uNPQRWaqp6FoayRlyk/GFCKguZC1+Dnnco
wqQ4Yz3S7eqxvXV5lLaJ7ootfrrjWXVcYgs4PT6rVvOm21n8I7dPoDQRWOBhPtvknl+d0CiXFfbE
V+Reug2GfsXRHeqDF5MT9AOlOcMw6pZ5QyagKoZlWNTpuxpyzPJy9iS2a+Yb6IXFYZoM66SDI1mF
ntBeTDGeiIG4JCo9jSl706h29TUKrWktXLXaE6Z0rnkj3uFWMFGStedE3NiXrOnigxEFqMxl/Xib
efPxxbLeYq0MoGW0404L225rB2yREOi6dKB0v3nA5BZano3XMTMFCPNa3dR53z0TniBBQo9o3ji7
VZFddNEU4ACanYrt7o0zefaNNsXFke8y2Y5qa2PkWHmrSMxqRUPs7bBAHI84jieLIfL8B8s0m7OD
HWQCM1UYYmFUpHuDocUOBxnFLRnkdi3BXQGf5coWUYWZCtCvDmFzkCJui6YR0K+mw/QFTdMHVe3z
q+oXhExb62DVfbo0TMy0u04L1pOr5a8QMd7JugznyoPagUHd92iec7EYXZS9Ui4jnTjs6Kn2TR/1
43boE6wrdeERr+yab7ZXI+bZae8KKYtKjZzHSjWntaYlr/hJlasiN7xzNl8g2IuFHvND9W0FeycC
Qdpqqp1yHfq1d5YdPc82t25sepjq/FWHsBf8FouJZX4V2S21Bvvsfrz2x4ultrYNQDX0YnoelSBc
u0WZn5SAACD8QPbPPQYfXux9cRLDO0UG5+uwuZ8MTHb0CefMxoPlXvt7x3O1EzarxnJCXxvoCaL4
uIHqN3mfjnflfIl2+ZjlGw7H0a7kpLAy7U5/Ru70q1EPww/ycxNIZTYqnLZrJc0WTesVGF4RNl6U
aTDtlZSJ2lSsy8A8slNHTO7SytYe7Thwdn6i5EhtYjfiaOkLQJh0Nbl4RBpqOR4nH/RIhun1JraN
AT2gpNi46ugci6rDNYSU3L1VONlO1n1etMb9q0vj6sTVHOBf7EZQJGyaZ7cRmIA5ZvTUI+q+6jPL
OCceVkTgkRrw3NvYmKAIQEgA34Ocp9ArsZii9iRqgyMgEar7jDzTAlL2cCPrtMywF/2EUyAMrnNs
RM47uShcEJatH7jXwGCXHOnqV1VRxj3I02lvKjBNFpieLaJxDk1UimAjmLwoTZS+ChXTzh440Axc
dgmAh3tQ6T2ifoa9TAa3Xttg6K0wIiEZ4MmilkN+E005z0OpKqvKmXRSe55/HR1xDezgBDc6CBEH
UgiwJB2ua3VxIZ4GJRkvOHhsLbRxm10TlNr60S7G+ISLFpu8tK3xvC7cWy8xH/j92A/TCJsHOvhf
DHFnVov5pIJVnOJWVT/bE869ZENcNf5tW36TBTsM1XXhCHzvnXo6J0hjLQytHWAmGNP5ow61j62e
4nApi7KB0wIaKQoaMAwqRYxXsJWzAZ4VAfG4qo5dl/68S40yWSMbibdLJJqWPCx9Pm6ZifhdpSom
qayEp9pCclJRoXZnmuef5IWfgXfTwbTCsWs6WbXNApDFl7ZSMB8qmBbZwToXbZq9t/hkbqzaci6y
rnWLvZ40066IXcyATZhdXWqThcdYaFJzNFWq8Zask3FWxxFXbz8MLiHvejs6Y7pTOFpWejDBRhvn
EMIdCNZVb6kmyzTITa/U4eLE5msPqe8U9t9HoyDR2o3lxnMJ3JZR4uwbv2EvNt/h49dgbDTffl5a
55Ys77jpu6hdEzYlRVHChBRK+uonYfIFM4FZEUVpn5jvtWUb+8E9WJRobca1f2er/Cii5CuHKxLw
XQ14v7NYWuaivAhPB1VreUQH4LXRpA8Ojuy4aYlUPxvNNTLxmEWiBukVnw8YSQSUk1WvTm/wWBPw
NzQlWpYY/RBtwMsymhTjIi9VCCWQ3Va30QL1Z13ddh0JG726GdLa/OgnNO2WhJ59TArL25TxjBN3
NHPfRkRaPDSsH7TQbq6iEQsVgdYH0+nXXqIql3mj7neN9myAWP0/2s5rOW6kidJPhAh4c9uWpukl
UaMbhEaagfceT78fsjkEp8fs/LGxNwhUZlYBbLZBZZ4850SCwD8PrRL5pXga4kOml3ENDywKGAhH
K0comFJqscUP10exPs6H4YbPWsSO2RyfLJg0thPilkfL893bpFa+hCh5PQ90SJpd3XwKpqn+VIBG
Ko1Wuy8Dpf7kGYO17eGo5huWISos/lHrSc34rX9vFYCqaN3y7/PY/qnNc/waZHF9HakhFSEvSF5t
umX25tAgT7Z46YiAujE0S9AreJGZgKs4UV5U11Sf+f0AxoJ5dHr6FkPEqW02mrfoqgEY7C3jyjKa
FI051aZjKmkgbAI9Rh+4/TkjlYB+hauiss3QmlTtWBb8vCuJY5FiCaFvBCa6l7m61wfHUitR85a5
HaAzfu3J8y3BPOE1h2IGGS/epCf3Z05zdR4C0+IHaxrVgwQjP0l9czQh71yWUoMk39cdibHz3HH0
dw4F7aMEG32r7+oQZUjxpnbTwW+RVVfnudFA4a2nJCR/QjKHypYKa3JEjOfKcrz+oYf6/pBFc3ly
k1vQJ9EnlGZ7TR0+KZrTf8rq8QtdVN5dYebjVdXTvKkY4/DQIYNoRb1H75AS2Wdbq32vZvjUzqYe
soJ7k2Kzr5bw3CLtbAI0D2/cwR0eZI28jlI4T/Lo6ObjNnPygUe8yNkBn05vg4DGb7refuQkp76X
JfrJoDysh8y3YoQt3Zu2nbPHzko+d2oSvNKPrN+gawEbszcGr3XStgdy7dNBvIAHmi01Qu9GvIVZ
v2RN0T8GkWt86b43VRZc6WGh7srBQoU6s+tdQ9/qsYkpcqJpAQ2SV6IOso8t54/TdDk1tazStx8C
PpyamVYekon0QWA9+zRhfrH58yjIAuMdveCLwbvtyU+LGxkp1mA+xMH0LKN4zmHAzIcfMqr5o2nf
jirKrYsWew13kDtSo5NV43Y2Dj7IlF1sK6iT++rbwVSuHWUIHlYzD/zlTeoHnyVotadmp+3DiUrx
haMIYnVT+XQLrMESQj6CvQ48ZsP75XxEEDdWrWmf6Yc/REM7/eLOtr+bW0DNk5ard6pOugvs9M6F
64X+9zrcRosKihzQVXo7Sw3L5eOd8xvuoH8iXu39LC0yb4+S6Nvc1SHB4h06JTivLF6afZBfsYeG
rAS51/OqTYPaXzMD3OtoKibBsojFQhf2doh5VLhJl4OcrY41bnVcxP2HkHX5GUB8spH113kyXGPW
K/2HkIul1rn/eJf/eLX1DtaQi+WbYAHmXbgvrrQus97MxTJryP/2evzjMv9+JZkmd6n1U3Xowuh5
/RPEvg7/8RL/GLI6Ll6I/32p9c+4WGp9wf6nq13cwf80999fl39c6t/vFHqHmqdDo9hCEMKjXbR8
DOXwL+MPLkpRzEKA+23WedyZSXFe5Tw+T/gw7W+vIEZZ6uOsf76j9aprjErded6vno8r/b9en80M
W+/BjHk6X694XvV8nfW6H63/r9c9X/HjXyJXb+mBsKqhP6xXXe/qwrYOL2/0H6eI48Otr0uIJ13+
5Rc2cfwH238I+d+XAlPf7SYUfpCznpr7bgydfQ0ifivDsF8oA8y8AbmDF4yWtVUr198pblPox7RB
1K+pPZ4oF7cEjlMAJg7wyokm9fpGL9Bs2ok76PemmXp3YH7poBNTP3vpbeXxFFjqpX7UJ8PZmRSV
tvT9bSkzAL1c5NrOYm6i6ybKbfTsQekpp9Y4J8p21XPTnbeJq2mVgvN9I4bluEm/+1GjXJtQPm/z
LEuO1KTIR6lZ8Qwq88qs8vYesqX8WSH7crK89lF8ElXxyT14dj0iIU+EhOkJUmIhyZYbCdF9lUek
nEdTVpWAtCzAcJkxYMHlIuL4j1fX3f7RsXSfJOrfXNlD3RY2jl+D3CADl7vD3QwSa9rYcH/cyRix
yXA7pt6be3WY7yG2qRBSjIQUw9s0mSsHifPeV7GqJDwUJs27WklHi1HHVAHkVA5kCSEpXccfghLX
vQN9OR0/zAF5+kf4Byvkiqm7HQ11gKYPCnek3+z7XoucezlL0a7o+7y7u7DzQBTteD7lPXQxYWzD
U58EsDX8sYZEyKFkewsLlN0fV5uchanTX9EG+duFXRYpG4Rry9m+EaeYnHQ4ZCr68xV4ezCT1AkR
crJ4iZxtbtfe2S5OscvZegBeZ9/KcBYCPDl1Kab4dfw2V6Y1ZuTvIqNu0TzLxgMQAATF41n3NvDr
NY+bSiNJgqiRwrsWCDVpO3s8xF7RPg6B2j7WWuncOL37SUyrHfqtT1bWuuw1CJVDBhz5YJtBv52W
mWI7X0NWWo1yHdcJpvN1xKGW89esqJujtOnKGTxQT2/9uhetu5DweSUCxzq9vOdz6dmV7l1oYUE7
tDsPXs6QGu6N2hpGCq95lTU3SqXYnPuKWv/pvNWMWt1KuN/W/Xjbarq9CZo+2zWx8dY7nSidh2Dx
0h29HoyygayTbL6YPoRcdl6LP4hdmq4/hBrIvst0acSGvgAd4S5COI2cNSLB9UOTuvZtuIAiUIhU
v2UF7ECLkMIaEdqaBmnwgJbx9QXoJ8kAnx/E6CxqofS/WiRAdsU7NghOo9vcDqgcLbk9PinPEVVU
iCuhxZMDhOwZunJtfybNK4VPeolrqYad44BaIPRutw3UcWXztDAUHKK2jnchVO/hFqRgDhwki3eD
79VP5TDVT2LTFltHUzdyOORoDzIW98U6oxo/NJ0fXPd2M5x6ep+R6KZCvJFxDAv9ravfF10x5ruz
g+QTeIDR6X4NEbehcK/38C8H5W5docvjt7UubOGynq/fX5htNVKOij4+de9ioB9+V95URGt/3pJD
0D78wpx/digB3p5jZPxh5vlHZvAjdRsAetrS4Qc/rkLFNEuj14G+sGO+iM3JIX0/m0RUbh2Lux+S
84wLuwzZQfdHkP9fm6Fz5w2JT7qmPJqYMzNS7tZD7jdvQzNoNx0wkZM4xX6e29ONsw3met6v08iq
+7u+rLTtme3WpOGQNqgBMkDTiCJAwFq1V5zmF2PqsuCmzZ3hlMc5G9Ooqa7jOa2uEyN11efBIneg
jm6+lZh6CUykVWHyQEZ3VN3IQ96LyQ31YsvD6AA9SKOp2dbTbfiKR2e+4mdOe6CZVX+QswwdUH2O
urvVriPddsp0C+4iQj0VUO1GG0vr6HDbtPhhXA+k9fhLQH3vIsVbKgOLOzI9qCrfrya2ZrnkWCiU
ZLjaegNhnTenvjHPV/tgz9MKdAy6eMOsX89pVB3JU6svXpdBVKn49k8d8Zqwy4Zf3TYftjVN/Y/+
e2xkOPNF7OB8rblMWsGnHGiUALoGcrTUa0gn5cGVAV/TcHZXdkRGEqTDm62gsaoYKwRWlhnnybLO
EC5JvSp0N83iqeEx03ayoj2GVxJyOWVZm9baCNZ3Zoi3sKpdqjvOaD+AWc/3bgPRMP86+6cd0iei
JdX30I7h9bCa9KGqE7R/ETM8WPS5fJJYoWv5c6zao/jez0AfFL1WNo7GT5L0DDSoHtAMkzBcYMSq
Aa+aeKXbQLyOC9BBvDK36KhDqp5hevXWZ52tSZ18Uy8qB+TrycBX4KfWoXirRYlKvFmBhlJtAmhq
NFh+vW5j+mnzAFEJHTzL2epYbeHiBcGhHe2YbgWJk8MAG/PZQe/Gz5kK3zwMFFHXCXKJi5XkEhNs
JzBCs7AEr9dOl5sCfdXcVcCaDMcs9/YEHC+yx/gX+qAQP1J/CXgBKBZGUA0PnfZLZWmArMrpZSoG
+vOUJKUSHmi/OLnqUPxU/bsgnVUEEHnDLtNl1bzN6+uRfO9/W9UfdbgxFAU1Kx4er63BtY6a39OZ
DT5rA39Yf4r0KHgNy/k6qMj2t248fyqqYjsuxGj0zxX3eodqULBE0bTIs7ONxox4vUSv+FNYUryy
JF15w0m8kal+WDKfcgrFrOG2xU9KCikVBq8AQe90zyqE49edG9oHtI7sL8oc3cvv8BqRAvy8LiPH
OoSNBemyCTvVsKlnqzrKc/IcR8at6eTbi2dlmip5Ap9V1bi14jfvm008UVN/8EwjPz+b86M6BZ8r
o2hekkW+0UhTWHTM5qZVB2W4fx9SFA3u5DDnzjXN0eWdraBKyELFVaO50bMcPAAeZQIWT0ZwW+h3
ldneGr2JAEw2ZeMx64aeL1kmzHz+n50sbbeL/NKxgIoOkZhWvSnbzrmTkEn3h3vbnY/rBN2ekyu+
Qemqlwm+WljbFvr0c8z5unPyUBZFeF7EgN7xIZwofMpdOMDwkW33rY3EygHUdLoD2zQczGX5WXHL
7YgqwouS7tQYHZWia4aXKaj1bTQgfCu2EcTtCVTUT2/hexVTVZhQBWXqnbOYBtDph6S2eYpchiWb
vmfD+io+CTdj+ki9jJadVvXNmynzf4E7ZLj1gmC4nfwRFLqcyoGvd0VB1+I94DKqevdIjAz9og2q
jYyhOov2ujX35zXXmKyIJ3+7zpZ1rXp6u4/zEjIuM+eTOtTB8SLEblR+UQPvc2jVKKl0nnnj9koE
dnBWOZXDOha/RIrbgSrrLVLG9hp5dkkoBYlpqwXwjEiQrCFn6yXRJlCM7d9eTSLZo4awDoJMVPVm
fHAgGNzFo5bsZdh7IbbeGB96d3Y2AxwUhwuHP6Q/Q+ot15f2YrwJy0y7rfM6tZFTYZHRfdGncrgP
9KAFnJQ5B4+d5ROk9vXGr+fhWoZySDr3WTX7+CSjKo61p84adzkCQg/FMvLMIHiiMXOdUsHCcdd1
1pU/NXO09boWlgEv+67R/h1t4XiZ+YjokP3J9OXCoxkOhybKwClV9RZ4z/BUO2r4QiMAuEr/RQ5G
bLcgiCz/Jl1sbgNQdZ4VxF2WIdX67iEP9JvK9N4m6D0QBgsdOTHRipbtnbmHNnaJB3ubn/rC+X2N
pzUQeJeNuNkSUPXVtA36cLqS4dyWHWA0O9rKUHFT4zkvv2RJ+nY1WJEq0pe2c22kbQLqpjBI2riL
Sh9cojF/WRzsoFhHn2+xRYUFiHgdm9cGjXJw9RPgLwESJUM5GJEdg6Mpgt2FYx2i3WIeQssGI/jF
0Fx0ciYjQCrFpdg0wmNvAXzctUMzH6jCQ13vRuGTGrmbeCqzv3hlrokkj8Smhhu8yHya+y/nS0QI
Oe05Yr3C+/XFua4BKBguX0DoHlT/ByuEwyupEYzc2DTv3LlKu6czI4BIwBp+1G0c3MQLxnoj0Z0d
OdspNMZHObSwpt6VfgOtfTs95jZNHlnsZ0e5JyimkWSw6tN55FJGaxRr3CTycrx75e6yv/GmpMQ+
zO2WucPy0uVqYl1Rqw7ocEppvUnK+ga4INxSAGCfx3CbRkvBf7EUauzd2GP+u7jOQbXf7dPKjfbr
nGAo0s3UB2/riAMy4/+P66zXHv/v99P1s7o1LBjKqtQyTkWjH/tYt65b3+B5K+174zRVLMOjV2qc
UtuIb0ZagFEFNE5iGsR7jpHwiqacvdZ69JIsUyRS1pahMqIesasCCJ/apJr2YhT3+YoSPtKEtKf5
qt5EbpS8fUuXEzifTWka0xWaGHvU7yJzS1LDvImqzAK6zXd+G/CTh8QEY0++38VPLmdy92XVtldv
zzX+GF2T5VPu+YAED26XuoexaA24jv+wqYsD/Ts6c2r9bM9h3kHIdwlBwfxrr1vltcwXk0zQePvs
eKdAi7LMF8fQZ+7J1iflEGcj/RxDeQIrUZ1mzSpPfzcUh4RMsFrb9Uxr7f89VlZKo+C7Y8OIVtsv
pWIoWzkzAa2cz/LFVqYK4n/v3n+PQw5UARVMMtNN9xfcWDLUgfEqeQRgdnmOE5Mc6rAPPshwp0AL
Ut+Ati0L7jQnoPmM+rJpZmCcR9MAwBy/GIvZz7rkZmIvvZWhVdF6D0eSAoB5Ll51jSQ8WSAIR5dg
nujPa8w80zzGTvgS0Kz0yiHhY2vyHIPChZ2h93YsSue58W20U9chvPPXfQChyVFpvLM3gKzsKbZN
6wRF+Pg4Q5NiTUZ3Cwna9OibHJpIgQW7ivSd05d8eY2xnZxm922CzJKDa6TnqTKS+aOVxHsHKM2u
dKuUXGc3HQstMp5KGq32XUmezLQsJPUWm6+Y7bYs7OYcIo6JBTYws+U3pT791gWWdkNq2HiC1PRG
jUP1TutaN9oWrxO9Yk/t4pq6VrnT7PGqNRwvQuQ5m24SRf/9HGnSrAU63Sy2cs31ZtIAru8YWEwJ
hv1W7GnrtdsKiY/jean1ZsQtNxg76flG1uWKV81LnOs81gMIE9jYGct+0o2U/gqoP31bClv6zWrU
phncrewXJRzMN5GQ1p9j1iVWx2pbl0HtJ97MfE7Ruh+/kEJ7paFS+dQWk3UsOrO8arM6/QST3686
wMcffw4YIwQv6oC0jFABTSp9MgZEXkIGqIa2sbOr7OPQXIYSLF4JXofivZhb2MDTWzDW26GzjLss
AQ80+u5X8K2afxNo0KXTxAPLV10qE2ma2Lwjt2vcSXQztrukNobbov09LSzzJoTi6ZZOUv5VlYJO
JZ2hRQ2JGFbU6MdbUkLinZYQOZND3dAkdfZcju2oNW7s/geSZjZ90UucLCdjkkgdrdDVTTwF0LUH
SZ/RBs3BmLVQuRorEvYzvyPb3qpy9/c0NbNb0MAlqc8oy24bEFHbxPG1rUxq3NTbR10X8WyVO4p5
V5UIHAXDRAfgonO/DGGNmh680O+QkvfevJba108z0gB3NOC9sussvnZZPG+0IvJfuw44ktYX06tf
RdbGa5v81XeQHSyKwENFoVE2ikXPbmfQ0UTZwLvR0GI+92mbceyfh5pQPcBW82G4eqWv7r/OTdMg
2joDW/J26f40OuAxRh1pPCt4zp29sJ1QPgPFPlEzvB2Cai+2EcjlvDu7lylZX2j7elnBpKFr72l6
vXdrpbyCPsXdJ7Tt/qIn8ZeGFoMnta/0hyGr0o3Y86w3d5kKjNxbQL20P/Nopn3156pFnxJIHXCt
5Be625pNE3j+PVjA+blU2iexB3pWHVLftEiMcZGoaQ+dCZyohWfzNfpmhPH4c5gD5Ar4Wnvqy3a+
Qv2kulLNLHhmOwiG3s7tn9E3vYX/RCKhN5ue7BhamLcna/gm6XxC03EHhUVKD1RK1qjma/pBjLQa
pPtpctI70HjOQ14pylYJLH7N3s+CnFSp2KL3s9V7PovH4q7LIceKAvsp5On1mveicS8HmtjNeyv2
UW1EOXBz4ZDhFPtPZZm51xK7RsDzTibMAnPap8Ez5H75i1an8d5Xgf0XDY1jsVKWW6t30h/tGG9n
cxq/BaiL7ec6+RjRLCWSf40Qnqg0jrZZFKImGig0fORQbR5ht8n4FClq+OAvG44m9JydpcIJdpYM
D2Vz4izbEPH7Af0NSmTdenCGdjtvcYjXS10+NGl9NyllTVPIsqf5MG1ZmxrweNvUd+0itav3JHyN
yiufJ4CJ14Or6IdxLpUvZLDOEQZNP5tsgnjIjmmJyqkPawuZOiLQ3yk9a7cw67bP8ChO93CfXxk5
t71Vi6k4WJM+7CRWDoaafofCTruVUdVFMz2V/RV87s0jm8ttP9eUJX3E3EQot23IwxUG2ZG5aafP
jp7vpAUaelS2w8ip7KTL2dUdbePatnpHg+I2DbVeeYn8adrDul/YdMpAiyuH0FbVG8VaDmDNM75F
OAVba+q0FHS/Znw3UilYPBK+9LT/02keIAJZ0w5L32s1jU/R8n0N2ZdFDSe12NbTuJD/Nvttflgl
PWdwt6j7VWgFTs6V2C9VPyUkj43xNp1CczPDwrGTQHGsS8lZkDTH+H2pi7DEfVA8LWuiI5Qrerxr
M2vXtnb+aJUpG00ziY+13qa7Ro/YaaopjfOdis6oWf86lJl30Ht1RooAfWrRrhZb6/XzdlTG5kkc
/2hTl7l0+NGausbIlLRuhm03jdpOCo8rQfS5bPmhjhmiXnTwh+GzVC3P7jN39F/Pz+VN00CS7sw5
3RWdfeiL7rMb7SC/3Fj6mN4NU9+H+0Sh1dPJ/zJMli7jfCBDl/btUUbvoe3yPSZfZu92WVFGYpeI
93ixm4tA0nu8XFJCvW92BQFTubBWy6EofXvf9PW8WW1ytvBn3umFB42txFguvIT067/Na92BpiCJ
HJIKKa0hcfZFlXyMWVdsIV47Uo36ifKBfVNV1v359ZAhrFe0RfMCrH8RVbZzmJjc3OH7/H3qeSie
CxsZ3+9+UFcbTR/UfdPyzSbsAmVj/ARQ3z8EQIvBsGob4SBogio7mSY8oRIlk5ygh31hoTL/66S2
Se7eSiVapKH0bea0u5XJhIYUMsybpLTHOxkHyOMc+olSotiUJeZjIF3Xe76tnPNscZMT1qgskn8D
e21APBT/ZlJ5u1byyXiUw9z2zs4ZmmC/2mra6yghqsEmy1WTbTFS7cMiHCYHstXwrdbkvPPRh8Fx
EQ4L7cRAjPqbBHwwd712gM4224ptXYOcHLinxnHOa4jDzjXvTg941Fwu1b1fDxRQephnc7h08Mzx
g9Jrf70uXnl8DEqz483n6VcwKEEJs4i2QmpYPxl6QZ+1Yz40OQKvaEvWT0uAmCRADrHz0SShy0TA
ytZ54p/XWpf/81pT0X71oli7cfVw49jWm8RkrBUo3mt+96Zr0xaQIumzZ153ato+933mPfZZuOSo
0JIZAvRVfZXo85jEFbX4XHuLdmjHeSzYylxGr9eTGeqyvtgmc/QeR9aXUVdqr1EWvo5J5DyNA497
VWKE1zKU1h1vdm7pQmvupIcni73gKdZuZSBBIcz09DKan6Kl70fsRPvHpAc1VVs0g207pPN2WsMn
R2ZIDB3Ib5dal1ou5ZDERXabm9HaInzya/r8ljVUOq9OA5fJvKWypfr5IVBDQBbg9B/DrL+v53S6
FZMcSlidjohi65A5EkbmES75mDjVAjyQKE51U41m7KAkjOz2lWwlEvmJk1M5wOHo71pN0zayTRGb
bEvkbLWtMy5ssoBJ1W+jukW3D2kABTIEX9gH0jCaRZ3rWk1vz3RitLu+EYYVU723LB2KzB5xwYNC
/+ShXgqkc1JmB9oMkkO1VFNX7xToP0YNBA0lvWhLn5Kzv4DJy1C8JSXHs3dFwwucnipteJ574Tgv
tXiTmXcy2oZkt+giQtPoy1zC1OVrMPq7vWZ98Tv9G4JM+YM4u1bfQJKnf6qy2nue9PAo5jBDiM8Y
6MMd9cj+MhZqc52rZbITrxU0yj7wYupoywV8tI/PFzgvOToXF6CY+OECkdu4B6hMQb3S5tKerDDZ
MiTtIsPMAtA3afo2TfobCDzdU+dP0a6xoujXikaOWYf/FCE48zDohQ2pRZF8HpX6SQIAUDqQXQTG
wzoTecDw10pjE+z55td0zqwD4i68rSxY69Mxgx9mwaz0C9hlPYgtR3gFetv8uNq9qB4OFUBJ8lyI
g11MlaEiYMplLn266EW9Lzw9xxFvJqsL6nLTLfoUcrCLjkSVnNYxEKx2OaxusU1zEO7mgUSQOC6X
OK9T1hSKyULvDL22T+th6Prmpi+BLr3bA9BIJ2OEaG/3xykth/3cfIgp2mg8Jq33ax+MxT1cyfpd
rRxkADU0Ms82j+Nne5UdxS4WOWuXOUPS6Hc826zmAEFJOO0osv5p0Q/rrfY/LRogiNXnTeQ6W53O
qWVPIRsQy3ft4zgm385bFCmcLIeL/QeNwl8R/QJPuzjBl+mHKB7JFv851llWq8Lo23kHJN7zfqav
hh2AJvc2NrKKlE5evzQpDXyqMtOMklUOPMKV82my6UyHsOZ3JOzczxrfn+TwNP80x3V9qxsAIdEv
Ml54zYdNqLTqT6V9EJ2vZY5V6W9zfE3xT00QIc2dFNNeG6btlBXsislof2v5ft70kLg81E0PnYca
sPsKs/lb48D9AF/ktE0buBydYSp2VFTiB6DH47XtTspRd5riydW8ip0PfViGB93yQh42RcPj2Df6
14tJWlsrsK2axVNbw3vgTrpzbQ7elKE6wQMk/UG1c0is3PiS1ON9Ornpj8RI6KTk6e0Zfs2aHlMi
QkU1vtRDfy/5s7+LeF/jHyNoYnO3OV3AO7dLPsNLkT0K0KHbq1S3vlhTU9MAFn4SQEURqvbNCMfW
GeaQlQZQT9QwDsYIe1UH3+6xNPJ+WxQmatsLEiLOo/OiMr/dyaITaElZVDAUNHY650U7ber2MaIl
QIt5TFGd4TFQq/yEtgE7EMTJzkMRqRfeWA0TuRMYVpbHHbEvpjpW85Ms8b6OmBD03DqxovEyQ99v
A3qk8QqSj+A023ry0CxCel0Y5j+6EMRU63nfpln1dykbrXOE1ar9JgSk44G0O9hNTAPVez4VOoDm
oShTDQcycpPkT1ejBQ82MpcKWxeZTdGm2uhwPiw/yIG9K8aZ9NqUZQ9ZCZeo6Jp3VTwCqPqro7YV
9hKLIyCjdp6R9B7v4sURxKV50g14iO9GUlVZ0ajNy1t+ZzCc7DBSoBa9u53fT+r3NnlFKTT7QaZP
3UbeNN9r4JtONLBDEfYWkPfRvk4V8HxK7B6ntjtYauvc2pNvOTvSJckhh0gRlBEa8+KOFN25jfh7
oB9CrzKl9e461Wlil78MmPXeAP3/2o0wfax2uHH2ZpqEr38Tby92PfIKkI0NXGQF9B5pUvMpXXKS
MlbdoN5QNrYQtCN34ZXauDHtrEUytjJeGyovdUsSkuTAfVh35UZYNuFZgdJKge9QhqZt/vukSjMB
5+XTHUmqAvrb5aDAUwm8EP2Mdv7DtjhiZMpQhBmAPan2foLduNTc6hQ30/QULod8tPZNWcDuvozk
AODfjBoeOheLl3XqQ0etWEZQOsLHAbIPSeTgdjXFY53dDr36i5jkYHdece2qenue2UR1eJ3X1m9I
9HS3cH8Cfe7GpEcctOi2EKFb1JiGknz7YhSPRMrZOVzGZpD9lqeqCl4mGU9smbR9NffDRrCW2kD3
Dc/leGQsMXImB1jS4C1ITqsZ+t6425Rd9zahbpDYrmb1IdEdpIyU1nP4TlZ0Xrmu9vdTFbi7ODGm
T00fkke1vCddBcsVjiXsobam3IpzHlSVhkqE1sXrQv90hWi1vxWvy0/NnT053+ksnj5ZcEG/IAdQ
1HXdbYtaeagGuMUksrDozq6mXL2WdfSaj05jDdNevHrTDTca/a6wYXJH4Djix1gvb2RZiQAJCWGf
Uj3LKMohomTLWZ1kNXJWHST21QSNlo3eqIkenqX1bMPmUP/s08xKwSOCJgol0quBN/K1AY3uHV3Z
fDXXQfmpghxjow4osxW8aD4JnwC5oGanBvF41QU5gIslp8p2WttGUVjBiscw04vQ2IBmSO74UYKv
pTRptlFMZxe3sbZN/exPgaGDCIBfZQc1r1ABXkpwylKC85fSXEoOyOvH9l5M4rQbCGxUzxwOEiEO
u4PISeaLbV1Eszowull3L3a1UQYkadDMol9fO9VdlV+Vof/kz4oJ9ZdQWgWZDpGVBkfq7Mc/Mn7L
IVdZPGHjcYoWTHKw0Q7eiBHuZsLl9BwKdWW+7zrKUshT7zzvNSza6WFNAUyKSVuAHylXkjgQR9SY
I0LYTb3jC9Z4FEeqN9S8C+0Vgoz0ximKnC8+Tz+aWefdly26BpkVIajgz/NWrZ34tR3cYuPMmf+9
cqv7YSAhvxnnbyUbPl7VoqWDpK9+S8zsizUk+bdO4V9L//L0mf1AtgvztHnq+oKEgGlpd244zldT
4HQ3leoNqPLqf7lyMZofr2wtV1bC8r6cCvIsRfqNov3HK/dd8iUuM3Ub52b/MEf5ARIz2LhnUzma
xaR8Nwbe516X6JBh1+4ein/vRM9/f0MdXTsaQ6w+JhCabZ2mKr9aTfe6gLaZ/zvURlQ65+S7oinq
a9A7yU7nQ/8YpL5ypH87vomSuLkb23jeW95cfHJCH8Lo0NR+RUjj7TY0bkPxg+DXziAJeHEb0+z9
5TYi0y3+dBs1DzZ3Bs/J227k81wNyFdQhMg+QQVbPBktXyvLyPRUDmD5cmfK78XE01az8xqjO8pQ
poczWCUZtsZ4nk5ft9Nsl6k0BtBjDtGxM5vRrjdC68UvtOyJrRbAhNZ6QU/AeumDJQmDCNKt2Oog
WFC/C9cVJMcvIIyyJ9t/m44kGPXEyCKbYHbqqWvNt0OznCXA322lB126jOyon8mtpAaJ08UDOQ+q
PZp6rcJSuRNdB1Mju0AJZD7BBoumnvpDzKiLIhWzRIlOjUTl8zSdykp94rnF30ZlCR/mNJj1qV8Y
VOSgt33P8zFk0BH0j9ero6xdotX36Gms90XrXyHX2W0N8mfXUrxLE7ivYJhwIUMFZy1eOK+9ayn8
ZfqMHK8Lvazt+/szcGAewnDj+4N7LCKtNnai964tRjQV3KMIu4tYvJyJV4fFbdMu3qoFO9MNLarr
kIQ9zKHxSReW2mU02eonobAV3zJafUuk+h7553kIDJ8jS6M2aCQDFuYP1rRPWjiU5BHw/DQoxjEq
0QlZHhalVC6Hc7TZGnT5UppfD96kTPup5Ol3CO2r2FQMQArR9A1g165MveR1iuqSVj/swk2bRB5M
FlV6trvTwjDm+tO3xb7Ga7r5G49vA99h5F7GhbFdDm2i0y0ydBHpNmyrN1jiMqedATvIbjFPs/A+
0PjhatuBTovJGb96nh/sRiPTb6S64xSP8zw1rxdRgxMvtcWblB38k8I/rTNsChdu5Jg7Nw8pcC7C
rIPRjE/VxL9Uyhq9zp5NymujoThPqakaL7Ds7BV+b9BMsbqTkrJfE6UaPdV4nNNDmogWHRtkX3Kg
6WFzK942tW4maCuegyA0ZQ0x90iLnsKMNWRJgzwYeKQk22RhkaBg1YUv5VRV0O8AVKqMKHwpIO6H
rMXdziPss9vK6NE09H3nUJn2mzdhWy1TxfR385cIcTo02O0tNGnoHaidtlz+lOZMYO4UZnXiT2nO
nOWqFdYn8c5LZVy8VMcJDuE3X73yaZJh6Ogf5/5dsHzW+FZLTsNtHjnjNrc95ZMSTH85m0b9zTa8
n13EKTFa7mNTj8cmT4zbcHQh3VnetOAgnqdynF6svjVuy25KUTXkzVlD922we/lglzez/0f8EMMF
OvfFYKv/h7UrW7JTV7JfRASI+ZU9zzW4BvuFsH1sxDwIEPD1vZSUi7KP7+3oiH5RoFRKbJf3Bilz
5VqbynERIAKJyWkSnJ1G1jprSMKbAdmWgb91EUtgdUDzlmGzmJx1y6GQ/ceAodbP8MZdt54JiS/N
4Ddq8jL7hPpVF4jHXya6Aq+bvwKnfLYpSS+TjFUiQJvieKBA+9075gC7Z863xWyOUbzcIXfLtzu4
NrBbijXOX7GIZxuasTg7Wv4YyfygaWDZRPVSEtT5kGxbqHxCS85jh3bS66uuMr0az/2T3gFioDK9
eNOKB4GYE2QWaui2Kg8ayIV1MFBDNk9CeXG3FhA3G40pvEKOtA20zK8+txXSkTbL+SkP++oFemSz
vRmhUgRBImtTp039ucJe1TDK8sEsQrAV5SOQxsreq+mogIqW6TUkVx8jp3uGyEW5hvZe+ih1hFvo
imxS2UZlo6v/Hz+tRHih0ME1PQzcWPnmBLp99USzd1M/tq8W4+Np1IFZJmua5cZqkHiiVNyEfsWm
m0CC7UOERwNB3rYRibEjoYvJNa+2UeoPaT6kd7Fg/5CZvLzY03eFZY2vykv33Z2ZAw9TatYj9prF
ybDxEEA+3n4kW8n5ekCR471pm/ZjAqHmtQvU9Y48aII1ItypBGAfyaYm9A7YW+c4gMeiGCC+dAPW
bv4CuHRzCPuGbbgKfbmw26390V7iWPRF+f/NLqcM6rN1GPCBd9e0kN42ZX25KQueP4Gy0NxDl9Jf
8bDNnyRvULTsRm6g+egmU4igRAV6THI2TPD59Lm80mBaJdNDChKyCFsnCZ2tdR6V7BPrZHwv3Vbu
+9TxdIThnPZY4WWZBdKIwoNl7gxbiP4fGtBK0F2dcja0x9kdsn3Qm4EIFdBTNVhYpmq4WnHZvbRr
Z7Dki66JFoJTQxZQN6o6xTCpQQZWjUKVtIK4AkpZqJsPUDCLbPmIzLR/73XOhcz464KhKALIvUob
LOlBBS2HEMyeRl1j/BJaY7tNM5zvltctoiPZGMSIkEAL4MNrmN62y8s3HDaqqPeDA41xUmDB4ASZ
l/ldTRMZYtAxyJDOFtjdcYY05LZXWba8G9qHeAq3bcejG5k63YPeMW/+oTEyLZMW2++T2mGqT0Yn
/yH//+ukuANaDGwP+Gid8BAndYebn0SAelRCmvW3sYlOWoLd5mMRtuWnIg1/GmrXVbtNHHjYTF5A
J2jOXef3Lo0uzohYicvSlSkqzowsqte+dggtVVk8mN50h15Edcb9X3umWxSBzJz6AZAQtrJzzu49
ZoxbyEo3ZxDB9UcpIJbju564Ib5srjUAJp6mGkIaY1k337yaH4QBvG1QAs4NfgIIhebmNyjv8FeH
uWyVIt02L9lrivbRLd6WlBMAS52035ZESfk5wnc3boV81UrWg5oRVyNq8ALoHMjXQuCedCWV7a9+
pTmBJtYHYelqaHO+JbXvEGGVi+OC4qIGcfKGuk3XQCgcipykFMb9CQCwnLmXdztJizkIYOBlnCbY
C168ArLBAS6sEO+fAFId88XHof/iowPwc+yn2NxGndmt+eSGh9j3x1cXctadLKtnYZTJJQNDdDBA
1+OV3OI41Q7gCIbOpuUGFev9fZKycMdRrLhGYbK1iWWF/+sqm7q1WWbQ/aD+2FodaEUsazNAVAi6
oM60MXV3ByzTP6E9RgfirQfoqr3R1bt9MZF9so3ZnyjuyWQrwMgAO96q0YHsZKLB/9X+x/r4jn/4
PL+vT5/TJ0TH+9qS2VsfVW1bQ3MsfCF/NT2IbEfW3boiBe97LT2kLorkW2O6YboBth3xn6YDyYia
MPuYUwKhl8SFKkyCp/S/l1os78vN0xNQ+jpDDoVwpYZglbb6Folq5RtetiUbaSd0YD69ykwPzJ6B
FxuvUtOKjANSo/qMG5NeZgW28LqLC5b5p7g2317ASfXmNsPIlJvflt0FrCHOU/rLbWqHf632uxtN
L8MI/8UOvv3mhIMxFJhubWVDk96s3ftYxNY90J4S9cP4opf6OWvBbEGewjLbveOYHrgSGQ4lyr+Z
YlAd8gZct+QzarYTNAJoOoYcy+yj7gD2ZfvDHfT17J7JcDqDNuKOvGnZwcdzy5yTQ7oYjoML1IoV
avk+gw7ms14hJRG6YXShLqj+dk3exo8aFOke89Fcj6rGNc1MhqonUQbUnSbD3IOMWZ9Hs4EDCDMU
xZ5GaUkOwY0LddWSYwZOPlqyAL1O1kXtxY5C0KJoPoIVfMUobqIa0eSAiUMO7kyxlC6qJmjixdGW
ukbK5Ynp0Czqa158ipA3erSyOZRCDk0NyudluhC1vvLdbmO0JlQKo8S/H2qUqjGlFlrJHrQTbgug
cdeD/eHfHtJrT82AV/0fHkBOISyuUh5/WcPF+X09xCb04bFnydkGSByEVBzTQjsp2v0+0bZEpD/b
5nGQ6oNkv27AAmsXmrGzawtZCQZWU+TB6rNLXaRM5i4hbAhTw6U9mxZMzfskQuuQ17uJeuT6PpGh
HOHMI5RSJ6y8dVl6gvyg+whosPvoMvaMMq7mApJYF5LltbdBfHvY0GDrav5lRMiqVYNkKorsWroZ
AystZqexnWxQUt9sabqnCwMn0ebbPFtNgpTGDvD++I5MutdjUwXi5x19gqH3uhOHHnBAo7QGQw6u
0Fl/TyZZaaggkm66p48Ade36aDNHBwDk1ycC6Q9Uv7QHsrR6DtWn6VuYxP2BAnACBLm7qe6qOYAn
Y7O94kV7T4P0JUM2FqLvCb+nLxhPW5R9/D5d5FW15g4DfXOReocY7wFgd71D69f5J5slxacc+yRz
SIdbVJv4jtvMWtmMiz0NAiE97U0QJaxowvt0PK9ykLiO7sZzyuRqmo8EmmB4Ca0B6Z3AvgO++7RG
UrmRQ/wNNLhfnQ76PiAa8Q85hxqjm2XGF0ykcZo4Vpq3thOAZoq1pifsYCsIvqHV4x5pcUNBL8Q9
8sJ2EFZNtvXAWiAhg/TapbEJttMMGYxMKUkpKRdlB7KWfbD/7o+c4YX5De8OKF0eAGFNgVRQkb8/
YoCVG1crM0ZCYxn4ECxsKBLoSrBqFjGe4X1fgktDhvdQ8QrvHQNZFmyP/V0PGdt7cAQg5u+g9Et6
/pk8WJgYd0P3dRptO1llPncUffiP0JVOsrIVO3CjliRfWoOWtOsGmn3qDnXPELztoN4d9ih6Uyc7
PJccyPhF7YG6DdPXHKywTzFOHti2/NuNXhW9DQVtP2//6lar1QjI/O6mzjHzamSnm2qdJZab0mpd
D0blPpUATkCYbNdOaXqCLlh2yg3N2o1AIdy4LAFjLw3vsQsRuq6ZXX5mMf8cc1n9qBPo3aXuwANz
AAS64eWPzq8/jxovPud1kUAaJ3UfR4Yfc6Xx7AaBire71Mbw8S6OFScb5MEa0B9/qU39jTUGStPy
BMwWccR8MEMbcqaV+ZuNJikKDi8yILHhe5sMsbdHiMSURxspGwjz2NYj2SLx2kqrf5AGXge+Ddnh
ZgIX1uIP6StAGoWOXWpjNPdz89K3E0RLS+vOHgfnaKrNqgPsxtZIxwRpbOxYkWwfgHb93TiLx5PR
VJ7JxjoOwvP+KVP9rIPlZLlwHWO2+L8ufvMpE398jtv6C+2RabdMG+Wxh9i8CPUD2aXv3bjpAfuQ
TZ+7CLIDS3iXwsDKbjGInVtOtKXKg1E+VxGUKiAVYaxj5BkhOZdMVzMU+oocbP85bWtrxQsUqzci
ylZi0qPtFNvWVQPidm4Mn/GzL6xNn4cIb9EAuUjILa0K/Mi2ZOtR/7fW7TiCMF0nbr0EXUhrp8O2
LAT+fnWpIQApxiM2jeMr2HNdSFTa2rFTXca2tT+4LxXIa062B/U+rrSjjXxyV50Ahf/kagWYsKof
1WhqX9SFl1ZvFwb4cVMBQRDbQHaxMDLjufbads07Yd2kAW2BtInzIxIGYHQIJ39TMagiJEZYrLIK
5DuRkqcr1FXnAe0NIA/6uoGkXzLoxuY/+5AjNUkCthOuvJfF6IrnX4ui9XHcMs905OxLPt0xbTqT
DFmasPFOjdEJk8Yahm+LOpy+j/23eeBDAcv9YH1pIMsQgPiIP3Iz9LajB4yNBI3hhSV+vOlqYTyX
Wvc1LweomcfgwcOu7jvons1gUJM09msSwLfDBQU9CZg1Nf15GoZ5EmRV50lNiYAW4CZa2KenuLa1
VTbJZIWYU3qKwgEk7TTShsn4dklDU6ojgGLn09EckEArVFllqaEQPDYgvA4tsPjsh2DQ0HLRPGhW
Uq3KSvAvYy5vro1ar6CXX3vhtT9QMvWTe7b37GYmeJi9wbqlrp5C90nwI/6y1SUdTbYRluc+skS8
xGG0m1T+iBpZjj6wNRx149TPTKSLU3s4GpSB+uDzPsw9Ph6p1+pQnG9Hf9oRJKgcoFPeN4jozQgh
BR8CJcvfbcIBAwWJUpMz+Q3vcwl1ROuR339cz26wR/fS9gz+DZSn6K62XiIsvaV/Aks6MDcqSFNY
AAWWtgOqMoWOVg1NCqHttFlsU+JfDe1LjWP3Mfb8CqdkXRvwN4zWc3eQuXMbZZ6gcjf2ES4AcVKs
GhoAk10YmHbBdx+8sVteN2PWXxZn21XE3mn1+MENQu7xZrDzBlzgLyCI8S+irGwzaBEPOPhm+FIx
Fl5HgXPLGvD7rWOCgWx2Qc3VFCRxqOHpMuZr4IkgarA8nwaWVSCz3tCDqSW7NXbWtcjafC2VM42E
GTJwgS4AEEzE7PzHw49Wz5lpgGwRZemK7dBR9IgRK1CXSZc6ER8uQ2SURmIB1QdshppCGngf/Hhv
lHxNjnZsoDzIrFzzwCw52+YVzLHaN5Bps3iQVznkJgzDuovTqd7bcZsdCtMebxOEIKERl9SfB8g9
ulqk/fBkvXdK5n5p3XxY0aTcSeq9zAwwj/jdeDOx5Dwp150LPRGsot0jRuTMk0Lg2u78ZNwwKPQF
uapUcFSlAjXVUK8QtPIvpiUN4GrU0R5cGxz0Vyg9ACHjmx9OTWAuEVUNvDlCPsH7ZL2M5Q76aJA3
RjrnBszwcMtTWV+YA4V6wXIH4jugQNHjZjyWvn5PPUeZ6Aq8Jdm+c1R5gppKi9BAoUXpVq8Av3PD
pnhbxc+yds06RFJjwwvjTWHhoDmkDISEy62QW8KnAYJmT6sNY7IPk0RcBUgVNp4n4w39okr1s9Lj
4hFKbuxMvSb020tRd+D9wxg1fq3LjQPExSYp/TcbKlfvw1Lz5t8iqmqLSzWZN/KnnyLI48Um4rLe
LAvJUNyZkC2+0DoIDoN+Y3QTBJlAqVIp/isjjX8Kmbh3NkRHbyIEaz3ZhWO7K6Mx2KmJiuGJJXzX
jp7xOZMGlKyLZtyRW4oUembgYN9MPTv+p2UnpoHfUoKGi5bNQ1kcTYIFNlpn7lE1GG5ye2q3xEJG
3QSx9Q9drrpEWaY3dbhZRkOJoIRe/IzwWnjqoSl0FCn+ldS1OKLlpeOhEEGNJrbiiOQVcImqqyfA
HgpF009dpAziS1q16dyNRqlfokr7Ma+EjMc1iYqv1IuEbV/7Vn92p2l6agvR3jToiNEYN0x+12T+
lcYGIBfvmtEEZwDuCEaN+h4brH0IgpWnWJs0YIrGLY3lPTMeHBAG0rzO7prHsY1XNFZNUfzJyX9W
+ObtZAKsexcW/aPMixS0XFl/chS5E2DD5j5hVgUtHfBFzS6opqlN276nXlJkDBjA2NhStzeA4S5S
/0o9mlRggx4gQNCfqEtLul5376bJp1HRnmR9kz5oKmpbVNzaYYPRQ+6GV4cBtftXckFShl+hQXFY
JrS50HcoBACCQi1CTZfHYl4kyuv+YAK6HIBhwkcqu3KCpPaBZq4sSwuYZnOIbAl/bXVTeFdlZXiH
aslsH0PeKNDJp2Yosyuq7kqj1JDzeCz8yLmbndIGD5cG34F53dQHU5Jup9F+mbTcq1C3MRJQ2Ppp
Ya9RcAUMiR/p7GTjj/O+F8hlDLQ29T+8/Yd4zDadiyB41eq7pMv6vYNqoceI2//wZMq/F7qPzIFb
PuWgS/ubQ9q4T/5YVrMDXrz9vhpx6FIrZDgsPbjgkQliB5r2hRFVFzfTzBcmtlOYxy9VPdTXIY6A
01bmrpB8lwI4vkUyynxZJr11sVtPEMmapvI0vxkH5uM3EvMS5X2QR/rQdCEAb7wfofKLgUa9W+kK
Mu/uFQee2Bz8NVl8xrDPSctyF2YF1PBsy4esayY2tmDJk8ixFYzbqP2nRKxKY5b1UyCNVblj8tlu
EdTIgM/GSbvD8RDb76NRNSi2U9NDiN3M0ydPb56Q8ug3SYbdfqOwEI7CR4jGwuvS7a7Uc3WwKUxt
KlbGaADfoUY7T76NRhHK5Wu7BGJKTX2f73tDsdV9MJjGoLBGLACF8L2qUclM0KrgB/KIvL0Hriic
BXqX6V86+YnGQ3C7rZnpTyeamKmJLRW3TMOnOovHo6vKKurWK662uqJu5IT4nYb92ZigtQ0WDvAz
1qU8kxt5TFpU7toOZLEHgI+6lWfnNTKeozbXBoRZUgaxocs7o/eqK7AvGtCsSJ06sirx/ayUOOmv
GWaU+vcgBASHeWZ9d4UnTvRy6prYv0IGbddyvOlXDYv6LZj0mvWy1VMTHJm1JzJJ0PRtdc8ESBrh
UZE4w5cwqw4g3tF+GLZxhnDp9FmAWWDlot7/Bt4sbW93er9HeSlQm2qSa6NuMdHrwzTw8jaFVhGk
Y8EvmapKTWPAoyUkgebeu90WdiHWucyPhQkuxYVkBrBQ6PponQt2Vb040kCGr9emzCzk+FkIJddO
Hy81GNJeup+VNLqXiA0ROHLBiubXvvkiwP+1TQw5bMkJrK1vc5hTWy/GdyvK9rIu4vuuNvkjy00A
4zMd9FVNEj9momzOeOJ8psGJ8+oCiupLMTjZ2RzTbA1lXAgsqq7f4Q0Y0CU1oZbgEaZGxiHFiAvh
TiXU42zI2NvfAInL7q3Rra8Z8KNB2/v6K28GbV3WrDhQN0XGAuqY8ik11BEMONuAgxnmNUzqAdgK
3Tu43EtOqDp1VtgOBV0qxPOUR/yia6MPAl3AACAk26610ouOpeoqN6Hc9KjmF8QroYkWNUiGAYW1
BpUNP1L33c1QqwEsBm40AhVMzTdUdoBhqyq/+g5i6ipinuiNBNKq866DX5RnVMQ563cPpCRQApBI
uXKUR9iCUp48oElUfo3qtzXIQ4PiHLiIwJGMB5L+0CKZtplq1IAMZW08oJTeeMiEv20QpbyRRx4n
JhAH/hAgOgWeXTdxpgBPm/FAzpaJwmwxNsBcYSrNaNSaCEc2G6uUU76qHG079PZnBk2tQwo6pqBV
zDD2FFYn6kKkxnyyO/HWjYYx3sYoVV4PtXD2VQHBMDqrO/hX70Up4zUd5GmUunRaX5ytVoYnBHWS
gLJardWCKjgp+m3ceBpAynl3FJbpnXSgtubsWBqCkmtAhpUmkJ1SZ804xLsRGKB5pWXCn2siUgRV
wnXKse1hGYBuPO/TOz/FG22Y3Ps6LGAChuA0MO/LYuoTB5IIVi5XUZt1ycrluVgnWptu534VTYqz
PDYPc98I8fKty+JKS5S5k96NQ4fzoZoMvN28foYSW5DUDccsPuWRTM/Y7bw1k5cA7PNnn5dVf8qb
E9lpRhv6JmhUdaKaMa+uAptPfQjBYBe1lGaosYBsthrAf3+5KgCK2iw0IHSFMDrSqEDa8Th/nOzR
/jQIwGTG+NYJzf5EFlObDqCP6O6EMvWmXgdJ1bkn8iiQkVg3AkpojdY42FGhVFLU4JCiqRxSskcU
Y/kBdVESa1z/lzu5Zt3dxYC4NMjC+11mo1J6qvNTq5p4MNHvRp4DMzTlJ7qi4dLqBpATmwN4G9/n
RORO4+RZTRX4fP68pHGt6esNpLTinZVF6Zp0ww+5qg6r8D1Zs0aXlw4A/IudZek605l5GpzyhwjT
7mzI7q2JEqs7k83xwK9nW9mJBifl0YGtAXG0dxcaGVBBB0pn8Krl2v2Sppp6l5/0sf4s3ivLLaQZ
yERpKmq0FhSVyot65EoTJ97OE+eM1q+1luV/X4vs73dc1mK/7kgrs6IwT6jFxuMTD6M6ReUtIXi9
9y6OO+wpafFYWUaxnfjYpVEkxHnGmotla/IyMBEe8Go7tiwBYods86UHgMohMYwj2agpnAr1zKpB
mQFISl94ixMEeLuEOz5pgN97ifZStXX5rTC9Fw9fhG+ggp4vgCedL34b0sPBfYZUxlENF2rm/7LE
/7sPJMBQ5QX+7o3d2fa5HhwrIKKHnGd820CndmaHMF0ou1SVbl9b/JOfmfcpnpj58rdJoceamR3i
35OGpDJfItOKz7JA8WWXa8MdNW3sZtDKXC2WCYG4OydWG/KUK9FXXbFZFpWxM2KcUR1pjB+mZt1K
C+synJfsDXB16IMKSqg7qJjeXR1yY5eGIIIlm4UMZdC0bgFq0KLa9KipP4SuyJ5HbdoVNQOoVdl1
M/UXu4zKN7sLxrZDDXzds13iDPluX/x/t5c16tcoezUnvlT2CpSX0GQe52RZDdrac+c3n5b8Wdaz
etfb3rBa8mcSKUxEYWNvuyTFOiv6nEXWcCLTbOerMkRFGeXcJi1Mz9ysPi237vDA2dU1H1fLMk3Y
f1yaBkYjm5emhXRQOd91DltNBioEhTMhMJgBknLNKsdZaY3IUQcwhNd5BE+o8YC6lqdc2civYSEU
FIEg2dEK81xa4H0VCXYfFDSpRd8bbE/nlRbTsmYdpzu8b9wTDQIH9pDYWXfuUca/HnIXO261kZl3
HnjxVaOF1KwyeeCZ3pfZCKou1aXtil1EyLXJMD2RzfFAcABQ+I0GZze1roNU+HaxFeznsqw2eh+X
pUm+hmBWIkWKcxS2QbRsD0ZrGqSmfV82FDgqjBV2VUOr2Yeqxc6O9jNeBBwEdWk/Q13H6yUKkZCa
WLo0ilo2/F7Ssxfh1NOjgngXDtNXv8WRKHL1/gxCcezxqO8qI11RE4cFJGLTZkdTQ7Cs47WhplB/
WSEsQfBv9s3DH/Z55Q83GTM/DlyvkFuEOPrD4EaPzOr1Ly6EWP3Qjr/nXdKvmiHxrhD8bc+g8UA5
4Vj6X436Qg42VIlXpQtO+XqoqksBHZE1DTg7ExpT36DsXK+dWsYXn0f5lU/AHiC1FX932Ke+Mqav
JorS19CxLdS2OdwhRYzYg4BwJ96545dct0QQp2Z0VxSOdaUBHAFQW6EGNJTYzQOVBv7lkKGOYqiP
rsFBrWgrCNQg5APZZGsDZTf240ONyODWjDR5CzPObkaj3wu1qU2QSqKebDW+1cCYD0VgiDxGrsuO
iKocqKhlKXShLtSd7SPIz+dB8ic7NSNSS0c7dvZ/2tWyYIfWjqXR7j/4KzvdIJ00fkJBzjz4x3RU
7yJ/rMv54y31NuQGSGRxmqpstyzLgKm/JJ5c1ZoYLo6DhM4ATP6tD/G6RqFZ/CBSH7DfEooNQ+MX
K8MyqhdXNCjjk032xfOAApCy+O6nIE8qnO5nZxXrNM1d6Ic+IBmU4JSSiVXlm+FPpM4A487Sb0P8
D2r06ier68YNx6PxXOtFeTKQXd1OnoVNJcgHgij32u8mi1balOU/wcH93Nmj9eJrA4L7iLxfHU3X
D6WF0n0XZ7L7pPD6lWx148to9QfpGNlP3Z2O3ejXXwDahEAX2A/dTgRc9tOjzopkF1p1eqxdkd4s
j0drw+/lFyDpd2OVZj/0kb92WTI+93IYcfo0irNvdNYZv+xy4/Zu+eJ2CAcqV7OdDrHr8VPdxPaq
ipIOFNi2OMWeMT22wngET4f9BRrNUHMKrfYM/bDqATRt38iOfwyiMn0tLwVo6+4bwQGkjr215qO4
DgSY0VXLi/hSGxyHfdPsvzX2xkni4jvANZDJUg5MOOMONZR8k7C0uEPxS3FXhijwQsChQrzezu8M
aK95QZXjE0/ZjUyo4dKQmZa+yYNBK/eR1iZbqUAf+K/W7pmXxQHCxvJoqvfePBCiWmAKyzvqcScs
Lznjl2VSVuKtP/IYJJ7vCxVIGK/xY0q2GkFEsKF+W5h8XG6IIPea70T2Nik+zirtxlObB4WtKN9m
4re5JR9qPvSrIZpOAljXzvCOkLAJbAcsHmVmXmfMwgRpDAQHki1hHKKCiQsKNJ5pkEwONy7M7N/8
BRDuSJNF9klrPHtFdBRW2byWsWU8MATNzn+x93Xx0Z6w9tXOxJt/DQDQitgr8L159cOEPQwRqqnm
SFYR9uKN3xVJkLPrgBuUMAlUqpaDf6FtWnBPhNYd/jDlUw9Jpn2LEu5tO5rG64QHb9S5/BteYaBP
Eal2Hjt7ukGl2gNRBgqS1UzkdMunQc0UJQJDkVPNM8nBDlEERjNNICpuXQLRcffXTLqn7gKiSDNt
7umvAuAjcsBOD7UX0SaPGusBCPFki/8M/yzTGHzDEK/em8KskBfgJtTCOx161CboVU2Wfod00Xas
3ClCTSLfgKPL+J5YqCwEYjZ5tiddrn0m2a2Ukbbrp749OnU7npFnh/i4W9YPNR7zKM/ri8/YRnwK
U4B7A/4wdQ0Ywyq3Uqoi1meh6cXqb59t6sx/fbao0j98tljTILKrar+odIsPIl8Jk7fHuThLdYGa
b49U9iWY9oA6EnGoZJrKAJFVUMhRuM5r3HpjxmAMmI0O0rYbb+BagDR2gVNr624HiJmt+BDir05G
UcZ4R0f2eVIqXoNqik53tyKC2LlbDTtzcIujBkjIRTrdcKErarqkBENZ6DjrZaCuw2+x0MMgb9xh
ayaRefDcij94oyppG0H1C+TJGSWe1Qt5jJbJkN80n1D9I1fQY4+OAx4l5pLW/xDjny/JaYITpQDc
JLa3cuA49oONbkRw13Y91KCE2aZWsGJhijYwWiADe8CCPjk2INJWOr2SW6iD5tSuKkTgepw14rht
r61y6yPU8qnpf3Mb8MvfFYAiQsbK7Z6aPN+hlBt5Pfzytszm0y5XXZlVqwS6IS9pUevHlDmQHdcm
/bNuDz/GxPfukGgebmDTRsW68jcN31mJzkXmSi2bd8WO/MfEfVu2RNx4P+WobAe1Nhh2tx4wYytk
F+MDHW2pW+lJcpgPvmoUFRvxhy5imfEhqXVkomtUl3oEXI1iuw8Mo7c3fuHrZ5vQrnhJ9M4W5Rl3
b3eEOs0pahGnySbWnlFkAnqJHETVZwh0hmwbVSgqL91BbmmcGs2NvyZOxXZDwTrUsKCJi6i/lKIu
Ucqf2WCQ8ZwhIGNcijcf0+m6VSUEsr/KmwY6NxrAfwmlhbRC8hZa692lkyHAhNCXWrUlJBplCjQ/
Uve4xM6r3YLxrQ08hCaHgIyNGqErD0iZQ1m7t8VeGQzUH/NoZ66NCkDDATsDG6/xk6AfGn5C/NKm
Fn5zdMm9x8rMEiicIW5ODXJUmURI91e/Bb9QAV5/snyYSf0pjQ1olq9orWUOhIQQilcNy11zYw2Z
k11BD9ZudXCBXysjNC9692QouBc1ZKariUtz5SRjsYmxU3FxBgm98xTlK3JJyTb6RQP9Hm5tlhWa
WH/C6YSDps/rikCDKtnRVw1dRandFmBScGDEec7fkLWdGgvwXeVluxaUzsW4Jx8yWXb5azYtufTJ
h7plmdvWahlxDLdcGw4EJRuJhJEs4rcmQTSyQb08+tng1SAcin7MtoxGyN1u3HLb59pPikB+CFKm
cQyVHw7y9BZo9jPOjh+jmX8EN2myZ0dPWqw9AwVtXpgGfkBp8hFK8WNyqcesAPdSp92jCI2t6pYz
xHiyKABjZPHPEKUbgBQLYD9iCNfYIf/RJfW3MnLa12ZE3l5zuP6ADY8H7kmh4/+xTA94afVgwWlQ
ze+mGwcvV/we7AJ/i0SO5/lSMzvtaDTYUxVpjUoiNUKNI4HMGkGLN+A02MYMRXugw/gM4OU9xDqb
R2+q/DOKBZsV2bUO5Itlw+tbGprTnW8P2L+oCRxcAcgYlfbJQn3xJ6+EnK7Ui6eonJpgACPfmZpR
avlZV81io24nO7GyM7YtJwDCZSEuwonKJx8o2AfhhSudNRy4lnXjFNmTPbTlEyKvgDdW3QM5RmV2
BUrKu1GvSZp/hqIe50WgVwda1Yzjd6jWLNWBFg8ieaBuNtnTGlgga0fd1quQHkSAe0vdMQ4FTmON
tzbVTcEVGh+Q3TBXNIpMvHasS9Bb0Kjn9PGlbbFDpVF9YM0NIYN7GsTWNQ4qe9T3uaaZE9iW0wYF
Gc2xxeYAoaQ8DS/4boUXutJk9Qq+bLlnRmlPAavDHgH4EUzwRo6DYQ5lZnVFTQRVgGMYo1m6f/Nb
ptEMcqFpS/f/vtRyyz+W+uMTLPf4w48GXCG7Q288hhwiyxpUQsqALpcGxB/2ujSrIYBQQnZaBtwY
lPR1mf+aQv1l2FMrLl26+vMGWYuMpOGC5fC/L8Pr9w9Gd6FPMhuXu5LRaWqrDBzLuJ+6GGc39SGW
KdSdXeiSplRV8gLlzfqgmXF510Ia0kYq6Fwoxk5qqtEGCkQLq9XIzDebpKsk3WoQNbqM6hcAbHQn
tk2XolbifS7NKBOg5QaXXRb7pKN2e8rwJKK7LgMj6HWkI9P/YezLlhvXlWx/5cR5bkZzJtjRfR8k
ah4seSz7hWGXqwgSIDiPX38Xk95btfepPve+MIhEAqRliQQyV651VoxjZd7w1l2JPPaX8xX/nBhR
KhRug8O7o2vLRmGXXBhJME9Fg3nzKr2O381TycbIVzzWitnF1/yzBRKiDRgmmr3b6M1+PvNk+3X2
Gxu59Mz2JH7YGEcH9efZzeZO09xmpY6brQBL6DKx8YsHvZt/n7ceuKk4mNSpGTrCv29MSGh3wrzj
k0cBebUtr512SZ2Fzfz7DPGWtOj00zyoa6AUiCIeRL4AEVVNpe6YZZ1Bk1J85qNz1lw9/7Qb78w9
nChYWJhURy+W4Gby9XDnlf0TAdIJhh5NWHREAmb7zUQeZE+L8Q5V5gt9wIZAOskFBHr2NYkT74wH
0opadNBGsDlLq/5sh0gg01cDkZf7RbVkbggWAy+NDqW0p/184b7Wf56JxPiy0VkrbfeV80Eu9Cz1
XufeaKMb/oNoGnF1HEdcwXvtHqt6PJAJ4hDiWgOIfxfiWQbVvD5aklvbXjnImC7kRYe6rLbCyroT
tfo4EddSZS+Zp8CkMc1Mpr4CZ4WrmdHuZmszq1yyRBcbcqEO2aQoushQxEM2mpMXkBONalsEt6tG
XmNtRA8G6tt8kSXNnWf0wGsZDDecZCM72G59pWH0JwEXUUCpNP9ldqMADW8y38LtTxDYUXZg/zrf
TCosL73v8ePtzhovjBcGaBJRk4oPjHwrtwwXmuZ6v/xVhRkCRmqCropc6OCP4ACpjMqY/yqa1Gt9
iO6labO8XVavFdtqBXDrt7+0LVttr7Pu2+2DQ4AUvP+N3N3urleOf5dFrzTX/D/0+3yKug53c3PM
7T0YNrqpmKbbeSZEErQs7d+Tqn40ZSoeE0g27j1dB0J3skPPztKy+jxiHQ7wJ6vWNaiMdizN7acG
RHfkpLumsaxdvTzFlqMFmpOliwYCfA9tbzx39aBO3dRyc39cAysC5uTCNx5Kty8vDKRXNRPGA5la
A9ReURrFB7L1bZRv0zjTl/MAx4weemMdNo0BJk5A9LCubpMdTQ5OXLFHVMRYUJMG+PiyaK7RX8nU
jgglyr4tNzQ5qk3SY2KpH9RJt6vFxgEp3OhuvnptdUCbxe6KJmOe6M66nZ/Jnw5+krxnwjOO1Oqx
PNyEntmCTgR/0Kj10RVIlYA6yZRBInNhl2G/p6YYc2vrxQjWkQvdQofKOH18IIPmQePFL0Z9SzcA
Wg99HzU9tpLYU3Xxix5b7XW0veaSj91n2Pn+N0i7DysoAg7bqEeTN1oA0i1gNBPfP+ZlCgU+VFB/
A0+hDUrctD7kbQzomnmdzS0U+JqiAF8IYjTLrx03KNS2M07vhs0XSH0cWpUvfgHqWUkFMXHDutdw
23kUvlD+OtLVR1M12WOOJNu2qSDxgyit/zg5UGoba8APu3rTEOT8SBwAIEVn/xSWvKvlYL42ST1A
D9RUV9eK2w0rzH4fFq5AnELoYA20+0cxQBlXQaDz+zQcGqX2zxjDvRTBYHxFw3VoSXw1pI6ShKmO
PGYamC0MgeIzyftnaFSAyxn2m1s3VZ9L30MaEQG12c1F7T25oTria7ZhcrvNFiffQyI6gOTxAJpv
lHdoi3T4TD0OdKlvvkB2uAAo0Ui3VV+L56K1j15u8A/U88hlDnj0ufFM/ZQZA1Jr1hB//DmykxCj
oJGZGwG2bVl6oCUJEkSRks90piJXzGfdb2y/84t0Q8dzM5e/5Nk01xoOYAbb/pLVm3NszvCgOaO7
o/Ta3OshS7ZytAJlJn/m6MiZZpFFtSV7n8iFGpHYPedtnm9c0A+8mGk+81m5khkrYbFyBxQSxHll
NvNZYS0Ne1KDQNv0tefJnyFOhio1wBScIQOPspl35mrCzi+564MHu+Dif2l3y6RZhHETHnwB2RFA
ZUR2TkcHCRejC6gDecLsHEND0AqSsQ+AoQoPN7dwcPh6iKS37G1Uc3YAahyatG0feWeqFVjK+vXc
HEHEZrslbsn02semM0YQuMojddKh80AYhqKuK7Votl4YX7PZRvc1W2Rp0bptVI2IFzPFgjizID90
7JhRnqlV6bLaJn5aLqlJBwR5QcwZVWe78AHYnDwqEIgt7UlKhGy/mWP2mAb8dY7fXcUqoP2at+Ce
5IOdP2jCOBA3Qwh10q1ArdWqn34U0OiLp1h0d1dAtPvB7saDDvHXFR6O3oFXEV/WbLSPlcisZx10
6TNtXaOyPVgo8yACau4buYWysI+GHm2YmbUoqnc/6BdTVRCuKBCzuNa6Xh/qqGWBHon4o0lPWWH5
b60A7epYj/FeT6V6mAZSfykyaOiYgAtZsXB3QmIetzLdzwgBH87r7gPZ0m7Z2j6/CGYYEHMdwTJq
ZSNElMWXrwNFlgZyjCowkDxtwdAL7g9bD3o6s7BV7VTDEC7A2dw7nVn83al7qLgzlAlNB5BiNtGm
AqB349Q2krINnkQ1lhHg9/fGjY/nzLXwkFqf+NLmfwavh6ByEXSl/6XkbXKFstykwXVxfN15k+Da
hZhi92aOvb5sRNJBSy/qtrXbalsdmc67DiXhS+Tlxtei74/Eoe0rsHfGWfemFxJykKi/0LokfVQo
vUfpNs6iModsKB7Jj1rSfNluvXSmdL1adaoEM5CNByVKNNI93XLoSnl0i/J9vuPpT3FzkH2RR8qb
LRQLkic/zY9ZpvmPCQif9niiTL/Cbnib7FLH28Lk3N67HqhS/mofkchYZEZVbPH4609Y8Pen0XE7
6EPb2UaYebwo9D4ZFtTj8Xhc1IXDN1k3QNdMgw4C86eg1tS82Twhhy2wbeW1nQ4ViPWRvYCNmtRx
s2WVV62L0GyXhHIjvBv2wFfPdsMd4dtuds1Lxo0O7PBCEk3rTdnKt8orcmvVSjV4ekSaYd4p4Wir
eDqL3OHrjGy/6wWwFPQ5wEpuEnx79gypg3U1evlTWapPC1HGz7io1gjEdW9GGooA+Knh3DCGyJ6R
VWslPXdpqlFbhCw1jowYEShQTG0HETmsc6I9mejgTVFkOkOaAlqu+QghWoBX14nXoFp5KrgjEBfZ
QAAA/RvLPSGQk5396fGrGvPVHGt9m9gOHsm51oudrWt4SxQCGuhtFdkQ0zGSzxC/Cma6znvu8yQw
HCc9+0JnBz5m1apvVINab9SLQ83z067Sn0PW1o+Mx/UmDLN0F6UOlNKmychjtKC4HlfOO0L7SRB6
owo8nQ1bUAgSRp0OvlLFKvQcc0XNDsV79+6Xg205GzdNARcf6odRhSjtF3G6Q04DBYZQeLhCGeTL
VngnLUx2irur32lWhBZetVPnOKXiPcX1AJDFTntAdA2fQhdHeUC1/wKpqy1yvSZeYVB5ApFieeUI
xsw2alIH0O311lpqHggQWrs1n1AG3u5tM5+4qRnChyWkIW5NFwSK+FytU2JFQEgz11+KiWEcUq3P
blVGD55Ty2M7iHBJjN7uH/Yms+QxsyZ5JkTgV+DylRAlzBf42Rof4NtogPk35cVr3AFcL/hHSCdu
H3RWgnBoetQO/Mu35WA0tsyG33MD5NVNiEQW9objm61DmadvhhfIxXzZCYgBjszZTv6jSsJVpI2o
MahrsbW7mK+R5EBej414LiJXDnYbFIUIKbeGSOtv5MHr2N4kEOdbYLGVLmfq+VrT+81v20Q8j3wZ
qmQc5m9NF9Rw3K2gfkYfaVP+2qReRPy7HX3+Rdz9S+/fxt6c22mqgmnNZozGfTcg6Qop9OLQIwKw
VqVhPShAwiBzrMbPLLzL+y78YY3FT8th7KmRBnaWUR8egQIv5zFNmmsrNaBSiX5v+mCXm0TjGWJP
0xqomRY83XSQ/mgtdf39VjN9q6vOQSaxSwuI+9iovO7ctIJA8dB8VWLf/KDJgLV5mz7ZeqXje9qV
4KZJrbV0AC6ORZGfUASvVoA9Fc+lZ3yn0kbN/Y7Hlvi8jdHjkQda6Lw2Lv6ZVLUGhHGxvjX9qi/W
kEfma+lF0dEZUHrl9C+Efs+yFtJ0PBzOzGbd0WywkYmL0HivxOxg9Q96byyQLSiAEMFPIsMKE2Fh
Oz+SDE06NZ2pSb1Wi9pO6sVe0Xyi3t+NFS5H5iJVIFDV1BnLBKwrIUBrFj07FI2OpeZk70oXhAFD
/Vo0LLN+NsJj99CjDcBwG6VXHk0FDE18BFO3Y39XqCEOQKth32k5VP8GzRNPkczKFZSkxhNKvuTe
zYW7GfPMulhJ7ixbx+WvranuU5nZP1HYD3yj33zy4o/hHm8A32iFCSJ/vCvAj+AjFOOnR6duQ6AH
+mf6+ZPdtJW78fJyVh/yBzO9oLb7oBSEkW6CRGnO643TcJDhjhAkunUYuQ3BD+0CBhswUeVA7SO4
siicuDtQsx6yryaVHuLt8Gvv8Ncm9SY6ysP+17HZCIxOodIA1LZHp/LUzp8WWEAjQpGNFSk/UZsO
k0uYjWqXCC8+Glh8Ep9B0nQ/QifjF7fr7Xt9FGciQ7BUZ20AG03W5DWk4w9U6UUXrG1nLzKbgwWv
XsJrWrn+ORf4K2YvVeXuumGVtUKEEgDhvtRfYgvccPhdh1fFK/Bx4+F/Qo0MclBhyxF06azTCKg4
xBEr677OqnqZGar/lvjWe+t74odZ1Bg+5aEcWWCrpItP14fQah85OgTZIvymowrcKN2ANElrxKfQ
0N6lFtrzgrIVRnrMEv5OyzTaIDBUuS6Y1Yo9LdZ8G99BFMPnK2LzIl6vpg/lSSvxqpiYv8he9w1K
Oya73bHlzZXskOmUeDH4xQKEveMGRTPpiwd5cWUw/pGGKIP2wMV2TiTvzgwF1IAa1PwjgTSAo4N7
w/TicPPXkcKIx4tKrReFlc0JFEzqhFWvOmEHkmydXntmVhwfrCReR2ZaPEiZtBdXeAC0dFAG7RFz
WZahrm+pV2ud+hhF7G3u1Qf3s0LxxwGLI+xaXFuD5CUiZORLBxDXrZ1OaXfUigvfDf75j//8P//9
vf+v6Ed2AYw0ytQ/VJNesljV1f/809X/+Y98Nu8+/+efts8s5jg2OCwcH+wjrsvQ//39HklweBv/
wWvwjUGNyHywq6x6qM0AAgTpZ6LCCLVpUYHQrW9vLX9iVUAl/X0tBpThNo33idQ50ufqe6sF8z42
6rg4oGJlI2iF1TlOuwXUzJFnd+TphhGvHORS7QUfingzqwyKuP5LG3XEZw4gzG2ZkQgnCZCNSSEQ
AmYiOkQi/NVGzkUqAx3f8T3kiYGenQ6OSvuTNR36pC7XGR56YGT6o1eWzTeQ6adbp9WxYndStwQe
ibWzC40lZ5oAagr64t9/9Lb5rx+969ouvlmOgxy0a//1owc9XqZ1lec+1F08bJEEjoCaMsZVamvF
aymQNJmWE92IOuiC2eWFPFzUPKFUWwdM7PdepQq1fcrZL/N0+kSzYfUNxIq1veNU/FXGpRkkluhO
HiQxD0UOnowBuannEaTP+Hjdz8kV/NPAeE+uegilkUgOR/qZGeVw1/DE2tu2iWcuShq8/8f3ElI+
lvOXz8dxdJN5oKmxTPzbbMb+/tXUIdWTeTGvNrIR9r6BBtgS4T+EpTsn+hanPurakU1mXgn4o42k
M9kR1vPWIFjArjJW/JsP2iMwGDvu2cBC4gkC4UtyU5mjDhHHZ0nNzAHXVJV0Opga4gQAlzrfYxn8
gQhq8jPNz74zqWGoyMIyM2SvE3/QEj/35t4OZb1O9aI41rL19tgZdpu6tMcLANdRYEIh7WWap63D
+Oc4fs1jaqBvcLFDyPOzEXHXWIAWoj0je35ikcj2po2vy/Q/b1BWGjWnUXsqUUxzJi8yU3NoinEL
SPM72clEnXQY2iIMjNpxl/MVyFhNU1ZG3y4apaIN2X65GPPqTTMk1eEXW9qq9FjrReB0BUQkaAhd
ygGia2PKMv3VRj6aU2YTsXkb/O6uoS8VLxKm+xsF7ZJdpIPaQAIOBmkGA6BLJlUACJ/pHBOQbx4K
YYSofW+09kDtjEFauo6MeMWsYSXDygVV+iiGJViR4q3n1umD13DvNNrhnWtztCZTI0NjUdW6AwJQ
J8WiLLIPmp3+vHl0jv4TzFbQSW1sgSQtRmJ17e1qD9pJNIc/TQQ2NFQiNM6JPGxZiC1eeHirTJ1k
g8r1qlIav8xXSv1hnQ7DGMxzxMUuTMbkzis3cSVQ/j2NMyumVoZveJAHx3WtLCyuFkQrbpN6xhgH
QG/mG5rVHvPwHMtozxzdyZbA+IFmMg+HrdTn69RRaB/Bx/pC7jRPj736ogY7xp6aIWf2BMVBsma6
BToUEYpkpGseaVTEIm1b5vif0F2RzTKBMcAG9kz+sR2j4iY0eECfzdCHb1ZWxUeGgm+o4rZrk9v2
Pdgb7HtrRH0rSCL9Ve06XEErWCxAw5peyQWBAwu4NEiMxKaZrczErjd+C4ogCPjJTkrITtvxztbM
/FmO4dYAoeA70hpV4NaZeYCUSH+vte2HUYTiHcHOCNpNtXFmkS/uzHB0F9Sh3P5nW3jaNQ4zcYRw
tAzoAnjdHdiUo8ja4Yz6e3DT9fhX0EVk+JgB+g1KlV5uZN75m8rW8m/Q01oOehmuTVkBL+pjbabV
hy4psKBoEH5e4umS7AxwEQE4jY8s75S+yPtYL5YhHmKhEakr9Rpu3AZurEUbanLNR5ASairzVCW+
wwVC2mfmN/oDWC7jdWiO2YqahSr1O+AUt7Nv3QN0Df6/bB1W1neazcs9bQPlHGeq1DAeTA0LzdQ6
UN9sUYA3pAhjz7fKtFrtHasBf+p055Yc8ZjwS2CBKtCTx9Uf95yD6DbBCnxD99Fkun20bPV1z53L
7pAjVPM9T1+HNQoWshVdVTpIS4+Qq6UWXYXuGy+Rbr6vf3fPNKivtH+550iUYOHDYvquVv2604Sz
aUp/l2PBDWBZkyNao7UZMGjT6SCbErkoLHTy2HO2PvUwLQMEUUlwtc+eNZAaicMiULFPwZ5pYIc0
6TqM2QvEXaEORTYdnCH8SKezNW9NfYH4eag0EfAYLwBLPCRVAZBGidJtQMjlA8CU8qFIITPR+Vdy
QCTAWunAR62omevCvMdgcqQhoPVmQcc7tSZbxbADbOIl9E2GXdbK5dcwzFvxGsG2BqKMsdnKB4gO
1neD4W5uHmkxNPgzm2xLczVj7UMjeQmVvSLPD+RHQ8uoB8e63lc7sqle746DnbyOxdjsmFXIwNBZ
srHr3tnrQqWnqC+rJVaFocp3TGTgrNZVupA8H37wEaKtXvVzkOP3DhxAzyzDiiEpQ4VEL6rZx8r2
NoZZR9c+RHGYas30zTQYNoAYhCzYBk8E8z1xLLDr1WN6T1fuh8zZJ0nv7lDvv8mZi5pBc/QgzMl/
WJ1ZYO+jgbHCZc4pxltjbeeRAYgcdLAGUfhLPUQgQ6tWhY1qG4nQyTuL9DN4saY9jX7hrMeHnGD3
z2Mz+9Sa6HsBuZZvbq+Lpd0N4UMF0okA3Io6sBzj17UBzc/3f7tu3ETsCpADsHCcd89I/QG1bCBM
8JfrQXcLIL2sytf+kIOWDJRm6xKFPUEowYurWsNDGqo13oG2W4StWb36FfDzHKXgWx30HM++7e6L
dJq19I0lG8FebPWtcadigQUajQQkOeTF8BD6Rr73oBC1ogGp2oxmwt6AF5Fgve2qHXLv7HH03Qv1
j26isPMrujPP9f4MyCJEzKYrpX6E6l3be8TPrt71OoecrlmGb2G5ngdarF2ZzZjtDb1BjpmX3+Yb
QSpsoSl8cAJ05yfTK4xlNk2IaOQ+ixv1PDI+bE3gu9dp3TSvIh8W5KBZAN2BkD89oKKyuPcZGKXp
UpUDRDYw/c4lQmDj6ILWIqAOzanWPp6aLw2DmCQD/8iGi157yWz856drom69CEbOJPZlCONB+KiY
P64MamkLBLGie1cD7Ww4KQPRiDJBGG/AGroe3WjTj3m5BbXo8DxmIE+dPmiRolgCrBbpyR01H3H1
xFyMeCU9Oal6KgbQcsYIEmyzSIALfN7NYkvroCACADcX+5Gpuos6jMh70Hoobkxv01JLnPt8OjCJ
tV1hJdqKXp+x36KDfeduX80v1DyNx02GYr4lDSKvFim5AcvJE7XcvvFBpdnhNZxl5gbLXGMPWNTC
Q6jrSdqadhVRfiCRzd7L8OEAwYlcDRQ4y9JA7FJP+xX1umkkA80e2h31Ij30U+ZMP1NrmtFEaORJ
TTOi5hxsaZjCKXDdPxDgkkNEAkiPIxJK7Ng4LVanbdGb285r7sypAwA2IMN+6db6fIuHvrsb8wTE
9Ai2smPomH+cDtwFde7Yf0bGW2dHYPBq2nQJHWFLLLnH6yXDO3IDjlFbLKGxsDFbZp0rgEjux1Ln
JyvV776cldavnb5Jg7ltYg8F2GVRg752mqxSEBfRk6uMfXmP/W50cLj/o3El+syGpSuzrvA1owtV
dva9yWtjhfSyvkIS00J5rZu8yEhzV6nmQ4F4ahYdeNZCLvIjNXvL3CKwjFVUFjoPasxX2aDES8RL
cbImpm4spMULKBDZptTDr95E9iJAGeawo95W997tjJd3NFSLVqOlA4Ygi/wC5ponuk6q7GJPN5VO
8wMH/vubot60NOab0kDbgcWCKDYhhE2PlLqZkzhTU2FXuwixk5krAMhlrg34Jd0TaWE/O3lUIXCb
aHaiOePJyUnTMSjqaDWMPeq1/eQBwZ3xyUIKW9SA/FJL7zIs0UCxRi1mWDtr1MXckvlwtFCXeqG+
sPbvUITL7qhlRvpDAb6IuYVUyUvTe8aZ+lSUfhjciWcqMOhkRhPfTneaL6GXctJWCo9E+AXWlHKh
/AFRnunmwiZDIYIh2YF6Fd7zCyO1EeekXoi64TcFtVrWRPqT6/lymeqn2i3FDjJG2ePoeslGaLoR
UDOSen1iZfjN090Y32KIj0QDSoipU69xqcyq/L2qtOwRopvZWiV9taLeLrTSYzXgiTaPrVH8xOQj
uaYK/GOmH2HhPl2UN127Ao2jXFOvj7KKPVL6suyqs7TAFyhFagRIrFRnp4B4DyJtOE04AicDaBjX
s7HgPrrANXqBYry9MyM1gOd9mkNHdCe10m9lx3cgIUHVuwjVg+F36bmI+VmHrl+GDNCIDZthgSN4
6nXiqj6EA8LIkJPMHsgG9uo3B/KNRzLFfgcluGkjNNAEgwEogplVePpifG8gHhpyKDZQk0aY+ZqL
Vr8ni8Gx1hscKdbUxwfRXZp2mN3Jo+uhYtXkjthSk/G6BRtfez96/Rvq3+ojmWsNuQp8Qds9NaOq
sAEfAgaAmnToSvPRqqU80ZX8EZiJGG8v4JBwo3TQnQCEmgG+KPLS2b2+snQIweJJU6xVnXkBDWwz
Q7vvfsx/bVX4YzAAQY5YO2YZE8u8EzLZmHxQD+TuqFEtTX00v26fRTb2QM6LL0AivQQIFCD7aAm6
ZtB1eZZ1Ed6UbtXY/maiM9F7a4Tn+xO1ZhNYNBd+3vcboGS/hoO8z0I+eGiXKF/Y8bz3VtIGeGFA
auvSJiydD2HFJhbFcO83GWrH0go17H2vvvwsv+nWjQe2fp/ncdCJyDgZDijEEd5PA9FL/j3c1V2R
fr/163b7b/tpPF7NKTZ/Mlun7eAFRZyBS6wG4J4kz25Nqoy7NaluLpucgT2EM5bfT7deGlsh1xKU
vt7vWJ/7d5Vl/KSSL5dx1F2XpbtxcizDsGo7DWAXvK+xCiWvMPGehg4kRFHa+euZGNk0ntomrq++
7RdQepDPFPzPk4itvTz31w1enYDcLQYXWEkgh7PNrXhWamV65Ni2CBHzHKG9P1yocFb0vAhQ39av
hi4Tw8Lz1QVkBsmOop6zjWKfbl9XwczYDiEvfWXmPWjNXJ3hQwM7Eh9t5OEU0DAo5reeqBe84VAt
AlmjFF207iPE6XKtA0WGYWb6iQt/ZZT1cIE+3XAZUNJyidL8YzBLsacW2Vljfg0lGx10V+uDAZu2
O8cCgVEMxqnD4FXtowNs+6oueLXupqatGd7OTaJ4Sb2Znfh3RWnvqZNMedsGvqUbV2qBBBecO9Bt
P0BY7dfZdGMdR6V7hfxVfa+JU2Oq7mpMmmZdOpY7P6z1BfWRzY00cFPHHQJCkz/ZfHGqy8Y8tkl6
vg10h15fUPNvAy3lTBrTwBpOV4onMTW6Eg1IUhVuM5MxeVZYJ6CSwkAIK/K2mqbMgwo791/OsMJf
G16IkG6N6BEiaYhSTNCC0nnoitY5UqvpNecAtst3atEBefxhmUC+bGOlHdi3Whbdt4inToNpmjCu
tenXDTnRSoBKa5qx5o5z7DqN37t87WhSQdhhfDbpT0rAVRXY3GXgNcHHR4ekLA/SsrQTtYYO4Ni+
M56pVXpdeywzNm5kaenHOOKQiZgO4s8zJ/abTS2KV/KQRvHlQc1ByqVj5wm0BuwavDJA9ozQoVn4
oMA6d4X076AojELDqSOzkaECywuw91nn3wFB/DUCENafY24Cg+PIXVvH9b1ljPbVBqXFaFb3qWrq
ew+P9m2VI4xCDmQDSwOo0ZHgmgdVmWZfPX+tvJPr9EtXmDEyoMo+06Hze3CrQxgH5NEDbnrq4GzK
Xg5Tjw1QYm8hpEZ+1IuMwWMLqvUtlcsq3wXPqcsOVC3rGyDOW1AHtadeyNx+RyIHoHoOgmDld+bD
7SzSBh7kk02L0GsL/9fem1+fOUcw2H7writeEZztFx3+/WffiM37IvevZC8hLIewWZVv9T4uXjm2
SWmfu89tgwUPeDWw5Z7st+EK1LOHEvnWS22iDA2awtELNhJgNZvOyslGZ2SjXvLr2pL/vZf53dfY
rAzLpd9xc6ONFpBvNUflI+j19kMOiPlkutnpLHPr6NQwu9r4jhgfbRmeNDBvfk4nyIN0dAKlt9ni
lZDnmfXFQvwnmqThe600LjLEHiKm/xydVv4IBl42dAiQ4H/qTgfqsEaT7/0/RjD8pecZ3+OBjXXL
PGsMzKyvNx0rjEf8K7VNJyMVUFNWSB86CNssqFn1Ats0rBSiMjYhgauZ665Lkit1+hpYqQv88g5a
bRmPNHGZFAisTk3uYmJfIdYeIsIL8p+BXVA1vMq52Z/9CfEjeuh+6E4UtIAyyTwgKXuUAYOnQKT5
0vCl/aK5CtFaTRUArxXWS5lXr4NjyUuE+OfjbwZpxqBDj9h0TwpaWZqWCKyVgihqcaLZQUwn3Rjg
jeVuXct11qlmqs2AxC3i4xAnpaZV2dhZTS9fatYQSVmOKS+uwyDtvSl9bYnazuGbjkrIZds46REh
l/bFME4kj0hePLc1YMh8iMwyMPGgijM9Wq1GXjT4d16WBoCHMlyOaIhoX2ztRDPkdfN1WWr+7bLw
qmSXrQutM4LBNKF6+echsVDkneunmyU18B6H7DBEW0snP1IHKEPVGYj25qiDreebSvFbxnvmCdTf
7jYdCmctbN351kJWWlZl/JF4YCaM8podE9C73PUtdMySqWMaGZaJeJJF/TXSCNN5JDnIP0cWZmrN
IyERwj+gG3Edsnobg4DyvVKbHlWoP0vISyyKvHWfQOpbrbK2i09loYlDqfXm2nfc7AGRFuS2vNb+
3kDriEaJbHht+Bi/1AjGBwrMNWduh/necBC/A7JV3CdVyJdRKouPuGMo3UDmTIR4o2p59W2M/QKF
WBUHYbbX7liZvWLRnwZFbyMWBTZlFHEO7A0Lzm08NPHPib1UAMr2qlLDW4aZE1+MOjS3jAl3m1kG
kkRIqkN7p+tfbTcDNy3erVDdewVbwbkxHP8cFkb22AIXsMxB/Lk1/Cx71JGqAobTH5e5zfPHDhzT
dzUkEPCTzR7Jw+nZNhoHeSGTW/rVMmGM78h/jFpnU6SGDKgXQfz6jJrnK12KTFBkD8Cf21ypVXPL
B4gI5KQ0dxyX2tqFUBL4XnAzbmRlJxSuvJFvn6XlOY0dwLhjzQJDbpw+InR1bqXK3qy4CgMbdXr7
krHi2RiB1IAG3tsQDqDoaGx8KUDQ+S3XP8hdM1i86RkW9tREsYWX1d1rZjXFFnT51ZrMECcJajtJ
AZBIzV1m8mJFk7aas8/wY3x0VQ2cnWXv8jIT9yKzQcZrKywgvBak01kb4lVY4F2NaPI9BOzlHR9a
ILdUJ5ZuVDZblOZqSJBO7f/PwfNU09V+O4ERQdojgWI3Ah4IidaA66NI5SlB9fAJhYjOguzK6Mcg
jzprditV/4tbzeSvbi4WSzsd6+TTEJPOF5KIn7Go/UXlGSBBrEf7RYecjgLJ07Ou+/zO/b+UnVdv
5EbXrX8RAeZwy2ZnqZU1Gt8QM/aYxRyK+defhyXbMowXH3BuiK5AqtVSk1V7r/0stxXhut1EWR+M
xwDBxV413dbBd5pAwZ1qxtbbmLj9u7A6+zaXSU4ak4uNroNCeIBbkI2hWy7D70jUI5hABCdg51wz
Iwh+sy0Q8fgh6M9UYI2HOe+1axy0wxXFtn+w0kZ7yhaquAXC7d+ccbiZ6vw1p7ZzSrs/mgru5Oz1
E9gVDIWaOKhuXrMMZ9hUyymLZf9QLhqoIPii7ySIfpWYYP6Z6LhYWbyP1jDf/MKfQczy3dM25ViW
tcbRst3h0osVC5axwj4RoMervt0o2L3PP7HLBlBFTAwTiPGUW3p8WrQuiXppWm9V2vunpiUIoZqL
xR0w1/Lss4lziXUyA5l/NqeEb2kJzzzS68x+K/SZbLlVVTxfafZONtN068/JHunqU4s7wueo2yX9
ySMi9HmuqD3WeYXAP2A7t3HJnsjFwNNhe1dodkpY8Nr4OVo6qEMHXwctsY0GQZOeEkNbPkeLINaO
yWhgSbiNrkUWH0mxo7DYrtx5JELw+bI+Rx0D+ybHhCKmJotUt456DxxFNXm2Gcd1kNQibOdW87Qe
TSeGhLpd2RjN+QiTHf3VIs/Sb/pTvFRvAIXnOUQ6Ke/VgT/vX68y68GT63z33xlqGrUKRMOdujiq
pmxwDqqEAwl584QobdO/D9Z+B0s2fuDha3lUPLnpoU0gmqhONU8dkjr76aWOcVYtNehqQCWGcjpk
2/lfU7OCWFSRkQv76lOvelN/NSt8Sr6uLbFbufrCucg05omnpsUZQtqWArhIXdgoufmEKZLwEun0
9euHxTVM0VarH3M25P/6+VPOQ9VG+LtXc79+mGfmZ8eXzd1X/5Bo5QUg1bv6yV/XTivT3xEYMz6v
4b3EnoH+c2OoqoOWgk8VAdZXyyYV+7u7KITTh6ptwr/856VDKo2iLOoILK2MdGQhd58v1dS+KbRQ
9ED21cj/cbm+SI9mnJBa2H7ksl3HTQZ2RaptL5pP3VBg7o3MZ20G3CaYjODcJvyXq6br5B77JlHf
606QvHeA2VW/MfvWue10lrHTsn4YEn2Xu1luimaw30qiAao/L4P5vIoZxZ+6OKxdciTIJ4mBsKA1
SAWoQ9NnwV23HVSz7532oMeov1Xf1LYkqcnxN6Fu6jaRqcy7z7zeu88LGQ0Yb195CNvExrYBN/ZG
nPuI+rt5xTpbTVQjRooXwzZbbOd+9atXQWz8dZpqfp7bJc7FrgGpsDaSx2UxtTskDYVvl/fqsNgp
VajbQb1SfSkJowhCYbf7zwD8MFSF27lqcqaNx0Vv6st/+tUMdSpp8vjQsVz+/In/64epc40u+EkA
cYvMEfrFDHQ56JvnwZernnLfa5QrQuH6AZaY+r5Tza85k5XoOz3QpqMpvQx6jZPiEtUlZ68pi+Mk
kuI9jfMnpYleZZzxb7EZhv4zIwBm8n/PiLW2j5a1h/kSgAUJhp7gVZ9Ud6bu7W0LA52vLq/IqHj4
an+d0Zn5cLLq9t7fLqL6Pyd7i+5FYwmm3hmG/hGAHGWxNhjOmdhJQLqv806wpuuwXZz+8bOzqeRx
Ms2NzkJfvR1kV+B5bjh6pC7zOWB4QGFzEFmrvrGZN2DzrC2YihfxsPvqy3zheZ9tDMMBMn8NGQaM
lFCdqTr/Na7aUlLg8p/L/c+J8/YO1Ig6qCu6hv9X31eTbx0PdjXHrzDHg1VKwUgUkHGZwyZZmvsZ
iwUyO3WrX9ssBncmaKqRIZbmEEFKQTDJX/mgOt3O3Uifi5VFOa7ajTXJ5zbVuZeYqXf2g5xwydTl
T6b/ocZUTwtF7uQRedx99bkOcM60KjbxjNM9C7QCz/Wzmq4OhRWwbNd9jJm3n6H6bKFnVAJhnmnW
/nTCNhMNTFkW9wTjintJ7OMkKO1o49rASdXwOaoRNSed534njRE40zZbDSCINA71aFEHXBbmpXby
Ub7GJS4+TgvfPvCTl9JJ5+9GmbNNc8qePHQLab5IEEhU2NotLUp5Fo7JI3QMXBc0ZJU5W+dwKu3l
D9TzOy/YZNnFMKE1sgI0SzZVAkU6vGoxSbzR6qjH8eBp6UWenbVt3aXXbb235mV+bSQ1mqkLLs/w
8/PnlXAvIbgSQ3EY+PoVZXWL1xIySt9cLcckj+stRUN26O+2eqUOMpX1yZYWFZxJcu/+cyC0hqB9
5rZWpr551H35XQ1+9f9n7jrjS4627X9e4+tUkfvjBdD+Xl37q1+9+upbGz+9S2Fhbe/gPz/pq0+9
mXyFp+RjLfDPVL+y02PrVlTPJo68h/aC+5yXWIfZL+W+y9Y6wic18HrnRat7/7WpzMcGpvKDTiL1
VQ7GGq5eX1zHqQxe13iQEXEXj8+AUVtO7sFi+b83t2awGeSsGhIcdaVs7AxgsOKHGnSo/3uO+bqw
5r7rcqeBrZ7wVcdQjWO8MWrIQKFlUG31EvbZdEHR2l+deQ7eyhjzrmKebqplDsZLWenTw2dL2AS2
/Pnxs+V6p3Kt9SfVCnIiJC7FAJXlfdPNGi3w1K8P6mAihN1XsaUjUaCvau2/BjoUlXBUfX/f687g
ItvfRqiUwoLdY2v4zxVaxP8PWSKOVZHiMPdPP4r3YF9ZqC8DnDUi9If2noJi97FHdPNo1152WmzP
DOXYIC3ZDhZRkfsSPzkzZjfCqpS+wUrA664zy1Naam6W2mbYuSkadJi9jwMk5Eyb7/R0maKSyNZP
Sutaw/3ZUT4f6Xlp3lla492WkbSaGmiRkGPGoX8fJ8cigYx1YKn5x0X29aWEwEhl/9fLzEGCS1pX
rrssMetLb7gAuWctPsNpJOZcDI+u0zWvYixqMmZVdya417yWLHCOHf5WkRotvdm576bynWB00e+G
aQ39IZXPzZadpXRsDR0Pa4YxCSD9jeYIK3So9Is04vXzkFfTv5s/tdUtofdoyZWoUHJVr+K1Fv9q
qoH/9BXbGY1f4SujTjHWfs+9xTl15KFmIch4LKXYe0LvrmOSZk+G042haGX7U47uazDr1ms+zPYp
9+z4UDRj/E0r4akgpfnZrnBEqnHpb5leWvcz2c5d283Vw5wKXR6TJIE7i8qLIpcpPhsyxwBCmvGj
uR3YNbW3CWvsNiPcv0cDyyJdTqBgGVTTeET/InydXdQ11EG4KSLw5ICmH12asFcMy+AT2Nbym9U0
4DNIpIN6HrJjOqIIh/0hbhnFGbe6FYBcZOwSiaD5NSC2Zmn3SJ8syMpfA5rrtPcawk2vrcDhVNL7
sJIYgJLovCv2u823afhJBa33EQN2Pg9bcJAsQRuiYE5Ohl5qlLVOGpYnrnYnUV7vp6Qk8bMNqD41
6hhscyGwMQc5bLsDLBBqeJ0+BD0Kcd+zsXFeimfZttprg7TrJFfbPBRtpX1U+G2qCQu2WdHQ5vad
OjOukOoonirs0OfS0Mnv/sV37B2MXY3ceshcx3wgIjkdklIDC/pPn3rVZaKFrhZ0hyVYxnyfszMa
l9nnH5Nz1cHp8PQO6lfVsGpuEGGJ6O88194fXrcM+Z51d7G3e7/EFvnvs6jOtx4SqxlDucTeUQ2o
txKjfYDLm0CO26yuPEcgsJTifcHI7WFsjCQkoU/AuVuXo4fxwV5N82NSBK4d8NzdRv+/z3LGtH0b
ICprljk+UnE4PlKNQP2OhfkRmaS7r/4hrUgUr6vPdpBpaiAvdP2OECsGlX+fzu9LJUc/bSEuz3og
202EffLdb7qjf6hKuSw4Qu33fmmJhMln+M27JzU3GgP0dVYi+rMEA31CmWU9OI3862w+0Q/Uw39a
yfCLyyX3n8X7qqzf2+rNhAOaOY1x6fiq91cD/YgvYpHrkVkYiIGlf6/8RVWZaTaax0RP/XvVUv1b
l5oVrCI+fiZ+8bdE8Ge74qVZzPhJK58RCYsXdVjhLEdZO6cH1UQuunkjtcuxzVZoFf5wJ41+eXDW
EjoFWfedjxLwrAZTb14OWCtVezWKic18LSvgumq0KynTXdBxqUHVRaUFUlt7eVAtJybGEMu7mO1N
ZUabiVSxMTJHBKVRgSB9p5pfJlSf9FrVnrc5stX6nTKq0j1/Pnezsbz4PiwOU8OdhCXv+qLp5baZ
mN+WraW6dNN8h/1S3Kv5kn/ZI95vPHW2GT4yoqdR2ATwuVhAMQWVMyjF8NCezfQG85ol4Mzdpyme
Ft1l9Win9+Sl9Ig3ND1Rq26ysA25bz7N3dggrjTz3VIuQPS1EfTf8JH0TvCYX1xuNk+e5bwUy0K2
tSi9o010/eB7gXuw6+KjyRoNkb6r7QTpyRPp2DN0n/QpiLm5GxNV+T6BbrsHuwSj1IpqtrI39Upz
kBu1DVQG0+XPmmlTiSdbs5GMgh3xJ57ShGKJnPFInvQYCyMZ25Ffm0Rx801JfvLmpyXYVkQBvJ6E
n4871lJfLLNbd29mGl99SDIXvv9ziIzt95q6+edGt5Jz4pffgzH5IbIkOMapEZzyWCO2xXaYp2TK
f9H65qRLcXQ3NYMv53PWNfyuFMX5Kd5DthMu1Ig+Nq0VHMTwaOYx6vPWeB0s47fAMP1QRxEW2UNM
tFPzws4iQaQvCH+mZNiNE98eogQVIOkeFrfWDPpjEOgwzcgT4qsnKAAiEbFH9Oxpl6aZZUSmYz9N
A89lvciuM7LFUNT9/UA4PiFi/0fuVHBjWqvfJ7XRHppeK8PJRmBqFuMOWARCp/S74Q7rj74djpgS
nOXqPFhNp18DibaVh9O4D9KuCo10+TMefnQVSCX2vr/gW/FZyO+gA45ZUH0bS8QkZjMcrKV+NlGr
hVOHY5ypfUuqfOd0LY+VtocpLuwfRfVBMe/B4pOpAkj4syd/6SwTIsd+pxqgvSA5ZncCwTW0s5GQ
gaZNO3OtCgRWzm9maq4IvllTBmktdkz47ljOvql4wC4lBOm2yW+pi7J6TcjbOTngwbkejqhFf2hT
Vb0O8Z8tXJxj28k3jego64T11swEkMp0qyKdCx4eqxdRs3hDj8lvsraUWhJeQCI5/SqypLsZiwXh
vHgdxtF4s7zLiIJyp8Xi1aAuJKptwB0z9wAinvYZz7Cbvc6XWujgtfPyNvWAnA1KZPZrzh+DRO94
TNGTXtLkHLT93jNxRIjrDu6tPT0NBh7Zndu3x9SFJDCOwyPSj8julgkVsn0xal8L9TQtUdoNL95a
k7Bc6nXz9uwuIpvO3YA2l/pJUrPI17VBP+GejEu2XSF8RdcFi45sf+rBRW1IE/UDCPgR1GIauzff
Q+YMClcMrXvshxQgRqrvXBSQAoLCacV8KLLh+oZYmBsXtuX+bho0lu5xdyaGHdogx1Fx6JcsEPLC
KiI19+3SysuQQ0N7UC9b6t6K8F9jq6nTUdXueJT6cK4bAl2oIzlLXcVQw58XSAD/ZrEZlvM6HSn2
qC5gdjtsm+05mqtVXkSQmgdn0B90s2kvCMlXvmGpDwOV/XEkF0Qmg7n84lnlUiazBk9SbIg4VgYh
T7/k4pqHHI+jXdx4gKUL/49nIM3fM58NHA56eLybP03XexHxEJrk9M6JNYD9ycbfG8mfRwTrY2O7
UHkagExk4OtqI1+NwUNX5HjS+7ipuOK1Std2XwwIkbvhV+nlhDB6SoBSilX3q5b6D2MXn8vV115i
qD3xkl4Na3irnL4+ZE3zva8Kbe/Fkj8etAZMksd73RUjKXwS1YasX2Q6/pZ0dg+eIHWPuUtCpZmG
Qzx21Y73m1/Lcj4GKR8I9s5BaJbOeN/WfFhGIV7Liby+2bJ1ibH/zMrDSkD55Ap5V5Z1d4Bt8jY1
+k5swFfMJ2A/A0Ino5kf+jq+6xoMaHO+jLoxPjax8ZGaHqEa2V119hu7YR3HPZWLzkUzsWGGUmaf
CwG6vuvbP4VR1yFGU5be/WkuGDHNdobfmCxwQUme+soyTmB3umRwIrBGtSdf9EK8t7aehoE1s/X1
y1vqucmhsyagQQna1C4oz6bBIiH384++C9ZwyP1l58m7pi9C313cUAQVLm5l4x9q0j23Aclil8j+
VjkD0dyyOVAhTR1WL3RAE3J4I6afhWJ0Pqw6oSKLkNOD0ANMrnc9EfpLrS2/Ao+iVif47kwlnh7W
dK7IPIWpIF3Mw3neLQ5yvtoM/B1h6PnEzqsguwbxqSjbazb13IP92T5AxDTDYbPvsArjvSiaGe1q
d2cvfhBlzQgQM6c4VUzZVR1G4WRXsqPXouyoO6KcEBnv+OLnFFgQWQpLV4P31v2ZWc67My2/d2ZP
Diy17xBjXxuqEL2FOKLt+m1kxd03iYPI3quKV1hhzm3mcR/2XdGdmkSWj+WCDk9LhycxrKE9lMW+
ZFEXmRRmRYGTge02JrS0pbsbDOySWlNYWLv4+akr/eQO1mx8kpOVXtegdM4xK7WLSHPjkk0WFZpp
tV7rLJ9OFWSjO6Th1tEQYrkf0zJhMUtZK/KY9jBOuB2QazL2TZZ7j2WfpPuku28Hynps4ZJMxdXh
OWhYElct5gUpRJ/dpoLc9blO3txGEu8I4by6VoAHwCraNylPo+YCEawy/60nab/rPGcAoZcCDhqQ
AVkLnGW4d/q3tWXnZLRj/aG15ESDvJ/PjWM7ESWvWLdyu/yYnc1wh7qWD8qKe8TJaB/QqYLyH4T1
wQMMuwRKtT5mdxgw5hE6hhkOUEziIh+JU6Jvrtfpg3g6G7a8HT+MAB/SEpXUR+BIYour330kOIPi
eVK0H5SQzZCyqNtONOuCi4B5AyoREJDw4kg1M7GaN6zKtWhOP7C2bXbUJdlouhMss+2Zh6xtX1KX
PXGc2OMN37vpJvldr7PfHRCcsVfmARQ1QUmpZeE596y1iSgFj9raaa99zkc22bvR5V02cZbD55on
wEdGvh8SuERrOiDShImzsxOw+O5sGzsXyfhB1zUJDVX+8MeCFLMcqWHQ6xdyOsthzJI+Qink7kBc
W+FoQD5snckLF5Fb+5wQcGg549Gssaadefod1uY25u1yGmQW31Z+Fy1z79AsvhVpLB4JpA5hwSaC
5YamP8A3o0y/Wh9de+GBXXfLjkAC6jpwXCSm2MnqYzbsKGboD9bmbDJU2c7G/OzBnYb6HKzYp8Br
AKzarL/VQw08tF6PLaj9/dIE74iDo6GbMgpf+P7HK4rfpfUFv4qLNgQXoX5Fre25+zhPkzAuCLTK
DpdkwctDllEyJGKzZf1cPLpafjO3W3dSELhyy6GLBoAgWtM5PLgFhQ8EBACsxM5uCEoPlHdNIpLH
Q5/F7vPUBATVnfIgB6sJp5qgRh0kfpRDdQ8lmeW9TBusVP1uvFiO695nwsAHL1/RLUjCZYbNDbVi
Cf3g1dldZbWIdK27ReudPSiJ7EptR3tk4e/wzh60cW5PxpLfhCbja89XNfSS5nfbWwfo6sI5jbp1
l6YZIeTFM/Z9H9fHOhHFzs7epGu0j8kymyERtd+4e5NhngR23E44LmMTpjLRHtxGDrfZnbWwIl1/
L8UkcP1M+cX14JLC06xqwjx53z0S7UbcMCD8qTuwEpWDK5ZnGODmAFmEkGZ83chvlDce+JeYb70k
24g3QnBJYh8blNK/h852HBOtCEdff7AJ6Owtd1lCo9cufVC/CeF6d1Wv/epm/lCzY1j3dtNWe7nk
f0gL/U4HKQwc7mM9dNldMU5zqGWLF86gA3ue+x6l52Ggu+UFd654v8QggcVIpfQQx5DUmzISnvbL
nu3pasfIt+Ym3aXD7Ozk5qY9NGZ50cRICahFYHSZ67O/jOA+/bq9syfjpndsqSykIhY+ByYcTcSy
rMhE6V67GWfUfmbxZHSjPFJku09njZK1Vqyn0sEy26ib117WT5qO4A1qljx6Un43cJXcWZ1h8w0r
+PIF9sM6zFTJrcnZT0ARbzHRYUzzPYwnVvCJsUQ6u48mSMWFGiWd7NX6m5QWWjmWBRFfCmooME/b
rfMMUngIvhdxZWMkMxLr6A/TXAB8ku4DqdL5NiMyrLjBHgo/efeKMtnPgYlFiSj265y4bIZHPqBx
FAc3ifW98Ip3KL9z1BIy28NR0fdFipqw1pLbWpoNxsnpupcxj6jSta3Qi4PioGUYBPZl1u9EnB6J
wRWXHJ6Oq5vulTX+HQ4WPWyy7NEyDO3Y8EUK4+WxQMAxlZl4kuxnE4dEs+WTNxHUlfStZMeqdyYr
fXZ2jZXMx7JxjShDYBMKH0ZM9pCI2WF5I8ddiUIycrz8KQ3E1XX8bt/DvSFvXeqHkXK80+rpARW/
rR1xD6eUZszLwwDNbR3c+pCSeQ4TIGmHeNH30vO7kHLl4hAHDneSWCT7Puu/GzCd9u0gpxejJCxU
Un3Tmhu/OwgwIrFcYk9xNkc4Orzwp/KJsfg/CH8WB6GBr1ysyCvQyCQE5VDrex2Y0i6LZjMukfnM
4j0lPkOd605DG4iove92I0uKA4QkisYhQaAOr/vntqCEyyIRGJDz72YU9MVsL6HOStoe4H1z//kJ
ZmG6iqx4wvZy3Y26Ed8LaX13bfLw69hcsiEX52rhdm1ryLlqshmNd/XYZVJ6esVQJzJAy+/a1tC5
78WUzsXolHKJE2qFyGsuQqT7mAtDTTnqGnuWsXW6z4OzooKw6xLesevge56vB2o0IVzmFKQOq8ZO
fS4zhABBe8bHYrjMkxgv6tXXIXHt4VJmSKeoqeFJ7RFuR99+XKrCP/LHbS5WoTdYNdnuoV/rGybe
60W0PBgyLKcJz67GTl3N70kGDMV8bEkwgny/Er3wQ0L9N2EE3SVvq/fOLwmgVPbUnda0ZIscUNXs
FwusoWG5TNYAoMyTGNy4RlmGjlOFfAj2edQ2yn1znJe1uvAUqdgEzfHeGep3FzP6Sz8mNdcn1CIx
zynteqeldcpeyo8v6sDylXVomt8cwu6HWNO7yzp0R7uYnGPH7fDS6TnaxZRladh29WuW97/Lvho+
Pyv1Sn1M6eoANFvi1cftexDHeLOYUPsM9crfmhtvn7931DUVdrLbwZ3j6eImbxQ1Ndzo9gb8PnYX
ZGUDL3u3qqQydlJv83PfryTc18iY8idDCzIs6vjFSL45RrORIFjBSxnHO25S2xtoccOUt1zjdgEX
Z5fmS1yGqR7Hx7VoT5NsAStUWB1k6XnqqUvUWKwhg52ti3oHwDzIC3vrG2m7Bgil5a879VIaacP2
F4v1tEdECSqE8u/XugrYWk028Roo0xeEDuZFUGO+azzq2Nqf/lr8JO7i88nGM/+5puOzO6YN2Bpv
k1Sc1d+qMef60m0H1VQHG5gH/+bbn/J/DceoA/41e/ICeVgmQXCxOhoNToej+53NybCTdmG6e1ez
AYxU+Wlsy4CkDhOSBlOv2s8goC1hF3ToM4XXIrnjMKL4Oyx/CECRZABnQ+vv4mJIz4VWwmh7GGD/
H4Z0fKri5i7nPnABfQX2vCl/LOWcECiXlGkNGMes5oME+EY4XPP3Xt5pIcJo0glJtj7HbVlx717L
gzElTx5Zsbh8wUztrdN96zhuYQLdccoLRmvh3HXmdTHg1R4pRPBeho7vcDD66CXL+jVQZZAwBauE
QspxOmu1m/PV8ZebWFKgNJ4mWTURZwyAN7RjcYl1AWyr11hWUYx15aPBDDbWnHAl6xxqMyIt3zLD
PEjsl9kJq6bJL0G9/sEfG+gsotWzPVUYZphZH6WkyMypD26TWK0jQeWGqrFdxhYicjpZP+glRY2Y
5FJWvNm6D0VSPzgZGee6riDxVUcK7deILEzALChO1iyMHeBa01/zD1T/3TWuMnuHz1EVSW1t73LA
GZZRa+8Nt9mDN3f+uQA2/IQhBjlpZ+1/n3Nx9NYeQ7nefvE8UR/5ClSnmDj6e13FEBMy7ccQ283O
9o0RxagobprOvkcG474pUvEjadI3Ikk7bLXs72Minlxonr9KQTyN54JZae5DEbN8qZKsDTsdFrst
3Z9E5n1iAdyjPL0fTgRLnkkNUuMytBRaES2J6kTmZxOMXOSV9noasHA9rqQOIlSaVoSdq9yzfIzq
ZsqOervFOwIiUhWR1l4M7g2hPx4EYnyuqCexsjr9HmuNSyU4yQTzJW/0eiteSfe65a7PctK/99L4
qKa+BTlGwSTZfvIwAFgzPwvgAE1VlORU/oosLyluzRduUvt+KYtrWzbT1dmidwtS38nq2lMwdtob
flZ7EViEVKnYi+Kh2M9JlryhFPwpoEff252pvVq6o8HE1Ke9P5QoG506PRTd7H/viF93gY+2XsbL
lcBnEhU2OKWRDPIJzF7kg2f7IYPJ2nm5ZzywA7DOXZPKo6T27CW1e6reyYT/6vST7QTZHx0uQ6yn
DespqItmA4rap8AaxZPVxoQ2NFH9XjS/wAqk5EjTJlw7N3hBbRwfktSjYLhdAWev+fpAiOGPxezP
6yL6l0n2/tMA2CKt0DPjHtUdwXtxO1L574I3e1E575xcWhF+tT+H1UzVqdrqoKZ/nf3V9z8voYZd
/De3+3xslto5IfJJ9cfmVPT5sp7wMFJt9Uo9b8ZUZ5Jq/+vl1/jXdNWnDv/pU9dRfYvRV5GlN3PI
3q4oQiTBDQ/V7aXusYQhnPp3rzXaLAi28UJDsrsHsv5X+/PUz6NYSANqjnZIctFe1KHZHrOTXQMf
U21bLn+3NRGwihyzu3oxk2fH0Pk6+KW1Q0SUPKu+pnS5u2f2dFR96qBTm66nU3z32VW6+WPCbezr
pB47hrMNou+zTw1UEh96w2TD/3nW9hO4P8jNl08/f/Wx49xBqLMearsw9qnfJEenAZqOmbFz0xtb
v8VlkPLom/sfnW+8Y0W48Yi0+bLGoty7UIWf6mVl+5QsIfTB+nuK4uKY4epwIjFC1TLViZDzI8MM
xmjsCmIpcXXv1qO8s7Pi6POMvWLPwRJpzYszlWPHnC3/teo8eQTu8lZ1hXej/FDfa2y7uK0k7v3U
zxkrfP0+n/sLMJTyiiWPgJOLkBsV1bq3AsOFZFrCj6vXH8Kzkh0fdPBCQP++6jv9O7y1KhKTW+31
1Xgk3TywxRyanVvn806mbXW0u5pMjw6QyTAplGPpHeXjqL+13oRgtM+3agoiSQXQZ7jSifWRNX9Y
cpDslBE0Donzvk52g/1w0D8XKZCCZq5/EstfrqqrS8zhFhTlWbXUgULh5CAp/Y7UfNXXD+Zb4Izd
nWqNOJaSYZoxFVsCdGq9iOoyn54rEVeUwabTXkum6Vn1pTWLXcRRN9UKsNq4pm35CwzNXxPW2fHA
YYxoULZrqENp/plOjnhSlwkarB51/AjCrwnjAMPR1rrirPpavrd3vRbjYE0Of6mjmerdR2MtdZw5
8uXg+ckWnuC2rfoSJ30qKzKoqsupR1S3Rf27uq+rrnRal53eGOZRNbNF1s8LUfHPK1T4WpkIlZTm
VYlckYM+Zk3mnTLJ/RVky9+i288pcmV9bsTfvvr/O48Qf4Uc0jIP6npfE0cjfZnJxrGzwUgUglN9
DzLQPlvzxs9p0zlUfeow1nqNESSHJNOQc5rLujGfKM35Z+BrspGv3qkxcbXfZnwdlgI/4q+mn5W/
9KBj9dOlQeh3MruvTVLGAgeez1dffa7WIyLogouaoZFh+pxWJW1x0kzEML2J0WXW2BBO9bJ/SwgE
7WPWDAfVNERdHtiTUHftOfJNxPEm8tlihdvkdMIVORMYOKvmJIYGGyB0JqCa2HsJ980KCvRttU2E
eWvaJNVPpkS530+D+zZX3XQSGis2NVrMMj/1XbNEiU2t/NjjAxl3LErcnOicrhkCSFrhvuK/yxYs
EO+q5ZRG/rLlCVQr9WP31bIdKEl9+aS66iFhNVE2651qopiydxgzfG/hPETm3AavTjpqIMFSbe8E
gf9qsDQ66RWLOtWsQb3AX2ORoyZb3C4eqWC4qsEYRcfrN5N/a1y6F4vvVdM86ttF857lbh8E1Z2a
iNcQa7plAHeMG0Go+iaePHshoVAF7O+DtBkpouGRN6sHm3o2+aYXE+7c0jj9SLnIznLN9eQV8iC8
sUD7maTHClrIazI9NU1XHgINt6di2riXEwzRrVzSoiZlX6PKetPykehUoX8bkpyn+1KVb44xL6zz
uctBgi1Yi1vedU0pd/a25qjNJFuC+L0thuINiXD9FAz2UbXaZupePevM3THduxhUeKiCLp5pBpRv
5cZprmLxJmciWUVLSooymv/H2Hk1SYpzYfoXEYE3t+kzy9ue7huiLd57fv0+nJxvqKid2dgbAglB
ZYEQ0jmv0U9aHjjbkJzAEuVztj1Il32Umt2BMNYSG3OZzmcvEy7GW1PPgpOn7+yFhWovIq+y0dOT
YSoPRl5/6XQFfV23mh740chwFCPx6pS1i2JAi4xJHm8XP2iWYWgIoppVfG/z/tH3K/UVewJB3Gxq
0/NfMuJaScVcXVUq7s+kgS5aNrIXLnMMuzDvgjxIr1Xa6EcXfPSe4yb9WdouFtKGAVXcQh9uYop7
k1XZX8y9m5+uGd73Y6b9rtFvSLzGYrH00Ezzhg9uTg67bYFLWMnG01GfChb8dYgzeOBq1psZN+cI
IO9PLUMYTnlM0Yt91u3iptbU/FBoxGlzJc737hCXJL2jL0z6qmPvQmQIWy/c+DC7Hs2+qAkE2NHP
OvyuBrN99BptQefn7m5SiRHmcVjghuUStFVBxtqz/jTHQ/46dPHCLkzDixTTCr1RQBO3MO/tR7+b
yEN1QwVXwxgfo9pc+GVxcwAVHJ+aCo0QS8GHuk/ybZza9YmgX703F1o5K3Pjmak/f34mB0mCYgcI
ah8rJPpJaqWbWG8jgjf2xtSfsBJ4DmZGIIOh9hD4eoGFVw7qS9HKN91p0X7O8ieL1dpbP7vaU9vo
BzmG9Kl302GMtRntXx2D85sZOt5LVuIFZ+vWW28ZE9ZYOCstx0aE4Ig1Y1WylFT0Fp+rnsj9UupJ
Fj/n2OtICVfp8rnxkkPol9ZbW1Q46OTZUY51nqU+OX59upZKs3pqhxk3iURF1kI/JVU632fLplWH
mzludcI1lMqu6Q+9q9hoGen2/ahrDmveKdsQ0VlcgZdKY9nEFt+YacpuMr2279VB46g/tfPejKIe
wdqlLIdkQwIT7eb+XgrXS2VVY5FULQijZkN4GvqMsCT+6cbGteoQwhDKYVIslj9AEsDm7AX2TNYC
OBHFsdVpPbvqfO7C6fValCNaXfaXyErus7T/yyzi4pwR8brv++rvDQqYzh6x+Gr76cCgeuOdzk9Z
27aGoxmbZtSqDQBypEWWq0QtwaBRjxEMMP3gwUjc8RD2kCm1VA0eeJMgCdj9jI8t8Cqpk3buVAYP
UnQr8xHGHVGG5fy1fq4a5ItqW0GXMaiZyvnaLpz8EMYpmzxucwDGUCyHtCSJvNRFJqMnQkABcA67
fc2s/K30q/BeSp43+Qu0Epux5eDQxspRGeyYhXTevap2rt/ZpfMFxEgL6IUWFbBUFscvUghrckxZ
ncy3UtRaoByQ8dKjFMspj8/+gMOwFJHxzB7mIbr+YamyrWkb1WnwLCUrGwixDmiiSDHC0G1vY7t7
kGJoW+UFLoa9kWKqO9ZjDQVXSvL72kA/pXZWP8pvzxac12jFCiYZy+9egEWTjkenFEsc4+iaWOdJ
0bMzZJBihKCWtnK1yO8f05IQL4llUmuWlqtbpWrqi02ygEDyVDFWm0VzUm0yQwGOHrjoFtMmDgLn
OwDim5o9hOZ5nxpr/kPc4n0iEvq17KCLkJQPXzDv4lPP1HCD8UZ5D4IjPZWF7V9aYw5vfF/BgN7q
81OBiOeDnsXvKfJsv9rJeTYnTNgcF5vNrLDxUUrGi1biVOTGoG+I/US/ziTiGyL4LAy0wI3v0zGP
QeIEwQ0p0mM8zq/2nBsb5DiBb5SpfdfOXYGHZaXRvXlT+zR7kI1i2+kD0VBssvzvDgqP2z6Bge4O
Ffm0oOoBXAE9h0OnorHZwWLx2vEGsPx8rpvqB14YytnSsunV6iq63fioYfL2jpj6z3x2tyTo7/qp
9A+hHf6uuix5iOII3drUUQ7Q9NX30oo1Jq3tQXN1+y20j6TE0i/GPA8HQ4nivaukN4Hi/WS6rl7M
OvptRsWPbgxN0juVc9JAjJJlc/dxidDYWMcpCkyQH7zQSL4NJInSyXKBIlUkKx1e7KQavZ0ekl6q
AAI8F8WRiHxMyg8nszaPX9IWdWKyBNqXag68k+WR+QT4nu6rEHlM0wGsNICFb5rev7W+ubC+74dc
ezbU5gIRvdqQhQoOakFEzELuksDLSLxXZW5eO8bDOH7TWyZJT0Vru6cp65A/HAEoY1FtZcpJU8ir
wWmqDnDndeRBfOPyE6iHep8SAduhr2TvcjtfzGHmM59HJDbt4GuVufXLrPPRpkp/cEjcA+7GntNf
Noo5YtTpxT+nHCeFcUA7F/+EPzM0mLLVPST+MVq0+rB9InmrHS1soC6BlROVj0p3F+Sq8Q7y88dg
xeUfExVMckG/o66rIH+HBOuLEnGIoe02KiJ1Z+T4h2e10KLHCpSKlGRTWa12gDhPcGxpIRu/1EG6
jN6ND1nlGRkVDdhffAIbsY9x733oNVN9mUit7j2dXLcULYQU77PYu5NSv7hnDgZk7NHub6XKgH1w
xJuy2jUuZpNeb7SgPAEQLSWp0hYvzKrFrFBOWL4+Z4MvM3OX6FRo/qL2WXYvkw+k1YzKJykVmRbs
U9fPD1IcWdmQr24vUvJ0rXuJlBSEgNNP1zp98rRz7+U2LBquJhsmJQdeDTxDlhMCV5n2SYVboxxk
Vh0/djrZh+WgsmzGgcCfAmngLC0IdQ8Xv0AFar1k4KYXxFeT62/OoqHYRt70MsWEOyZL018a30Fb
rg4vaRbypSva+I/d2uhKM3d6dkL7OR1+YT9qvBLT3E6GNT7znTBey7H8GSYITcgxQrTqFnFK7wRi
1Hy1NUwKlB5nWmmbG3pwqYqCRPpydFDJ9OCpZh1985HvfQkYpp6yixcyg4CKFj3LBnGUYl8lfrFP
/qnTpwjPu8pDvNvWo+cpGEF5+R7a3+YxDSPjxS064yWZFQZ9MC1nKcaK1521GXiINNEG23jhAzY5
WXRtn+PVsx1RaT3Zy+lVUB+Au/sIosNtq5TOeZZNEjeMds0wnp0gdp5btNHvx1iBZq4DQCvMAHZ0
NhPnWc4gIhg+oSXHmsZv8y2o32bPDRr3AJv/vl7d/Skyxd/D7AcYpU/KM1w6/aBoTXctSl1r1rta
43smJZxJiuNcAbC7FnWfs+bs6APceJCq0ZgXo9BY3Rp6FbxI3TT7Fy3nxZBS3Sr9qbXqghb8Udn0
9vRQAg65u1bBgjwPzP83hpNHj47La96inWVPurkht0um2BiCZ9l4anhUC2O+l9Lou819VLvHQk+j
ZDs3SxS4rpyNHC0ivvKphdErcltYcy8XkTrDS357qspHry+bJy2CVfbbwTBkbNRn2dCPUPDoyVav
db45vNWROt6i6KM+4xcY39aa/dfaIGGdgvJG0xzXOhfbsna8XrTpBwQrkBHaWqM93epR/NiOXnbP
NzC7J4V+6SFBXKSE+4WtbmTXS8NnrTXb84c6Oc1qih916wc7rawyQD658yQbtyZK6EAIgKFOXakq
gHTJxdTDLoGj+lLHfvniJyXhNS+OjlKXRTmxyhiIeZgXeKJXvrqh7/tnaWwaGK8UqBQbJvCfUrXb
fcowuw+6qH6p5/K5JVB4h95r/VIkiNyaoeJvVeigeD0MN05n9twADobAp3YkUkFKaXb9ok51/NDE
7lkOSpXmGhrB+8Y7a9NQ3k/meGPXYc/zHIy3xhzKizfWHaigKcjuasyi83KvqEO5axqn3mlWMAM8
8vHPUwznrk+gaMS9n9xmprq37OpLY/gFfPj+1i/7O6sPUGwPyUnBS/jhd/HBChE8SCxWOri7Ywyg
Vacxsn/Nbg6CrT6rfQBzQgnBdKu9vmuZg2wbZh+5962J9WwzgxLejpECkdTnay7ZPvAxsOtNMOiq
MlxATLxptRMdAz4IBLhVIOmAlPtev1FntOZaTTFILsBOcpVjOurvrLsYbEAv7EpDvc/wkMZhSrmt
uhJ6bD+456yHAGcYb3EzxCz/XNbJoD2zPnRf5szSUG1XLsQ7WoKJRrHJ8qmFM7VRR+xxUCcmfTvh
BuCVfbLBg/OxYjF8p/ZPWth4j4sI3wSJwZ4qE95jYNyaTaweFPxnNkX0Ps/zKxmhXdRq5aGwW/em
zzASJhDA7rqZBhTgbaO6QbTsCwiL8eyrbX8onRBzFl337/v8F5cJL8itGBt0n4etYxpkbgtFu82Y
q2bWqD4ZKVceqmy+sRCcDUJAIpky74vFSBYC6qnRhvpSd369V3EU2zWOE9ymbj3v1Fb/Eoz4B4CY
6vbBDEVDncsnC/jHU6Wbb0ocVacMtcZbZBLBlfBN2aeN096WRUGURB/gb83+Nqim/hYgwamrEWRs
62Sb1+XRy0bvnBtTtUuZN7C0MsONEcGNqPvuZFULIjDotL2JBfIBgPAPpJq+M8plJ5Ms+Za71W+B
w3Vb1NmI4NFv7EYBrpe07Y3GFp0E4FpoSbBi7wy+9oYN20b9USX6BK/OrG8GgAZnZQl4GM2TzKi1
ZVrNFIVu1JEHSUOEWfIEyYhoaNU3Pfve28p9msLzRRxlm8ZPoJf/zK5RXci/qXwJkxrNNfUyFZX2
bMLwMOn2pHvtekjA3zjV1sjD6LbLq+ASjMwwMo33dwqLLfTOErm9Yem9ZUbIyunRpHCiN9x3mGAm
xFDtqq6PoT39cE3VvR3dBPvp8rENCYVewQ4NBLe6x9s66EMcIQLINFr+iDhUvURKvkAEyLHgjn41
WYn1VWSe+Jb3CYgV5K3qAzf0T51iETMShif7gClHW1mPBEb0DYZ6/c6PmxfPbeCYuY3BS2wU57Bm
HIwVczsPfbMtO2ICdf6Ipql620eRdovJunbrmJNFqh5qR74J9cDfmx1IvVDTWaEoTsfYazX7IEnc
LaCsQ1QEvxQyDygxRCgKEcr42VtD+d4ia85H+9TlPr4nLpwmPSAHoo7QUz2mx3dBA5BnfmJF0m7J
e1aleY9XWbbBDeAtjdWQP+9YC4R6N0Eufhg9Auy13k1khYNnhFX4fLYVCCVf7cDhm/HtCPJyE5Zg
swjGAhhX4fCYLcHrOQ0Otreoz1b9r8D1MwTKDOCNrp4CYsBjMy/8Yzg76O1DmN90GlSm9vcAaTAC
9rtvPOB8te0QdXY2Zt6qW4Smi71adCCUOwUDFk1VkI9ELyYIfBILpfsyVdPzGNrNLaHGbDt3E6Jo
WfsAe/mZSHOzsdCTP2NgBwpU962zY7sXxe+9i5L47sVacDpV3H1vXO+2jBhmzUZhGEur6jSjsNRq
4bcBIOqx6rpveB8YcILtYK+UyXQ34FV06xA8LhYCcZDqL6nj3oB/mJhljz53cPg2smonuhEAX4rj
vW50/qYpIFFkcUWgog1Msm6ldarcqthYid0ega4XgOI8C9ANH4MDZOaLk5OU0gs0t5COfSmtziXK
U2g73JaP5dSax76uPNzKX+EydWrr/5ztegfnnW+pt0BklJ+R0W9zKwsuOi5/W71Smx0rde/UAzw7
WuBAwZ2QklJ8Fm8dhHvHKgh6qOaOGeCdN1rDYzqgUeRQQkwm2bdm8Jpnin2zbqqhcK5Fm5n/2a6h
iNWzdW/5zB29wQLH6GYAPSvPO/iBj320h/qaxtC3Zcm80dWAV9E3jZu5jkmbMvv4leb6Pg+S6YIZ
36lDKOpJi4Pf1uIQBVXnFt1i6YyszvgQL5tFPMfMR+1WNev2aejb6b6Nl5GbklcG7VMdMdWt6vRY
Bo4aYlrOYwQTdlZa1h9dnzLzsKL3JNXROTRxVDZG+zDmEevvZeO7d7PXwUNrtXjfdE+p0ySXkOXB
JfWdaGcUEABgY0c3lm0+6YEBe8Mb6VHt1hpAXBHfi/eDguuw7hNcIwZD/0fgDDd4wYDZS0YaqjCw
RNNavK5AYP6zUTryRZhnngoPuwwjRFLLL0FqjJnXEmbBr8FB9nxJBCizvtd9LJQx3IIj0e0TD451
0IPGmoJhYsWJ+S8K1Iw+nnqmoxY3jTk9quE8Qu3w7d2IKs12WorIFEwYyfKwzNQFaOaEKbySDunJ
WQNd5JnFDYiM0zDBSAGudN+Z3ZPS4v+Um3Gy07sqn7eCmQsXAr8F/mzvYEYIp2B278cU7+Up6rIH
j9TcJW6q9xm40RteG6ANi+/hEKVvao5LjNf+cgufzi1RAmcJFdQzbssMYfHO8VztTjYTnzAAVp6y
86U1GuABk0rZKoA9fZACU52bF7kMjpGvUR3k5ywuGbLHztnVVgw8hJQCILhi3hYopkVOYfNe2FuT
Ie9u0KD01gAFlA5gVdLw95Ac8e9iAqynZA7fQ6TgEB/FKN4vd44zQnBf8EYAtHeJxtNF/zdVUN+q
/7CuaW/aITvWY81nElRg4iT+UU0gCbXwOBcb7/BrkZfGFyTkUeQcn/UksE7poDzPBAEWeiuG9+Zi
PBB/UzvjFHtjSLZ+58Wzdw4j6z4mlbZNdWSVWjVH+M8AMW7fuKY+3Wpp/DqqrFIx9kNGMYQyvJg0
VT66NknD3wMK9H5VgAiyujvYJLzBcpX2VTginf50g6O9ANt1kcZWJhYCJuO0tuDq87RvdkVqe4+w
AJwHdXqdQfA9GoARbCwOD1WcfCmZGCBfGQGtLEmmSnFO9Yw5H66Cca4ox6RzQ+ZPRgr8xdrlQWds
q7LoT7AjitfOrJvTCFtkK0U9cRrwxrW1CRuluWO6zP/TdvZOL4Nfk61MxyJO5xuEPx77GbC36drJ
Q4CUy0PQaDWZYaQwnd5J91ZtV8cSGrgRwM5QEiTmMn7ewtRwB6SCnZAkYxFsnHnM9qyiHwziHIzi
uyzDfQ+w2PfcfsW0rD1nC2amXHB1IQiLs+k8RAtutDYm9QwwIlyQpLKZ9OhdUQx/H/9TJfXSPFte
u/pSBtxXr4VOt8mKlK0APRsd5LRWV8HOP0yqwcQwfI0bkAL+y9gE6SGAzmu3BtyiYXxBqBx1Qzzv
rroaghES3FBmsmBwYwcl70VwQw50fgpJcvwxuU1wAZdlzXsmq/wS2ZU32qrgkp1kN5mJIMHC4t8b
6gK0r9vqKAiVynFaIIXMZbNL0QO3Dhq8HvxNomhLHIHaACzWnqzKV0fJd4kaOE/TL7MfQDEvN65Z
rih7Kz7R1hJ13gtUUSrHOZuyk7SMnJY7gyxi8Pf57XIRaaWF6rSxHewo5VcmaE2TgEX4bHH1OwaN
ehSFEcfbQnIfzmA4f3bL8xvNyDnlqFFLDlg2idx/2Y1ZIpPSwvhOillWHcNS0fGfWX5TDu4zwDvj
JH9SfoYXPIRRNSBO0ld7ryx/yXnpGMAxXx7j9QlLpeClcp+si7WQRte6sdS7I1IreDIB+rhif6U3
QLslQz1O6bhX9fq74IFlMwCj7mr4dcRTkRzJqsHGjKhyUsZ4t9lL0vuK8wrV4FsPc3HvNSFP1EZC
9NAmzYs8eztxHwbiPoe5NhjWrSFCb4+pO+mt4pI6LP9aLNcBTf7voYEd1oFQN8FOHpc8DdkrNZe0
ruxKL7BC3Sev3G28os8v+Dp6oM9kd9lARKBvKMdKYxWFvmAyA0QA5pyyopn3H3blbAdHCpDIrpFf
rrtz2oOGsqOT/L2xaYhRN7u4Tb7Mo36RO3e9S1BLN4WVTju513JXkrZg/d9qiK8sGAB5JnKG7End
tTtIWTZGimNI04VANBF9HLpnefDXrim3Zu0NcqQm8rmpwLDv5FbIj9T7mvvTBoW+JYLOLNeqfrSL
bQhyl9f7a+ZOPwO8Mg4ZswF63YtW5S1M2/CQzxCdW3161pehQz7bWWw7i6U4SGDs+DYqdE6UcBv0
hKwkL/6vP/zhN8gutleQ3fVQv7a8Pj3UZHKQJoa+kyFAvu8dcuMnG0DW+JzC5b3e3Cuc4sNb8wFU
8fkOGqTxigjW5NwcjDDHdzV2w29Kl6n79Q4zCF50x4XSvQ4uav+YYWJ5kN/S+9VDas/qAY3Gft42
WXjbDroCzGMZh5bXWs6Uvf+s87pyRjggTHbSE/o4PTCFYemydAR9RNrJhGO9dp+lgV3NNDD17YAE
20l68NhZw2nKLZYl1T53BoyPcMYllPJfv8Uu0rMfghX2cgO4wgJIWfveHN+5+gJgNAq7XuRtGN6W
YVl6khTXuoLozzIiWfrs7H2nGsCspI9OoDBGSnvZrG/rhy563ZXjc+UNJ68xt9ITrqdgK3BU3lsM
q69PlQV7c0Sh+7y+4WtfljopBksvVPv+0ADSO4ZOdJBjpnR2abGe/7kLSlmemuxdz5HydffTcSl+
qrt227Ky7b+HHmzlSPCn5jmAK7dJgccUKSC33gbhvHw4dA+iaaCzUJ30Az4U5OmZF8gTH2wdY1Dn
IZ/bJ4e5AevDW52IxawWmxbqRA4oZai7G2vBqs5j+ZQPbncwzZmpRKOrOzUoiN30CMxsSPAehHcw
5YtdpDkP9S6Iygcnqz48ePmr0g+ur9Nalsq1m6x9RZoUQ9qeeuwHpTPKpl6Ga9nTE+hLZgznSe6+
XKQAzziBWaHb9T60+q28JbDaqZXdD7WDa/yVW4goybplwjV4D6nuqy1cipAb1sVKeiYODjUkXvAN
Y6K/RT1wd2RM9nKPZSOPPV6mJwjlskae0h/5pF+82MgO6jzeJGaJQJnXnWSQ0Ri1Wzi7Jeq5u7AI
rl8Ao/0FKT87ywXlycseI327sGHsaPg1D94jZnHuFbPsJ/aLj+fZIZcesQ4GqqY6Z85bf5/ejtqu
nyDer3exzBxG0mT5zGRuZu18C7qQkErgBfwFLtlgJu4hPypNyK1BOTHQRRk1a3/VMZPJFnjd6ji5
znkCmEM+9wg9Eo3iyN5mOIZdZ1fXVVSkBQU5N127DsJwqe9rIzEOcn35Xb4djedWf5iNvD2opvEk
T3V9tLKXd93P2JiizVgUKP1DIf97gbYOHIp8+6V8ndixPC1xpGH5AMZ/r2V2Dju/zYc7BNnNE9C0
6iKsnSHqqgt94U8ZZtn1+cqTWMeY9cHwgf6dQs80J6/eWRCkkcVwDBxOCl4ClxF8h0LgvuSWyZOR
bh2oxB4t4MF+gW/IPwOoNFhH9PVJXjv0Mt6vN2E9KnvS5P99KeZqI+ylO3mfZKYgP0aK17n4Wpa9
a+UcYfvBhBZhBpnoKp19UvFYlCbyZ69TLtnFYZNX7bpLXvtvWP31Qym/88Ms43pumbtbYAG3JASx
x+BDL/NXkiOEruU1mQvkYLbBZH5Da4V4ctgnp6IJQ3Uvza+7/vIFjQCDdEF6ncdJT5UZ3bpZ66Y5
I+WgoRSpARNbJmHy76ybK0pSyh/mstdfX84jTJy7sUDXrWe/AZ5+sMlSzVv0eguSUD9c+SFmfdFd
XT3LzZZJneyt936tIxGE5nUAAWRtLH99La7nyt76GNcD6/U+nRvlbx1CHYxhjJkycHYAAfKTlOXN
444nLOOX49cfP5dasYmUQf0wjZRHeO158/cAov1ZumuEki6g6eUZhF2H5Ib0lH/flbOvQxWgnObk
lunuMxUkgCmyLuE+cUKE4CFH1wPrGlAOyGZtJ8XB/zlodX6+/vqlJ1/JHus7c53PXDuz1Hp63pE/
+ee9k71rK9n9XJaTrlf90OrzH/h8lqKR2GjtV21GalbGlXX2IOf+W93aRI5e59myu27keaxF2ZPz
/vOqH5Yz0loafvpT/1b36aqf/lKwDPgYzdVdCKNvecXxcCZXUc3Xtaq88LIhlAI5ExoRi/clzLZu
1ro5wxMU+h1tqtZg99pIhlu5+Nr0wxHZ9c0AhBAp+GuPlpdlfeM/vVTrC7S+aFK3niZn/Gfdp9P+
7fLX13XOF3J/EYP2G3cuDm1Ma5e5sHy41s11JbuWP8Qq/q35p7rremK57PUvyHU+tbn+hSHxbjVl
+KN2XriVoUHWoLK3fqNlDFmLsrdOyNbGn+o+FaWd3yMY0P/UaiQRksKGyMfLSe6d6a104euu1Ep5
JpTNsjqrsoPuFS/r8A6YCtr4WlbmhUYuZRn5mQsFRJSszHKvoSM/sNp5K8MD0X8kWRuUgf+mq10H
DVslhiCjS1HOkDARf9vJk5TNOtxKUbqCI4v+tc3aDda6T11ovcwYNCkhCxem16DO5q5z9HTeyvo3
AWBAuCgZX4N2iA7XN15uyrq5DqtrWW7XfxblwPrqSjEgkPL38C3lT1eQujlLwE5oCa/ROthfJ9bX
4/J81jMbvEpYvGVni8CIsURIPqwc12ZyrmxkYrAWZe9TOxlE17oP/7gc+XTK4FXKfjbuQAU+1lAp
cA2QFkTKDQ0kx/LhKnHEa19k6PKzJMtOcmfKpM+z06w6mybD0F2e8PpEr+/+h2Dmh6nC2lT25OFH
RU9E79roGuTKHURPjDhCJkVHK3uYvZJ0DGou2nQvr+g1Tik9YJz1uPlLXuS/o1q1GuyxziZ10pAc
zPPsnCARDEsc0pps6oZs5WYt+1agoH8WWpty0R12ZgsDMgbkNfJh6VpwNHX/RjjbFgmASEW7Ru6q
PJc6g8qkV8VrGcMzET65vjzguUV0p73GMz/dfrmpHx7Rdel6veuyZpHd62sekZycPXPay12WP7tu
5AesRbmxn+quqzo58pnMubaUw+u/pIehvrWx1ttgY4hVXJD7710Rj0cDIcC9DmOWItQzBEiLMz6T
HLV0cmeGg0zPctTzgHnqSYJ3Ux28RFp21JZrqEmd3ZVB3W6k1dxl40mZS3On9hkgvWEoNk3Eqy4b
L3PNre0B8NTAFN2miXtQo9DK90gGYbjMyn5PVBLU8OScGz1oHuBkkWtGNBbieebgXhSrt6k/vi6I
9ucAGdhn+Df1DtW4EVUOilKXIXiUJaQn6hEViNiu0ufYc1AWNLu7KUYLwQG2cNDJ7R89y58f06r5
Cd/x1Jta+T7mJq5aqf8tL5mS1/jAX/xABSmeNa+9N1vfPaL1ZHb9gISD1qKOMwyboKnrL/UMppcl
efmmq6m9RVEHeFWEbJdaLLYAJqHkObcq9JtUFSmjmCRTU4Ljxoixuh+XI4SSMBMYcBQIE+3YFHZ5
P09JdS97ssmKwkH3LM8RFiYIbxVxsCsr5If8afhqkjw7tuoi5ZeplYEdCUocuyUAvHF9Vm5xEaN6
rUL4NHyMRFUUDHdtVoAJ8tqB9XBTuBeQGqTXPILtLapfUz9Fj8OygegSPfpq8g1ZTeUsVWWGSTe6
i6hyFQifGRbZGid4bFDDflTJhD6miqZtp3EMWEFwILY9oFWpzb3MsRTFQ3YzDUN3ryWd9zAvmzoD
tmfTt2BX02I9EOpZutVKB1e0geyMOWE2N446ujD+7ymJ5vtrCTQHyr8OfW49v4os7wGVmWhbhe0G
3VNj72iWuZumJkfjDTB9YWjmxXaAOgNr1Xa6rSftBit4ZDBwAC+9sLytoNrdNstmLdI/j0lBDHVA
2siGm1bql3w2U2OrmYZ2kU0xBf+rLPpK2U4eLHcvTAk2I2rw2vsARl177L8mQ/6XQSodXDh0f94t
Ez4zyETQCkWFSkw//ybd+SXME/3r1CSgFRDEeQ3GDNg1OlgPs0Yu2ZoS66Zy8/6i93F7StO4uOcR
aFD+W/W5GRU6V5aad6rRv9aoBt25UfIw2FUD9VWpn+OexJGD2ONeinKAVOgb8uv5vh43PcYdm2lp
HmsppnwxWK7lPDLYVDkKtFvGjN2Hk638m5PO5o1cqm5M7d7xwhPkMJw6M2TRDnxwqt36C9og+ROG
c3K9bm3M7UPTtftcRdZm62Ox3AfZC0aFM0H7omGtbJs3EC2aZ7jn/T2h47OUMNptnzGtgwyVjYg1
LS2kzjHKzycl7qvqoseFayBAbWg/RCyWXQUG3S36af1tPRBWLlPUTuSAg5LFGRnMBDQbt0I3lfaI
2Ka2laLcnixVl0+VAyZsuT/2OAJ0qZaJXny0xz/XfydNcv9oFzWcs+X+oToNIi+bPPzp6TPjYKKc
IruyqYIZhvtalt42tkhIfqiUw3Kkg9yxGx4AzoDAC4YNuC4sFcqKQUmv/6rrIDz19hCg8R5W38ry
IMfjIawPqY5qUzUrDgFrxcUtnHjguQmi4LZbNkOC7olr+McPB/o+xU7mPfDteA+FIb4pxwwPw2Uj
e1JnssrGssFGUS3Woga/wf9oKKdcW69ndyPmgP8/p6TuAL5C1Y6fL9N2BSK3T+N9qRIN3H76ddJa
/shUlHpzm7YLj4K0o2m1MGBRpLyLlk2OwMSdFCffR7Ew8gfI62pMcH05XKool2/WRrKHg94NH76O
PDInxy5RlbCsPDwxJkW5OO8WUHyUpeTop1OlKH+4RXX05CAEfj1V/tqHMzLd3HclAI3PB5ZfNZUx
ZMenubD/SrEnBbk0u+lNO1XpjTtGAE40lDe7jDyjSrZinxSh9qKW4XDr6vWPPNTUl8Eu1Bc9rO87
Bth7ctMwXRAd5OvXG+h/OXWr39hAS97djEuRzCnvUtQM3qNK+QIfOXiQg2YZ3PlFbD/KMZDC+xRC
3XO+tBzr92TQzFfNj4o3LTlLE7452YvaNNAv78M6nW77QEvvxmWDuJ8+bMykZtdu5g1jNmi8pSht
IJqSyPHd32oy4F7qEruEuZS+Z16NjrZmtFspGn0znAxcU3elaaGIv7Gtrn/GxgrpImvU9xGEyvem
xxZBha93XPiV70DByp2d+eZpxDLzsbTHVyA03Ver/D67jfvFUtz2kpUR0km23n1tZoAUqmPlj4jo
oKUb9n8Cx26/AtnSd3OMi7jd+K8a4DM0bNsBvCd7cdjuZ6xh4Qv/rwpa5N8HP9XplgMqNptvy8Gr
9/i1lSjMOcVrplj2pUm7Cc3tvnjVYUw/Y/2+kYMKMLZXEBhfYPKqd1Jl+w35BXcoj1IcUZM4a96U
bKVYx675OJOlk5JcsRvUOxWtNx1G9E0wzeASCis0bmq0YqBF1z4qbHZ+R9A97nZg8ZD1RFp2X/mD
c5Ejfet7e1MbLPodbiezz8iDYEz03qtVv4XjE12k6ESqDUwh6m+kaGNEhA+k7t9KcVam7y7f/Hsp
TX32yHidPxox+B5/DE5hNChPadaqd5EPjTj0sasa8uoRoM8e2Yn+qfTatyRu1RvACsOTrre8KjGq
8lXi3koDqUcX8VAqdXYvVbIxUTmKbAgMdadjuPp/GDuv5Ui5rNs+ERGYjbvNJJ3SSFnyuiFUUgnP
xrun/wfo61Z1R5+Ic0MkJo0QZrPWnGNK0mMzK7gum8fY0e5yca1ruXVapySwsNqAMS+O1mjLY9Ri
lpthwcVRUZnUbemAmVVHL3Y7oONWVN+Gmk0U+Gg+QAhLX1WzdDdwM4v9MotHB0m9Lp8KMYCkNDq0
BPNmWjf6K5h+qGrygXRltUEoXqavqKizHXZ8e6vT+3i1TOOYO4p5L8LMPheJicBi3qwZ1T8jaskD
tzbtzLBOI42IV848mbTUX1PBq9Hv/mvZzybLK1Np/pSdru3+1/v1BgFMa8W31TDVl0EpkUtLB/Qd
qi7BnehPrvqPYuitp9oe4APlujxloWFBNi5TFHH99NyVznXZdDDSUxUZ7ktV56rnVLF5TguXAJaq
gpYCF/YRO9KHAvxqE8u1g2zopBacVM4Qv7caAjHTcOpbV7TBjWLZyS5KQ/Ueqkq1Wj7enl7Uwq0/
WvpGyIhEDIdxNPbUbAuou4V5dS2Y45zuNmBLLV8lWSUh48KoOhVcU09WEXqdr8c3FXDyf1Z8b7Os
Ln6W4iNB/AzG31OnQI29ZX2I7vG0fFpsOyy0SuyEpS0O37PLat3VkmHLqR19bxlo+tUUiblTrR7v
9s9HmLY4WsjLb+zQVDapJnViqXp7b6L3PZB1U580Q9hbK8nGu5EcF69r1PqRs1FF+uPYb4ydr7B5
lK/afXD6hCHpIM3t9d5qpPjAkwgsUnCd5+jjpM0SG5NKMG2qsqwusd5Ue2GU/U3kNCbpvn5BLEFr
w8dCrMqFD2emXoDF8jv/NQ6GxyQSyh8FpeX3F2W5BipOmp9j2r+HimK/aFadQTvWpvvQgg3OECW4
xULt7LIZKq4qfnrs0tjcUQ5Ibx2sQGica5P6GRcyy5/CVy7Ab5gPlU89IAcZdRIjbAbhSeCIPxlk
ZL3tHgKiOermV9eiWYZTXD+4Dc+EbVdqt+g2WuQ5JCzhu7I9imu+v9d1gwyqwZ6RBmpKWpzWZsfl
lW1XtABBIJzbBKwL+TW/NLt3H/LUfdHGWDmLznXZB+B7qzCtbpbZ1oA8l9txe9DjDjCVxrjs0BZI
3WTtuI8BhvRV2YfquSsL/zGqplfdDPTLMjfNCnBbN2+XTV3NPkaa6d8tc2EX7Jq0SH8JqfuP/kQv
UZr1fWHY9qO/G/zMfo25Ve6aQW12dtMHb1LfVX1lvRUosojMKat9H/TyhZi7dWdGzi+eI0+EPMhL
5SvA8wPMG20XaqvvZfOKSNJxJll3drIMO2BHIycR4DUjMv4scYcmMLXQDtrHnw1qozK80mrNbU+k
4KWdJxwYo1eTjewts8sKGrbyUk+kbRFZfUTsxDcHbYm6gcDRFbU7eTHmiQWK9+goxjm3y+kXVYCX
tojGtzGahR4Nfg44UCD3Uv0lnvrxbagicz3My6N5+X9u74Bc+tned3w+B3naug4cgG//+vyf5f+v
z//P7Zfv1cse57YrNiI343XPA/u16MfqqttC31nzMnAZ1XVZkfPw+71s2QRQZH0t5mX/9V7unOCs
FHcX69wTl4k5uy3dsla3HBnZP8tU4qPdXGx/NltWDrHrrqoKv0FQ3CpZY2KYxPM1aFUfbGzOda+D
Y+NlgyZvl8kg+H/J7klfaXW50cNEPQUlRjwuUssMhHb11MyTZdYyFEz33/NZ6XU8rsF6/NfaZfnP
7PKOZRlsu2MeIWj7WfT9ST/zKRe9aXBuC3bXe0f8B0Qy9zXBz8RBVeQH18dLqg/2r9Hq3HcDAB3V
Qre/NR2HwNEE3opM1YjuK25ijMeHulC2hu5OzxAZ+l3Lpy7A0ydsWYflO8IMOV9XNuaZJGz34rca
ja75swmvuNXZa4/oRkxSBwxjq9fNcKNXIczuOXBnSdT5DtcxQ4k5l4evZcUy6WB1bxxEVjjRO/sg
UlEA12n8a2YnyhVAdOvpe5cYsWSaYLoYsGOAkNtixRAEX0w8VDulzLodD39g8Y2vUjRvIEb65ygm
CT5pm+42qjttr8ZNdvCHVFzCQCcTQymmpzRMvxAdZl+8OSQO/kYRAjoW0b9X8mR2xtAGl1LW9VXO
E0NleBhKcInzBoY+W5FqJBtmU1y0FF88yGR107uyvSzbL5sR8LQhNHIkAA04TTJnsiOZJ0u2S64B
sA5y1er0DugQAREmwWhGqw5bctCqixm0ya7EWnNOMkwVxiCmk+2gLMYdbx3trI8OEpTx0RWReaDs
IW/ccepvsnIYDooaFcfMkAT7+F10SmofxFNvO6ekGMl6rSiSRG3ib+OmUUlgUKut48oBoyvQZQBQ
3R39iWKTxnZ79aE9wQ1GO8gVBzVQ2XX3U0vUD+HOw0NkgkduxaprQ4pSgVQfa3rQ63BQjafBcWB5
wz19JnumW5XROJx9cqhAUOepV45hBAkLfhz3Jgwffjr9Tmpn45NH9kL3uoZrE81e+ym6R0v6FVnq
9FtJjN8UfrGXmwGF8sDRt1nDzdnvxa6bP8GJye9AE1sQ8TDwQGWNQDqRmPyW6BL1Vry7aA14BMz6
I2zU4a4iSH2m8U9A16qza44tKGTOAJ6Min1Wa4BkgPcNlxhaC4PyYZ8LJXrwFde+2Bpu2iUIPhQd
ljvT7/dd2o8vwuLZSdOCB0dypmhjLsEGqMNLhABwExR9t1/epcfJoTJ67Sa3td6jlihvcATFPKrO
ymDTJZDDb1bfi8QIEHHZZHn110JrXrMs/O81P5sP2cIn5At+PmdZVpYOPjQaeOuMxMCLWTREOTZK
+9QSYHkz+GoGvoJdksHbpm7Z4/SYZyHauZuxkeRczrO6GDEtCVMellk/rbQV7sR4RcgDJjnL5qFg
nuh5SN5TIcbiOLhJSYIFr5bJzzbLq2UZSeNsXetIlPocNdb/x/smgFEFBvX/+Oxl9q+vtskRODAS
Wv217Octy/cPUTHdZOlLPYbhA9dcfyVj2zzoPt6KLjfuVdf2d0YfKusp599suzK+s0q5X+aWNwnD
vW/azD2bprIHXTRd3LbGUtjkzXM32OXK6O3gvQmUBwxF7qfQtG3ucDmAA74OtFyP2AAob5vFXxQz
bqGDxL/LqIq57dTNyxx3v07MtjhT5z6qQNzPGAXKc66V4Rac6bRKhFqef1Ysaxlg/bOdIJJHNvZa
bZ+QyJDcPH/C8pZlw5/Zzhrsld1X9Cz//SX/9dHKkOAX0v2nFI0qwMz5S34+YJlNe3VP8yu+8Zxe
sU/tEBBARHQoiS9KF2Ih0e07AcnxLrXmq68mURiI0PlehtOXSKXU2duUCs62SnBJrIL6/56dl5HU
3Z+jebIsQ4KpbchFowsyr/1ZsWy3LCsrNduKnlSAZbaxjHwTgYXx2nikvF9WvyOMC65Uq1ctGLG/
dcX4ZBc8tFdj7d/nU955SMW6q97G0DDtIbt1DKAqMRC382h2/V6iqoXgGKHZJ7bqYKYuTJD5Kt7b
anTJU7XcZjzr3qmwdqkYUL1OzUqhsC6zR35duKbm7TwnFgQUcxLijUzRF79OrY/C9G9UCpkBJBx8
TUmVMJR+lEVjge+jyEBDo/0aRvfk57n8MOr4XRFUqblaIqBHNWSaHWlYAtSCCdIzm7L+0a/6GqY5
DxDL2sEOi2OYYQVc1uZEeJ78bqpXy9o4DTMyL2HKLWvHxkovlSLekvmT6Hjkt2lV3i/rYuFQcwK0
xJg8ui0aVbnEJAnxOjCn6HZ5tUzULHiddLU8/CxaXpGGGnoxOT7f7/pZq9qZvYtpRK2WZXYdgpt0
anynwEHXP9v9fI/aZ+daSOvGn3S2nWJSqXAi3Q+JW9Ai8mmeaKl2dJ1WO6r4qPCsR9ounUDFLCuW
yeBADVor8zaVoozl9uc9mq98FFMB2e7fH/PXJqYd4yFbPvzn0zpiOtadPRbe9+cuq/005iv+2nKy
FGVNHJbwDMvFCDZ/vNJXWARxsP71xmXF91cuPzDMVH/rCvH0vcxYfsHPl49uwiHo2616qMPG+59/
08/W/3yu9pkFcBu+f8O8F5ZXf/3Y+cd9/6ZlzfeXtkV2GwN2xSq+MxtHPcp5s2UDX1SUeZaXy5pl
Mi67f3kpnBZ0Q//bpSN0Vtp+y2iDOLWhPtdJVK4rAiyCCKtZUOfvpqxHGHpoGjv1YIX+tLPd9g+y
3NFLASuq0UenJ0RHCos8Chc+mNu3hzBtPqvMd7eMmY4OCNOo1CNPs8YZZet+WAoR2XG7Uiou5IBm
BTh8x6XGWJNu5VTJE8+Ze0x4j6Lu3FXHaQfXY3yo/BJxcfuoBQMfhs0PInZy6dT6ZMf4L0tUTxR0
NinVLSn091D2J4Wu5yiJRBxBMBRzw08qNB0S/L57fMQ8prrJMVK0a9Ukyp0a88hbkGd0V/pHwViE
eLl5UT902KTS5Py9TCPEZTXJPjv8vCugkudlFcglclOVu2UFHrT3ZsJxVTYdVs7pvi7v61T0dz0D
ocauYKHnPJL3E5IR4GUxPyR4VApCVkjIIfagbG3IDs2wGrCaChe9oZleOm0gAWyejKl/rXp8/Jk8
2kFvovpnIqkWr/GYDVtdwhpbluUQGHYTKWsUTP+1rJ0YSIA01XclKXrSMf3bbJ6Ao3ALu7xrLHBN
aQMXZ2AMczfNkyg1ir0z2uNqmeUKYtzF0CgwDNXfi36W15Z4jszGuFkWOUqpwyUbJuJCa7lZli0T
Q/d12kQwG5dN/loBMc8Y6+8vXhabuqS/O8r8sHzxsswP+5XlNobXjBUd6/lHLiujRM2PpgWAcF5k
Ula/2Lbi9UEYX2WxkRiC7xpNi670zL+GqPQPvWacAZGnp4Gwqrtl4kyw/sFamdufZenY5YS4QeZP
VCVWsDT6BpnX7U1iJuYdxX7z+71tZG0m6ZN+FDY1KVoOD21+SsbQZBbO7nuehKRyW8lUrNH5sj4s
TP04D57j2rmdXEYH3VTSKypbcee6iXJrRsdgnjGi+J/JYFavLVXLm1Gk82Mhfh/S/xBm/Gw3JFCO
0olL7/JBtiotsiuiOwLv2kshR+/7iJqKKEBr3KygIte3ssqCq6BIdtVjeV/4wXBcNlsmDMn0FbFA
xX6ZXbbVoKx7ZolyfHnXsgxHRYolITnzDDesXTVw79LccO/gck83htG+BX4FJWRerttZR5JUvPJj
B+f/shkEzAOd+/C8bMHI706NNOMYTRx/coyavRK41h1mUfuOBLFyo4UOWQbDZN8tK7QGuKda0JxZ
ZpcVAFPEpUwZMJK8oUCODRtayYax7iKuv0lnnn62DamdEmZW27tUL+OtM6KYAGcZXgvcEB7xLMnG
sCGjre2m9LeGa0AOh99yBfUcXUVT4w01EuoHA/VQx0gJFZqzTJYJY5eJtCzSPPVpYLRRBMThKYSF
+DOpzwc8/M+reRa+3nPekOVHtoaL/m6OVvEJh75ZXhHXnNG/vmlml1A7SxiXV8ukX4SS84SHWoST
y0LQte3O1el4DzHAFzk+hN/Cq1nnrTLsrl5UfaLM0vAUOxsffiaMkbE6LPPZ4nroRPYsZuNROztp
qvknkE2E88ha/EdmCdgNGiRFAbi7N8tEL5thIuComvkb/36pp+5HlOgwMOoc7OOyuusmHKLLyxjs
DMj/JKbNATifph2Uve895oxEkCRwRmLHooW47MXv1cBejnNVZgf7hLgDHGbYF8RGGQ0Fi137Z2zF
pw8tIpXlbiD+yzO1+4BcxxvZdi82u/UYEQe2bTTxFo7C3QyzqjbhY6R75IqTbZa/92dvL6+W/wA9
rHAjAvaVQkraUW11r0oCsW8IaruxDFkcLB4SkjKuVora7nphPab81aY54NDH1KHyH+YQ0CrG5A5A
+kkxvbjCxDyb0vJZcW3P/6zlVQa0YVOCBeG+22k3NWSLoLRodBkFJL4kHU5/7Rgsyuw3y61BKNra
WlEyn3o/BbcyND9EFiobwzzJvhpu6tDqvyeGiIYbX5/3XDa+ZZpe3mD5LW/cvAQ6vrzMHbfTNsvL
JXp1ebVMEtsvUTu50DBm7byc41gKo8Sgw6Djfx5YhWvnhygDBDB7ROc/c5ksf/DPbJsZkGU0cjP9
2cM0zRrFZXfIxXO6vGwmCl55Zo/ez39mOU5/ZpdXrtYTb4WBl4u3hBPIxJhlfz8TsxXhrhXmMZm1
98txsEyiebanxbGdovq0LCp8k3CHwGE0ssQadEuigaV0/H87KX+lWl2RPmrkeMBm19j3S7vV+0MC
5AuTPPt05kOUghiDZbLMxhEUYi1SviqGlP2RYMhmNdV2RyqKEg9H25GeQUxXI4dxFWRE64bkU3uq
U/IUo6v+jtrPp5sOD1oxg3UZj5AbKwmcw0o/0jrf6FmHbzQ5Z7IMVzDKaJRORXiy0MKcA79d02+v
V/2YXTKNW0TulqbnQlk9qmWz5pJR0EKnsliU7QHcwPxoO6lX3Pf6fupJELIcMmnt56Zq8q2gCYOK
ve3IYqmDbdQQRCnyldJl9EeQCXrccLloxLdC16z1qI3KxlcaYmE6fQv7Hzzd9GiI9JAXBfU7Iomi
WryWfUlm4ZhuwS9FGxOjn2zaUxhU6oqbI87kUEqvxpARtifAr+hJYlq6ikrrNYgpquClWgNli7Z9
OWdENwYqXEoUNKfXU6H35Bs7tVeAqKgdao3d8FXb7Binc4lK4f1T556CMYnXEQFbfh6rcE2JKI00
ytWdCvjWiKHjE5pZdl+xjyNbRUm1HibT2fmwbpSi2Td6yE6AQxcJiz0tQrzidS/QxfRPrjOXLgmC
ZDxWf9rcuudri6bBjrGtQ57sDGXECKyg9297ZceIYlrTf3xj8BxunBH/fqFYCWwiZDrOxNhT4M1x
wKMh3+QPD3J33CfOdQCBtKfjqZ4Q05Ke4ZDAoOb8owtcunjm2wBgsBM4KllbrYA5hespVL4an2yZ
ajjPR5AeW805Dac/JivXec2NsuQhW7H9i9TbjzKDjqRziq61viOsaezpN4Y2iTlqLDwKoieZ1CTg
WvjEcHB7KeUEQ2AKnxI1XVvNjBSBtbwa9ObZ537hQXldkctMPmhGC8fhu6zSjWBCTN0aVc4I0cs8
t6WyzYLav44Q16fS+V2kpOoFavA+dsq2cXgQ7LXOmweAnWWER7RyW9MNPxU4rCs5kE2sDdOLW1Kw
oACpKX9sIhLhGhnRwdCo5LmxeoW44KyNMfX8sHsYNWdLEC7ykRApliJUuq08ISnJR1Jq7XYqh9Yb
w7TYKs5TqOT5yowzf1OlOfWZLt+aliJPU8gH9g2VwUjTboMhbkBTjodWfefJP1y7o91t2uq+Tohq
rcjrop6/sdziVWs68CwAkhyD0OOme0KRawA7isM1KZ7ZitGgtp7gr65cAlNXzThkq9gO96ZQ1FUH
ssuKxRMgsVIgkgTzlTI+KlUvj0lfcSCGqlq714zAZN34HLjdux+UFVAn+RlPL5OeAF9Lww/EuZlX
649EKD526CXpukBL7Y8uyNS5t9EMreNRaxvG1qZkhgjY8vUvyjcgTKzXuDcvcqBpn7onobNZpvVn
Q2X0zzU93nSkDjdFffKnlgDZfNwRz2uRLpuH+/E3ydnUqx+SvH3TWgLl1Wa8EzEj/3aacb2SQiDR
6DT6BFfoHMhki2YYsGHAMbGuZAsQLH7v2EmrqiAUWDGUQzEwyAqFVq6bHfte9VKbgj+RAkej2FaZ
6V/JNmw2tHbi9VDaj9aQeUbeciFQwNCm6QsZ96mnuTS866qJVnWdPaMXxeTY8Aw9JBF5Sag3rYog
4TknFmX0sKmV9AmY/xV0mrOqnzsLAl0ZJfju+4MT6Z9SST6zSP+oS4OwwAoyv8ozFBXuXd6349bJ
aBZEGlp2J0VHFI7Bi0YVdMiA/fWjvFfj8lLOhap8nBuxf4zaJnqh5weHSGXrTqzg3lWbQbFmu3Nx
24XxKpIW1ZJZqFsGw0Fq3BQyNEIW8D5YL1w1rWAda4cqi25thBirIpWXLJFfmWEfytJ6ryMevAZx
Fzpp5gk13SNUoR7kN+S19D6+eqe/aUgzC0BVeyUK9E1rxBB5+i7xLIU0el1pxpVi5oPnG8qHA9ko
9DuE6JGxEYRK6Y1t7caheiDmjTZ0JnZUAXbmRCUzzB/zQd0KUr23TmihH0azEpkcZop8cVUZ33Tr
IHRmhtivzgihjadP49SkHvyZh7CaPuRgPetyvHbWWs+scmsFw3kCzZlYkOdq8ic1yzpLMNaOrOEM
Sp2OmqgPie8j07Z2faR4TkTW/esYFW9ukD5YRXsaLDSNav8UNum+RoOTDBwTcVNvQbKBpulOIeBA
BG2A0arU9JKCJ3Cl8oyK8xOqvJnuy1r2FHFHmHHwoYEGkF0RmG9jM7yRTZ2t7FR5rB1ANk2kv9ZZ
8tGD0zPK4RV/2R9ku+hijd3URYdWZA8jNvJ1qspfRQu8PILD1CUoqtkf94IQsZ2kDYDmz6B2VE87
GpDA1OpD0LZXMo3IEHSoj/eN/acWNWgK7rBkbBP1nguQvwCUV4roibxUc7BN6Ulv8msCmmelTb25
Ea67Gyz38JrVAPqgDR3kYDbw9hPE8iPyiJAcTdLYj4RiyAu+YSR8Nth0nTOy8KnsUBVuzA81a06J
2r+0/Cge/Z4jRBiQPtMnt1KOXPnuEZcVq7a12fXBRSOZXpr6ron7/SD9bb2v+3xbs1u4SPDkT+9w
WNHbixj/96CA7eISUaXaN+SpqTXBYoN7SiSsz9ZI6Kfk2z7i7O0d/0+aEqGcoE/Lh+rZapuT7jZ3
rZOuyXO4Fk3wZmY8N2IhI7qhT19tPPXwSWW3pjVDyoMg+nPi2KAjADY+Z9hQaT0jmmHjGCoC43Yn
eM44uDwty+xC9GjFOCBSqVVxurTPVkNReUqdYQWH5zaNh3pV2hABVYHgyMiCB2mlf4pmqFZZk/Ze
6bYkRmI6rEL10KnuL9tgEDmGkLPzoDsaNaPsovXf2obzbmr1rQXM2667s0H1DnJK4oG4s5SUbmjp
gxJFOwVy9xkGIUKngBKaQe2w6gx2ss1uJPJk4oKuZV6r2y6Gf8dZdXGfedl9ncGI6hJF3eoGzIa6
in4RAN/4sO25wTGSvLqf6tC2Jw0QGU9j5t7xmwdFjGA33fZNNJDGRyVC99K+VbW7DTqQonVERrGb
uF5KiaCiwZEijPdyVeHkYRBWinhdBlQEWlXNqFgn+2zqnAMhk892BLyHO3jbFZ9aw9h47Dk9JXyd
ODoJRZIw18NQjDlcyuiXxuXHw52Eqon8nikqT0EkvwgZDVdCa2krGY9+7RBUkv/WINc5U4VLQiMR
zI8c8jnzcxuUR4vBYtDkl86laUi+CKirMwaiJ8baTw5Ni7UZzFkR+vAxmjwBJE43XByXW401eonT
zgmD3M0tAqTiGo5q+ZzoJWdHv7aqSb01u2xgMJ4mK+EwBrNSdBtB9NVRz26OppwJWeYA723oH03Z
bzTdHBhYEZoR2bAdrPZO6YfiECnJnREwICeTNtfNfGdQmSrLqWdAG3Y7TNpGbWUeBaFHKwx+w7eC
nZqg2Qu1kjOAg0b5ouj3Hsnk4FvGQDJwQ7fykhVgzEDci1WK2nY/mUHl1RAx3T5ex5N5rloXbWr7
x1RuiFo+RQSz5hShAT6ivUuKDVbGu7gTYqvm5SuQhZs2nyA+yxnR/FYKgqsHV8OsL8PHQtiMhNBA
ORQJVqUaMO6UEZhJJOi5s0O0ZBINaffr2MLcY424Qsz3uAUB2fUjme2WvhXG+KCr1qmMOQND9nAi
CJWgK/nHtP3OSxuIw9km1KxdZA1v03CDcuYxRZG6Ihek3GQa+4ko8QtODGQjE8/rFl6lZpxL8Oaz
Aplv1ratoYe86PVR0bYWgUcr11TuhRTbDsDtfJGSKzioWKFGBNS7mS5H+kfChU0xjqADX7vQ+K1b
yrj19Q5YMhZSiIY8nqYpeDtGhKbL0S8VvAMMTIhNDPGvMMZvohBGUmJ8GVaTr6yBcr8JNYnrJiVE
E7ygrl4jR9WhytleQsrpSnE5SmxTf6fg8ocM5eLYJXStdRr3I1FFia79AtiXeUhlMFAamqcm0pzf
sImoEXu6TmPfSXbChEurDcPe1jqHcUBcrEHN1dBTmpdYK8FRN0cl4miTlVjVafEYpzl2JOsGMKY3
ScbPfeOS6kuRYmWl4a4ncRxq53SxkLAX4nPU3I8im2IPIVvBYdpe7bx/tev+A5LofhrHtaVrb3KI
TGjJPYhezBf+UJnwSfp8TR9ELcR9l9jXtnawZcTZuXNaGiilSiPbfY3NhkT7zHjwm1+tUEF1wxAl
QYzEHdX2vSHMz6kpTkKzOHWDhjwn+hiVat8WPHV0Mu+9MFLvCBx51DtSMd023wbh+Cv0zQ4toH2l
oUKAS+zDbJ5eHPeXYymIRPSZxZc1w7ppYgbYDDDB1wVerEtvhGJLzPmqq1r6DeFOKfJznj6CzXNp
dvp7jsl1VYTGZog1nsQ6jU31KN8oumWsnZs6ANhJ0Q/tAtngbovmJLc3fam+KGlKq6XVd/4Ac2/w
CcNLwaCVdrsOuuYjLJHem8aB8UWdpwwwentlMqrk6au/VZMDI2kT6nBKSlXkrjXZWXwNeQipq6x9
tLl5aWhrx4k/Rzt8CelTjmObrZUONmDs6uPBHp+liNKNr+9SQUM6x4eKBzXYWOTASNG+JHkwV6h5
8vdj/muuVa25IdArqTQqreTVKbsYE+loJY/DwN3bJNV7W/QMOTqroU1Y0x4OCYl2bReG8mfhk5GR
hMWlCcKtQZDI1h2HY5Hov1MFw24YQ36feUNl84Ei6ZGGuNwqaFRWJWf8xlVsng1dTqW+ry/5uHWh
AI8j5Xb0XKXnJwF0NoktsMSJkNLVimu8f6lPLSSKPqWfnlRbAWoeFyQL+Satp6jehwA2VoiW7FUl
9c/eADuVPmqWne8Cqb3ZmrK3p4H6iYuaxyg+pQR1Cq/7E97MOyPqflvq4WUCOQzZN0nWpMFCIZhu
q5AI17uBuymnIobD/B1JDNLv7ot8y4vvErEccY3SCDrPOvvJ1YbjWAEjgTNHlrxR3XaVeM/5Z4FE
uUaJq++UOXI5LMZTaqpQ36O83UYRz2kqY/+i6J84R5GBIKqfL4fWpgrGHe+jC94GgG/DA7FCj4mm
Kx4JWLsnjKT+qi991EOf7vBcOsYzte0HO2sZbSJMNScUZ0RXY504ponLYyqXKN9gwMu5iciWWm9Z
Ia95VS39rdTQUmVoJijY/pLsvFXeG1clTSgZCuOlo2+pBX3nkf4z81Tc4BSa4iGYrL2WMkAXAaF8
XJ0YAUDa4xnW0WG3lq2B0BiSMAWrOzcMrsUfLrw+nZ8eZ+UQdtdU8KRmVfhp4p5YFKG+hBVBDaMu
yYPqHwCQpls0XHex3Z1oK2D0U9KLSIPG4yHw1M/k1tG4196D3Hm32/qpVjkwE/OJ7It73co9EZBT
SAQwFHCCZMebuuJswdaFQnxfG+pL25i/FbujrozSrTbIrotVijEx9397igwcE92hbC9JCQecCwAy
uBnerL3688OrowSnCVIhSO1TolsThbv6oyiHbWkrTymRxCs7NPp1Lxl4qyZqBp+jhVFMm0sXq7hQ
V6ZIb6Tf/M4FFoqwnYBSIn+q2ns7FUcjs+q1rrSMqXLk9yqA6iFWFE/M+bytq22wghNFH8uPMAv3
gCtuqijcqon5GToVdaqKLiBJqkQpRjt9LC6JRaBoVaaHoiMytVWLDarw90SrkYvqJHSb0SZOaDzH
Dfo3PwccbG74Ccc2vLWjHJFwf8oVDb6TpYUrTI9+b/zyGywUvv815cqDTpTQYMnwQUneYCbm5qSv
lUBFjdXrlxH2mGc02ofdNgfdje5lT2cdB+Bn4887O0zfRq17TnJ81aQtQL+S/M1RfxmT/ixj5Hl+
8M4Q4p1g1XBly25rFuNbW8y+PJUbuZK5KAInCXtcR23H2HyuVA47unihZ4yUZtVIJwBep5oQvrkm
iRRJnZ+ylDglaf7KnF7QQVdep6A/qSUIaTc/61zChe3sGimdddYDucubTdRHL1FaifVXaRYfppH+
9osCraUurxm0xsbOuLhYFWlLZgMe7zjl/cYnPx6VE15trTjiM7rXlQ5xOs5fXBb7sQdLGJINGscq
Rb027zga0ZxPwvBUeqowuAK8IHm/VtfNNMQkJUbJdgrsIw7Kd0uUb+k03XZwvmirWWfOkGcrgdam
tJ6bSzSYTrDTq3ht9y2CY4W0qHi6YF66gVo77UrT2JjgDbj/aORRpmtH5+zqJrXbk+kARR8Z+OC0
QNb5owrD/TXYFG9s6ikrgxEdR3F+NtKnViQeAap3Vdi8hB0t8PkQnEYiphCWqNvA4kDBP3GZ/o+u
M1luHFnb862cOGsjjHlw+PeCJDiIpEjNpdogpJIK85CJGVfvB1B3q0//9gZBJBIgJYKJzO+dsmBH
RfxH4DS3VG4vAUb5rBLQoWVC80khOmZm/tBE+ms+2CYLvYhpLXoq18PlyWx4MBbxw0IVCFWKMhSP
qz2rsQdCtX9UTfKL1e8jKtDmgG0+mcpTsEH38sOqTrIKXpkewMeImKIEFOpPCkCO1AhbaUcr9d1c
38MyoqyXjAZTBhGSD6mcSqdSbllrvgw5td2pdbbkZReb0rJ71vSDt80nrGgmM0v3hTwXpQJAwAV8
N1V+se5djWghzDhw98OkoJvMsawkJCsc3PCmi3sWjTgngO0r6yqxiC0erd1Y59qNkoFgCZQIIBEO
CzU3UpFnaLtx9MQBeVy8kiMZTINm5PfKWGMa76T1btn9asOGPuF3WWfBxkHCgRF/pfOsaggbd/KS
LIM5/Wn44ZoxZtwEWNjOMK6FNx5KB0k6IqefNnVkzYR/6hitsufv2U4aE9XWDKj0YWLP0uZ5ymS9
65ihy55nWCcpQMbNA/nCb22Tzcounj6T0h9MrfN2TvDbIbNzPWbaGzwynjU1dLdENUNyjrNXpcVQ
tTSY2tu99hkULj8aZth5ELwbidmuKRG5G2wDTM/AxFkt+JtshiVX3MT9PGWLlGPkwOELnF+Rp//q
aujbI4Nw0AYHnJgxSKdi1Xj6i5di+m1tq1E5i/nt4hmBMWzoUz3O9577jH8etocFyRJTse7G5DSp
9n1eXarE7FZJ1j8UIehz5roHWZmUNJ1LqqMmd9wPOViY+IfiOlrZXTJDB56SUzYc5NFUw35dS4Nf
hEcKPKqyG/Ixio0IxQCG32yYXPf8rI1D0ZkE6lis3vZGGJmYTcDsUG0cCTSnwhM1NRwcGkPpJ1Z1
kUn3Y8jnoMUh6XaBkf/u46k+NzhthJS3VYuVshF6PGBHA3zAMHwvUn/Eo3P2wt96bYDJSvLQXBac
VewWDI/JQ94/B0aMu5DLGi0KjXCFxHo1NHg5DOWwdr2EtbNj9Ssw1V0Sq9pL6jFa4x3L6pYSy5CT
D6XFR7Ol+mJ35i1r7EdbzV/q3M18RZoxRIvwBx4jSNhdfYeaSV1D9GAYnEmHDrFDVA4pUrXruezp
dzpidZ3vWJ/R1kkhGNJK0x1BppylHw2wsK3q2m8TSv68p1QZdIArWKggcQdx75uBNZxC7pJbZO46
tW0NRVP3qGUYAqoGli9dWUGromBlVR9pIvB+Kfp9NlJn1jLLO+jmocmbdjWGAFP1RPHJcdK3liIf
T5tSWRWQHuqsjA5h0s0TaP3VQuKyoloZYncyyKua5wAruvVeztBT8FNQYVlrqcLctTnV1Cyhycqb
EGlgy2TkLrC5K4uSYmerojvpbjv0dWs4KpXvFRYu6SOwhz0n1rSCil88tT14GTcMzgjpTka4VDC9
Ww0ybe8Emembmnij2ZD/SF3+HFpinbXUbQYcNbSesiZzqeqQdALHD54IkTCDtWhj9dz06jZnTrka
HZTT8URiualevMo0dqbaii0OkYdJJM7KTgs/0glsmUIeDmFo1seeenvqQnBP0uHZLiCZqs0TqBnf
fzFB/aEiG8R1cpOVlNVZt+JTm9hEr3RbvBhwkRBFfGoc8FMhKdpXxqAgisUPMvNyf2oMHsZ9/QOL
Hr+w5vlniTRu6g5WykiaxeVzYU/G3tFL2MxmOd6Y9YwJSeg0xG/A4XNSybw2I08c7YZvRtwWSm8i
wK4pBPJDY5llW895JvO1oxXBGsuVAi4nqtcqWRPZVmAANf8kL9nAW6QjP2Ejk9baNM05T0GcLDN5
aWz+t4HW2PskTiEw8bNH5vMsbf5iYfGW6ImoxIQ2wxqQjO12L5ZnQSxO8xNWn8MxLO9USijcUcUq
4Fvxo7TG7ruWLPd4b60atwSNdKDOzLIcsB7fdqtynYTd3mThTrxwTsRqaxY7wGIDj5it153LiPAW
tLJvqm0297ke+F0yvhg9qsvO6Z7qAK0nNCC5KwiiYYhuLkM80Un5bZISRFknfK8Mu904bnsTgqFS
OPR0jFHCkbK5XX3g38y/aEyundoqhE+7KGA6l9iNAmGCqODT6lTodMJGWhI2C+5kK8BujR8Sqv/q
bI4Nw81Q6AeMSsqJaYXFPWdW2scQWm+q/rsbpg+sZwi3wCjcEteptlWccQLq0MEb5lucber2Vs1Q
UAAZ4l5TIzKh7qH03W0PxmyT4pNEnV9HyqsnTddvNUngWpyWZ5A/x88ml3Q8E0wH2Gutasx0WOcg
7mXGyrp2h7GPucYTI93w2D4kRjDe2IEKtsHSxyyg5DhhOWwVvODhIT80SqZupXvF44KJoTo+d4O2
n2qVqvAgn5oORMTum7UeFvV66D2NiWI28enDc1Q3r5kNRGb81rv46rLaZxHMU7HrBqhGLAfaAQA6
8hTm7HuJbvwSkkeilIRZE+606WvlQ5bdqxGS65UF57SFW2m2H71LQb9KKMHDrnxsKAqQ9+bh+1vY
FD+Mpy5geZjg3uAj0HlTZvVa5IzHwSG6IE+SO8WscM+3Rm65qSpXJVSUjdax5nNmT/y6Kj5Vo39v
OpUZi93vNcae3Wy63ZfZO9wN0itxPwXvZWWsO/KevyjhrooSyi9WtouwwIVsuEmVZJ+rBDrLwLiK
2ktuypp72xCbkH/yaqw86IGA4JrwLD9q+v62cn0D9uzGHUzSNtq3cSwvPGETZsHGyqyQz8mygAdS
bcdkFuw2rDsIbYMgP1UfCSIrlgrJg656wToSlF6j0op5ReEkC8v2Utgoc5Vf1Nr7n0q4B31VsXYy
b7samG0ail+OM3uzmCyNZA2xruNb0dRpF3pTfYnnjUX1LYdJe7M02ZkgyojKQ5Xa/LX1HEETDPsc
+iOcXJ2xlGB1V/Fw8ZfduKkE43BQaY9JGyfcB+pLjb3ERtN1Zx0ae9e2rY05eS9hHJmo3Khpl3Xe
+zJgIZP36CCSlRxKcRBD/dg51bTTEyP2O5ndDlDGwI5B5wyZiR0/HoKN3TbFR3gAqwWJYwrHGItK
H5sKqsO+Iev2tqvc+6zgH1pM2SqvNHnbeE1FhvfW5aHvVniyNMAbuI5dZDBS5KfM2ETDe99quIg7
wPJJqz0bNszCqv5ZCZxcUHQxFcp9TzqXHERsU01mvWbS6gdIBzsgVjxz5qCN/jOR4yawu4b4wptU
tsMW42+Yi8GtN4Xn0GatwrJsm+pVtO6VlHqM1t9o5A8wyRk+GXIxj3Lcq2bIO9GmlGHs8DkbwT9N
nkshDtJSGX8P5AcngaHdxpbRbZoiD7dKRjKC0NzfjgVHM2+eh6YLViY2yGtnVNdOPTI+G9OHObh7
aRCTnfx2bG7QKc9+iQFtreo0zP0UQoyKMTz2RvUkU8gUDTeXXj+i4zh6EoZPGER+EEtcPFp95Xjm
r1lxwkQcd5La0411oDsnHeZ1Bv7id6F98KD83CBUfNLmmPGwUkDbS/4BjvlRZ4gt0RGVFF+3Q+Bi
apNkj54NTq07ZBThBXJjl+OlM0APLDN4ja4wUBhV1kE/+a0Odb+T57FNsx20jMPYBRfiQpC+UItI
tQGqjsM1w3F8yQvrU07D2TTbC7NUbIujYxrQg7tTgRBUb1Oz5e6eZ2fgKBc7iUyms3VO5cTYC6s5
aAM56PnwoIyTdm7hAunwgLdlvM8lU9zGMz711GhXhV2/KGUzUedKeRjwf9NRZgpIT9KNjg1YGjW3
N91smpNGWGwSueNWaRpvU0/l2jMj7pb4LsOZYR0y1pdyh63SAc4kj/JU1dH3Vz8zmzixYDBInFY+
Q6t9S830vZHRxN2v73rB92LGhBeSt761p/pnaFCETJJZTp+AoBlkPOmlG65NLMqoMIDYWvybO9lt
IT4xwt4kTfLE93/vvMtKepuQegFlWor+taeulJ5llRV+DvVwX+vOZ5U1L+5YP4BCBGs9UfDJdwjO
8nCUEgHLAVOb2TvgqAqpwbYJJZvIA3fV5pNgya+COjuBccQo7V0LenctCnhiM5pVNMjzWallG2J3
Dt1gY/5wMxrjzuEXVITlLmfgDmzlh9HGvzE3K6g8i2FXqtDakL9H8rNw6hdypqhGF+VFmFst4MnJ
mI67srfPzQ734+JdT1246YPfujGUOtWsyGVAd1rN8TPKCMEu0D4c/RNA0/WjyTsPUNI2hYY1AtTr
WKhwer3oZrAmbZXE0bkqFVIrjfxko1ZLC5HvmtFSfWhzFrOLft0W9k7rhxC3sUoQwSLudS6Mwxo/
/9S8kSxKQxSdpDtGCK890TDC78Yq+YxKMZtONQejUPi7SeU0bao4TG9ZhM0ZaGP/rE2Rd6SysR5q
ssddK9b8wSkeo0pejZYgCGyq+Rjxps/hurpUy9F7W2c7ZSkkgMvX8agSXGWkJzz17qB/Y/o3VCBW
AyDGQLgTzKmdaJTK76tLM6nasci7bV8o4UakTMqqel8WGvNWasJxEfPtDYXvRtM5zhmAgkgUvlo1
N6FLcHuoErsA40jzlNr3MgW5cvcjG6Qvu5opQBNeFY1Jf1+UHyGAnkgIo/RCJd4oo/5mN+Jiqs0+
97LRbzTmu1mT2tSDDMRCGY4sQX9tQuO9Mo+hwahJTqADHPbbg+NQmhYy9877JCPljeKXKdxnEJTd
QAwcmpajwaI0CplGDKF+QbByiXr1EvctbA/tUIVZvtUoD9i5fR10b6byMB2tBEGKI1zXSuov9RA/
wrBkOooPldV0CDUK+7aYjIfASO5NxpSt67S7VE47r9JuAp7kiEXXbQlARjSlnyRUI0nsTGK50sVg
bKBRsueGTHYqeDF1TtUcLXdcRrux07ZO0zArodjokVmwqpTsZA7yI0i6j7QGq0imlSbuM9G2/GiQ
/AXlDz2yP+LB+my7Er9+fWOoWbXD/B68bMRYQbBqt6N3SrIA9lUhKZ4pF6OcHiPLeU6cYa/qxkFE
TFWVRj9hv4Pcw4Sj0/JAtGq3XZ1+a6biC7XigYE1ROeZW0vwhFX7d1lgG5i+m4ZJDlt6oKh7ZztU
4rKmfJkCbyPHydxFjfbkkcMqhPcatTMjPo5OSg+RAqIdKRD5cLJyck9LnQJ37j6puLi1QXnB8KiD
edU9iI5aTBMihi0d+4xwjEC7oLrPETKsvGk8Fa23iSeLFCW6gJicDHxSgFndreXKe8PK32RNVpmi
OnjtQ0hTu0fPpLxseMgKLPehbzQmbNaGIRcEGo8EaLjmU0pAJ3IT7MUsQ74VartRYKkKUkOHWL/Y
mkNmKL6BCTX3tgr28yMPXOBlKlJrZUYF2nSkPoGw7oRR31pycNdgjSy7Ca1bKcK4Zq1d+wWcnt6F
+Tg0R70FDQ6BU6TyCycHoh6pra56iYMkvFTd4avtwcuzTGNd6hwowTM2xlrFc23atVr7nKuUwHBF
mhXpOwVhd+3ZTEqYKPaoVWYYED+pGNsJNRwpDjD7DeqfwtW2rTRPrePgh1KRDJkyZmNo4ZQUNNvm
3Fdmc9bKuD1TgJiA9XplD32kX9VKNRzy2qzuE1NJ71lWz6+XhrJG/4hPEY9NO8ALMohCbS0ttd79
cZiOytD5xBqKy9IEHQAcwjJfvy+S9GHCOO4OvjXV1T11GHEPXeyhUjHvWJoM4l1vhafuvzrMvTIC
TLd82mjzfSEK6aj0e105LP0gWw93gyC+fr7qskFbso8QVAJb88mWttqumzUMOwsblz/bsthda5j6
XJYeeHeNsF0SCtpW2l/Moftjw9ruzjWL/uYf7SZzA6x0egCtP/trwsbFwjyBk+q3380Z0Wq3IQyj
5aJLe1aORE9F1pW1yLbSRXBNyPR8FAHEqbLqm5tl1/bKdM6Am/x4SNpHT4bZURfUEouwb3lyNO4d
GQjrDPlNsy6c4dyrDL7LqaP06nUIWe+w7CaZl+wQNpibrwuHQX8iq5Ci2fy2MsN1LtW+ui5v5XrV
C6iLeV7eqY+JbJwCN6QgQfe+Ffme5bSyXnZjlKfn3tOfcqHwOVT1Ygitfliuo3EmpQwpTsuFrAJS
nyi8YLscbRJrPcLpRVWTlXfLxsqE3KaSnxZWWVG0bu0Sr4s+r9fLYRjN5R1vGO8lGcyM4nOfPJ4i
WFeAWt/XSetxYD1Q7ChS6NumMeILJfZoW/ZDdgWCn5kDVXWHRZ2zKcO4u0+x1NzUuCo8jFLY6wD1
zSNzL7kOezt7bqi+8buz+pdows/OySznRzFYxSpT2vKnKatPQmWRS8rixe2S/NdQFcgGE+OjmCCy
Z275uxmYUeRgKiAc5bpTKwaOSb0GAzOalTxRrYKSm+NCY9oJ9AOiiZnudPSeyl0EFvIJEHE0mkl8
ZNK5c2D4v8d98uoWkXxTWRMwe6u9Vx3sdpUm2biNq5BoFE8Td4TJ46uZOQxBc+Dy0hamFZLKSWHy
0wlxtxzQQs1hkAgqf9ldDsiY4lASZgrTHS711a8KB9+GYrZZdpv5AqWju343uDjq/fUeZD2X0KfB
0axelNF6ko66VQwNF+K5z3J9D0xwNwir+/qoy4GiDtpdUYNpLV2W6w+KCs+/i8D7SwGfDUX6fupS
4iKBQC+kBeX7VlgJkaBVdOZnpviNMiQPmBjEa6lZzc88U251q+pDMOK7yQ2i3yK33iB4ey+9rbtE
IDfIZnsno6riiaNSlMbR0Xt3y+K14/ef6+DiRvejD7ofVomVS2T5qAf4gqZ0uiucyn4dbL1ch2E/
3XtaXG49O8duJ6+7G9j97o7U5uBCrGm9MUSqPsMoTDBMiq5CTe+LSddvjSrHaMGwe6AJsMA2jcQt
Nw5AUVimtylLp52B18I5Tc1s1wpcUrICgCtP+/GcWkazMwpYBYUJ+N+aWn7W2lHf4WwTnjVPt3f8
UJxTmiIEKBlw+ZXdFJBOdhXS/r1hJdEdsxGmdJpj/wqzG3wl7I+GdfiqbsLxfukaW5NCVebPrkNX
/6Orgcz5XiXje9c1FqNvmz7AnkpOZJ/t+gBvU9yWKWcsbRQ8d52o+sjviQvdVFIF9Qv6u1yvSVZO
gsnX46m/WzbEyzprAzuJ7bKrzf20DiVuaFTWrmJoI7g7oZaNq0940GMxfJ0XJRSVXT2QN4DgHxNp
fhhVUemH639tKg/bG3RKrAbdfUmKChzLHjEwuoQ7A1fhDaSdwV/a+tIN7pjdw9HHcRNMiH5Lm9Mb
m37EnmnZ66Mgv8WibL/sLRdCn+btE9LzoDNzjWVjmVZAcDO/oe82+JwSKNfWD+1f/cA/NjrWdpel
qfLcAks3uS8lEepDljUbVe9hV1BAabZKYvLdEQcZ+agR0WMqU0otS68vDo8FiABzI7XJdP21XwuJ
AR913K+eyy7G+ZSa5s33JZYDpRU2FxtIHc9pFxuYvr5owajul8J9oWR8CG7M/09jaNnqXtEo8S8n
Lh2XzXIAHSpw8HzyNFXQx1PPPoTzAlRE0rjtqP9cwlxAa8E18CdVwxqQxyqveoVRhTWhxylbAEfD
KT4LvfTu4hDhjSeopy/tueM9YPehPnjzdFcIZDFK1NK/KI9lhSuUNZI2HYyF8Jf2NmJF1LfVCyiO
gznRQLxqAnSZW0TOalGvHGuHu2m1vGxGkkuLocPK3FKOS5NMUo4u+18vl9bv452HcC3Lld//aF92
/9Fm6a52yEXq9y41VHKvxmOkj39sVLW+i1v+1smEL55HjvVDSxAfqFVa/QS0+7DMyn5TnOK50bTm
YNqGuXO1JPK93MD1Aw/4Z7PUgM9QeBS6y3gaavgyySx+IfGSUGMGTFgZil8b49HFZSsYE2MDK5zx
rxhuRyHyz7HC1LOt9R+hVaswSEuXFXuv3PQve13rsBVVge5Xam+E+yAvWFo3SLtcPX+rPO2VfHLl
HsPs8ljo2AzGzgQhYWi3Iq+yl04FRBuVTNsqSLh+2sGaC+R++9LJsLrRhMy2KgKxQ9mG+bM7jgeK
kcWb1hslqqcgOOZRl9wHZvh7ebtJd/kGxVBenDLvboMQlGGYT5g/BwxKMK0EbmBhh+YOO8n3BEvS
87IxiqE9C7OFXmu5WBworNIFBMmzocfmsFr6oOWcX0LTRgNnHv/Y/esSS/e8ql7yPCv335fODGjB
ptI1fiuQBgzDdMC3xbtd9ooUAZrTYXu/7CYSFgv01EPv1rcOgGBzqKmAwA5T43UpFPkyduCqSWGK
V2cCt46HrH4rs/wFmkf/i4jmc8t89LPubCRZRUiCfTmtSheZwEphIT+Xo70QfUs+wJBxQ3OW2+fo
xBt0yrO5XOkIHOZ0rVrFREvvlt3vA2mm5OQgw7PsKHdf4melI0bcwJD65NqR8LZ1BcW3H+z6EBnt
zbK3bJYu1txv2RWzusjsQ+pljXMXD6pyKFx0XTkqdVbpHSYKOuKrTTwfXvpIJVDXWUZNVFoWfXis
/mJJr9x8naJr2VrqoXX56sz3dKuRLGFJy7lDMMRF/nqPr/P7IJfcWbxHDaXgOFRNv1038LDvwzQv
7oN5yRGrEq7OX21u3TablBIY1B0s4VCu6Fepuu5J6Ik8oWV5YU1sParIqvAbs69V7WApm8And7gR
T8tBC1f7DTyQaq9W8ASbzqh2hQPfNWuM8CkOSsevOswR9GRAR4W8k/CcDqnbkNuPUwbLxitD5XML
vhZ8Fh1TUkM21mPOtXwIsulpsIxoUyUZAiKYAg9UM/2Ba10Ny7AeJhlQOHV0VpiI7FibY+pumE2y
Wo46Bkjn2DjBCXgeg9E4zm6r2pa3Dow1IHQZvwsnv5FFYj1Lo3LQVITYgUx5/FIpFBDmDs5/ngmW
WlNUd6N3+CJfZ9qMWOtqrPUr2BIVd0dkj32GQgkDz/guCQJ8o7SmBCLJnF0/2vox4RkBHSZvQbST
8sT41uzGXHVuTf4/vpOmxl2ZEX8Xq4rzOMyWRfjxroQw3V3dBtO4yucMhtYZtTNQZ0bhEtetuamA
wX+u5s1Xv0aaJdkWyh9nLEeacSQhuTcDIggRt4Nx+zAS23vbaKOHysazIsbozV92lw0dTMdu75nZ
zyogjIe+OyxtdNBMyoFUQPpD4LUmybRdeLSLTJ77qM/9NM+aZz1Ofi1ftWb8jq0++ki4VymmjwRd
zOe4WBUdzfmczKGmIBOzfp6MGT7og0+z+Dqn8DJtpbv5H+cIG15KmhVHJFXeUWtG7wjkCb7V6wAS
IinCbcqzQZKGzaFiOfTPl0yCjY3SxttsEHlLSIGJjo9U3VXNX4/LMznqY4gJw8pSXbbF3PC9abKY
AGBYr48TQlq/HUhcr+PBOJWFnvqxlSgviOQvPXfhhxV3V7PujRd0CwWweP3fugZ5e1mmrmY0XCsv
/qPrP65qTioZ66VIKSO+6bIwntRAVo9h97eduHvTOlv/OqJ5fzvyz3Mqr+p3tQwgoUyiI1m8Vgee
sSj+AURV019ephqGAPG8qbwEh0n3ouLbdZTpvF5bXhZ40Cpkqv5n67KPM7y8mQxK1t6o3BRWeEQy
Yu4yoOIbUHnlZmlH+E7xdGnU8sHFF3nuDejnFaulV2trrbVfOtRL6/Jy2QjXAitz2mRV4ZzxR//l
yKiFP1tPRseRcf4a8tPYZwOFOS0XxTUotOK6vGIW+twApt58tw9BqO1dA+B+OfU/+8I2/aNvg3fv
Co+DFtthNzwvGwujT+6j3PQdkeNd0rRov5eX333qEbjjn32Ww7ZqYdbSESwTQzMMHxXM349F0ajU
p+eXugLja3m1bOqQZxf0pGj13dbp7ijO3/upPaXbJMfHbDkZiSNOTf+4DuVKQJq6thmuXDCyv12D
iZOzLsZBhV9TodXCrq/z4itGBsU1VKPiKrLRQSMeGBtv1PO/H9g3HQZ+362VYTgbkFZjs5y4bLBW
Lq71Xs49l4a6hx9mM+XYodPISZp5mYAbz4QhiNWyi5Sp3NUGTkvLrm4iGVXQap6W3diONzwg9cfK
0/VrmpuPS3Mf493amGTIJWMxvtQaUC9LCOewHFUs9UKS5nRHULb5UBfT16W9zGyPfdJW+ClxEojH
6OMrxHp0/lhahptgaSnGbU+u0osekEzy3z+tOX9apmHRFiRpePn+tMslUz5tXmPQLFDp7xYn9JzH
xbYpQ3jRs1n6lzv67Kf+vSvqCCWaB4VmObocmIaMkX3Zz9TiNdOyYr/sjbk4MlQi8ck030uY6yIL
jOMr3m7Dpqae7Q+1M0JlivJ1gFHBbclUiOikwAJ+kNhnLb2/TnSMCO60cOdcj/hqKXV8hW8WsrTo
71LyL04YyB9bZXBfVJ23H70B1ZHnXUWXPtVzc+Ghs5EpcHrTpu7L0BjJmkJ8fFqONnZCJsaYPoca
7OnGJGJn6BX3RSIa2xYyGbbLWbreU45sk+TWUzLveUpOy1u6SqeecHoFAZzfKkgSgFxZKLtld0zH
14ncWTys6uqxDgN/eUuvARvTJpKv2y7Tn01UY2nsnpvMAPFQVcTFBFmdScp2zr2wwF4SzQ7ghZoP
45iZ2A39dXhQ4DB8nzJN08ggisW+xaPVsFCdRN1DGLXdA0FLlA4zyKFByC6WNwTI9OPbdw+tDZ76
xMjOS39ST+qd0SG0XHblfMEZxZ2vtZzTy9xa4yni7TzD2jXtKC9Dgd6eCQBUe6nwa1UxyWwNO/yI
7tqoKz/IcMrhCYZz1oCJ2nZqXIT+ffJk2fW7ZyjFRxro0F9s8cPQLeE3OBOeqEba52rSBBlInvMz
UcRm6SpccD69V937KSMbblRjniSW7O+nyutWy/vZiBSzzhZvQQVVUREDkzEltY41okq/jG33BeLA
eenaJPpr56poEHVb40NR0Vn+hjLoxdphHfXn35Cyhvr6G8qcOdXyN0hUQ09xId6h73bbQKTmNlPT
aQ85IN/oGHs8LbudTIuNHqn6k9nUfxydvND4266a6mIPaJRvUTuDkxhK8qySk75RR1XeQobvD0JL
6z22yfiIKnG2cfDN+zGO3QsUaPO3Wx/rTJk+G8EwgQl5gqCcsycvkLc19cyyxXChN4q3PhfRDr+s
HPu7rK9OVOaIjJpf/WO3xeSZmGGzWbMOoLcQ/Yg6ghjooMnt20wz/GBQ4hOwkbvOqLv6S7twdbhA
CJ2Lk2GVftn0REaELWcYXkzwize4XxfoD4ZjkqqlzfF6jqOeTBMu6LwnkhAWTynHr4OdjDRfyg5H
gvnA0mU56nV6eQRAwEU/AaDCCWybydA6m9Q3z/a8WXajrLePE+GSy97SvvTQcvAjQB8HZ+oiQfo+
n9uXZBxFVr6NSL1ZLwbsKF2fKoz+H+IQwmStwbNYjNCdqX6yPTd9AE6PvtqrzFm3ml7/xG0DtXn3
gds4zzDoL3dhZQb7EOugnRtlxUPaA3I0itp9GL26xgC6fVNxbdpg46jdYp1KAlqbxdtBKPWzVLWn
UKY9ljoEZY2F92IlZKgkmpOe2kr0ZIAYI679Y3hljYEYuwjvkJX3J0Nv7Dtr3pg6vEWrvBuT2J4d
xdozFMwj+j+4ltJM5UGfmFZ892/rOt6qDUu2pW05rYtg4Y9xm++W3eWAGstPbOutm+9uDkwqpy7z
C+JN+y4TQX1xO2X93QFnGaZmyfjr+zK14YhdMyHqW05aDrRtPGzSLAqQXHChpU1rioGw6zg/LLtd
GdjbIq5gQ6hk43ih9eKypDv2HiSAZbcex8jHqUbdL7tOWj41wF1XxFTBAwr1bd201ks1hgjYvHtt
SMwz0AUW/KH6GxqWuktkxZJmaVs2cVzUJzRXyJbpq06lsQ0mWR2arniFC4z03Av0jaa6yX0/FtbV
1N9bagsIZ4irOGBjhuR1PljKMr1XzVjdqKBD/tL2dSCoXo1R147LHlaK1tUr3pfuS0tsaeqBSevf
r5NkpQorolF86XQdQtKmfg3RUH1dg8UFdG0xvSJ+cdfSA5lOgP61eQCK8Xt9+N4Lgq+9ZawacLn4
Ptb9x95f5y2D3F89l/PAnPoHvQerngfAv3p+vd98bDbc+X+c5w0h7MewP4T9mJ5RNqZnKw3u23zs
9tixpOfv9uXVV5sYAMx6mA10/24uJCP9atmvp+5XFkLMJ5/hHORWeV5eLZtajHiq6FlLgNifBwJN
jYe/7ZtOvC/VML9JenIovy7zfYWuVkZfS2bvvvn6y2a5FpOCbvXvf/3P//O/fw3/K/wsr2U2hmXx
L9SK1xI/rfq//m1r//5X9dV8+PivfzuwGz3bM13dUFVEpJZmc/zX231chPTW/kehNlGQDJX3S010
y/45BAN6hXnp1W2kaNQnC17304gAjdfLYo26mDf8X/LOrElOJGvTf2Ws7qkBHHAwm/4uYo/IfZGU
0g2WkjLZ951fP4+TqUqlaunpb27GbNq6MBYnMkSA437OeZ/3ynQSlOKUXnz21ZA5VMPoTA2okZnd
e4T+Tsky1s7NvucFQ3nt0mRZuFnlrvOaet9qpUWDx0AFk4B0F8SJdVnPtnhZZLNxadG1nsgNc62h
JVmXVOWXe80IutVbu+UAOTcMNIsIZHIZERS180OVu8OFnWfjxbIm/lhTLSCn5AzjqDsNmZpc+KZx
bKOuuCkjSml9a/ppy8v1ox160+6fr7zt/XrlpSUcx3I9W7jSFK77/spH9kQdXxDJ7zU2rheOmRWX
Q6enl7hbqHXU2w35DbWn2toTzmSUbYygQ9TidXdce2ADq8a/0EhubjJLtwHejM2NF8kahAL7Rt+x
KSfV+xBV34/tsqu/VWnd4T4Tfqwo17+KyIZ/1M2PadJ2HwSiqduEWu5lr9u18YXhIzFcNlODpMoo
NOD56hwb7cE2SJsa8X5nf6TWIl3PMk/PlqN5kfz0+WP50+drQj8OXY3Q0jdwPfX9FlhH018Qff7n
C+2JP11ox9C5z6XlGki+LOv9he7c3GXAGuRPREQGeDFcv+UKB5nHRbVBWSDsg5a3XOO3w0MBFrXJ
89NLu7DpUArDET2F1lyfE9ZBD5tww2XO1GGaqXb2rqofXlZ931Kr0nxtVdrOU18x7qqC0jvCrBLb
3m3nx7ZdTQ3x8BmDmJ2emd2xyyz33vaN6+V4xiyHiLlZouT0ncsavPG66d350W+S+5EY8z19wC8f
mFJ+cKt7gkLD9ZjCLZ3t8bqXMjzvhvJi2QISOF2/7u+v8XmGwNeXub/qBeRHylzExrfemnBqa+Uv
p5qaVW9mxieHIqbKIwQdAsI+Gm91v7qfRsPA4K0nluS26t8SaA9SbqfO1j/r0P8PFAs5L5vOFF3m
aFjvhItJUFTYGYapnP1Xn6pOrwUshP/o1rA819KlrlsOWT/B0rHf3xpUC1Uko438ziJWmV46JZys
vLA+yjYqbgJr6m9GN/0Qoqd+iJpc2yEgcXbLpmoVhSK/mUpsXsyQGJWP1YMDF+dcVgb6ZRLp+JrZ
7YPZ1ReyMZ3vRi1uQesVn2yt7DDTGGg6FRaTz+tQK+prMn+7AcHHXVE49h2GKtA6SGpRb8w+TIGT
fVta3WY5upxQR+PO1lr7Lo5Ta9PWFJgQOc7WY5zGR55C+87x85lXu+9T3zwkNcLyFaVw7R0YWZs5
3bu2lnHdkAN1YfJHiEgohkfPvawhli8uzc72Turgsp8QKSbD0IjXVmPq50RQn+rBy+5btQinG8Jh
8d2yJ4sIc/b1SGbAK/N7agXrnWagklqOLmcPQ/pydoHr3pWPEgZISGnqUM7aZP2Wtexb2Vw1o9Hu
lgOVCWzmn+8I632vbOu6y5DHoEt2JLEcKcz3dwQ0S3OC/BTc4RHWEMzXx8vBCBkNBtSVRNVHw2vM
R7OrjA0JpPEca4/xUgs9fd1rNcX2cYILY4eBBUXraKeU30QQuz9W62VvqxpEbQHHxKvizdJoOWk5
sGz+7b6XD6NC1N83jSvFdhJuekCaC5ye7u9sWbPGRKBEiyZesJ1eocujrPTt8J/avOyw6m7/by6m
/q7nVRfT9Mhj6w4qF8cknvP+YiYh04wU3PytJFb/OZWZtzLstLs2I/AdZZEhhk+9/HPBa2txxFpa
1HUI+WdgdhrYyqmwsChibaBKALdaWeotXqs3+08Lqoou+i4tLmiw7DaYfK8ApDODC9CC1olhXFim
nt2AUQIvNGN1tRzQM+31QKYcNnzlaaVZHUyrEtlt4XuUYML4+eer4sk/XRVM5VCAYTRhGjqDgPdX
ZUxjK8jb1LmF5ZBcCMS2G2swEkSCqlhgSfoDjonRQN1goZ0yCg/Hi2URFVAqA7VYNg2tAgjits5m
OeDLyd56o9NumjomKW5TtlWFYnoobFuuh5IEhV2W00Mc7GVXyk9vrRrHHzZSR2C0WGyVPnKfAJT7
Ydl88d5yeTlgBPinfUu7Url1vTRW7ZZ9U+PWZ4Glfa5V4gt51Wzd0Q3bd74ZxOBTHGg46khUzfWR
3Au1vuroT609EJqMgS3vPKRun1tg+sLtVGLVRcQjR9T3oPbjkOzQR1Q8DDA0XOeLK1xYXEAH+4bw
3TJoLXtvNaotXeUb1LFhKqe7tD1pFbhVBgfQOQcDhnodl5ddG7W3ABH9MzeTD6gn2ttlF/RATPnE
FO2WzeWAkXpHZGSP/3yPmPafHh1ez67HeEV6tmXZrjr+07ic8DqmTJOobsMQpk3b5Z+WfF4+OEwk
RkcnIFZH54z4hs2Szysl8h0dtXwZw3FLoGMQC3Gi+/dnenWvX4fDdO5l1IuPraF9BFleU/TodhfL
pgsnJwS8TO2QrO+mIN9FZhR8ona/uEDSqQaBbBqSKKgrHckgkM2sFvAOXXs8LJt2Hrx+5LI5B9MW
QhYkaMFdjuGUfhv5kLKjWRmqFZVx26tFHPU7GPj11dICstJ8TIk9U1ZUgChlnImda20bx6Ux0f7i
yof8sZy/nEFdXLPthgxXX/UnlsWUDzsDX/NEfkZx1d04phdAv4UBM5LA/yw6EyoY2LRzDQexeyOo
jn5YGp9LUbY7+lSsAVUzys5hbSFBH1o3A3hcohdQ+wm/P759rAgQZC+nLx9bAlI7JhRQN501XxQN
JadT1UPkjQqEWlZjP9ayOU6UpAWrUQOmXRTR91wgu0H94X9I+tnc+BpWjnkTDAec5czj8kk20dGf
Pmkg73jrleN5ilQEriB0Wh9Ki1PBI3PVYtlv1+iXGhvAu+HMr/uWA0s7Jn1r5ofi5TPciPq2nAhL
MAvQh132JUlBtRuF/9TGUNbGGU4UDlnrWE7hNdQf5yBbRnYjrp3XhgmK3vTd7IsbgSz38w+aHJIr
QCryZsrGdWbFAdG/or8HLxJcUohV3BeZQv43ZY/7GJsOhMQjYf0MJSebBuV+1w2efXEnihti4sam
0FN5a1ZFeqVXcm9MeNktu8bIbze+6c+gGdhnWpiUY6KyHPPJaV+apFDS2ca0UW+vQpE6x8VSEXdI
bBfVvnaUM/wn/QzEMsaNE0UqWm7cRLUNMKZojsKvq2fcQh6Bcbif3LTx18VsWNdwePAASRvtVKZz
ek4F4rArmU/e/tXnpMmRHF61T+BpbisIKbBly9tS9Pl1hLb4OqTnvkbJ0q9CZgY8UuxbFvZgvLR1
ZnopN6qU1m96cCFDz1MxfYiTUCVZHEDCujY9MLq1Nv1Q8CJVA1g7xc9mgus41G0tiNz2Q4KTfQFt
yNC9Gw+27F64ZXSWZMUEGQdsdeuW8s4xSbMDiHG/zlpIRjmwnoPOO+uR7HxZTg/D0rsh+hXtY6uc
/800Wfz6tmTUYOkC4IHtEIalT3nfESZUsbTmqCECnqiBASvXBfvFHbA2FJ2oMw5G4UWASJSfYN9U
x7Dt7+cWwmklPO2Iu5hB5DJnPDBU2beCu9IZEouU3I8WTJSCdalT1CzVvNtWi64xgnUK/WJbtVT+
dWrOuKylzS2GR+ugQf22jCOEEvV3WClcdmFrXi8HdBKq1//8QjB+HZeqy2DrjBvU/xzH+eV9IMex
ZDyhd5dzVtuM6ySC+uUJ1s3C2RYdGkksO4mTvD30RKg21iiqXzuD5YwypdhjefrDEpBlVMAo/Oev
bL0PLdm6NJhvu/xyTLqJezq/zLsFE3sj76P48mVAP/uyXrdTEH2pjTW5o+mL1DPkZJ6vIwR72b28
42tD/6vdAQTLl9Y6srYvFlgONSJYWjcx6Eo7orKHoWTFsPQD1YfRB9PeFim+7lPYaKthoKQzxwfz
VgvA3S5rk9pHzWF4mweGtZnU2lu7vEDB/88XZZk/vMXbbN7pusHwj8kFYTdoIL9EfTC0GLGttRMs
2mudAnwwcWM/h/sSie4RjJK8HeYBgv5UZ9+GLrnueQd+fGvha9a8HTsTrGvgl6fJpOw+GokDrMNw
/gpaNjifRBHe2XpWnQZ1dNlcFujCv07Y0Z+Hlh7evZ2fDzgGrBkjf9WHs3/+55rqN37/z+XhJbzl
uJZJsPHXeyDzzWzqAic4tB1xalwA18PU9+G2Sw3vAvU8zmR1c1WrRTIHzdWyv0dqldspg2Ey/9OJ
FON0KpDgrkRgCoRdWhcyXyDs/dP22/Fluoht5PIv+Z/vIqXNEjn9VpRTHQVh+8vmf+2fisvH7Kn5
X+qsP1q9P+e/eF3x/39schF9q3nhP7e/tnr3ufz112+3eWwf321sc0ag0033VE+3T02Xtj8ivqrl
/+nB//G0fMr9VD7967dHUNtUZDXECL61v70eUhFiwzFMHuw/YsrqL7weVtfiX7+dPebNY/MXpzw9
Nu2/ftM863fqM6WkvoiBrGeqnm14Wg4Zuvk7j4DJ/JC5KaNcInc5qPTwX79Z+u9LTycZkcFCtQXf
oYHqwSHh/O55zNHBc0IUpVsxfvvxz38NeL/8bn8dADfoit7fo/TvntAlg0+Hrsr8U9eKx56b4sDt
nBk+yKE41c8Hq9PPZTsAXHMZD+jQHvKpZKTRVT0G9ml1slDCpCtpu+Wpky7JxDkqKLmKUtzz2Jeo
NstaHxHBftsszGxNMaV9WA7m/pfIt8rjYnODTiU/LWtCrdVdJ459Bajvx+63Y8u+lIp9PBT+ONwW
TbIvRXJWSxP7hNCtcEUDjGXjIM9o/3OfFcYOYgTsae24+I0kOkxl4UBLcZuQz1q8RYjYR9hvFeF2
5vVwqD091deZjhvlOB4QL26GUAtxSI1QoTjOc9921R7YaYjuKmsOLvI3TKxsHdMsFo1PXfTkpp+M
TAfFIUbFmOR6oxbdLNcR+yEk3q62R0JensxUL0/8PeqM32+OpfgyN4G+bebxCpIZ6AmwD6t07i7S
xmlPRuOfSsdoECfn42lZwCmlF3Ezd2VZ7XnqSyBYnu2tY2pDT8tCmw3wgsuqrXflARTQtsBmAQ4R
fgxvX2P5LrCgXr/Vssn3oHpfH+CZ4J1YKVeYt8Wyr4XRPA4wCfK48g8YJ63sqCxOChfmFGl1dMFk
pZjsaDArSA5AY3A0yeBELSBxbIwi7g9jizKhzcoAeE4KyaunWlnVtsEWj06z8rGmps2JJAI82JCL
rxL8gZVZlcamo/xwO87ENSy7T0CxNefYQ3anKBO7QYriMF4FWu+B9Z0pODXifpt3aNJF4RcbvekR
MunK7ClcG1kEV3L29BMxuXhVVArf40fWaTBs9Mio073CxaQHpyVfed4sC7PL9APiwvWyFcHi27ld
eBFjwJtQrY3lzbJYzG+WtQJ3TFCZt/5sfZJAsJEyYaA5h5TiVobjHoVzxEcU9j0DNdzGy4MXd1vP
LxAlOCm0OWWRNJSwhhImDBtNF80pdKmFbk3v2asylO5RALdqno1T+dKagMgE+Fe1tJqnsfnsQ3Ju
dHHoY8vn6nY3VucjjaeQYGv05jeNenxu0Xpkxi07qAHtcGKwPZzQ60P6KAGQZiUK5YxgxipUl8OZ
mE6vK2UctFwGOzHKnV6Wt7/82xe3n8CHb9v6tVasMA4kkY8X1ZtB0/Js2pkywVpWfbJvepfbB+wn
MtF7RyuCG9Pj8qohsCdXgBLC9dZD4+HbEXowFKhYWSEcwXPaxy8ohVVAArnCt6IL7Y3flffOGE/c
YtI5ybr/kGpoI5POC3dhzlwlQfMHH2c0IdQ1EKZOg/Tnk5PuG71yjmaOjfBMBoH7VxkFmUFhMn1q
sDyxU6BPIyUfbg7s2WfYs/U7AXcnBnhVUVJwYBi4qY2hPlmWCQYqp6do1WZJpcN2yoLHDNPvE+qD
FudwL91pY/A1mLhBix68YIq/6aGP3EMClGfT2BHi5L6hiAjImcH1Owm1iIRyfVJryz53MDACcOJv
y9NP+Vl9qqqE3gD2V7btHSMA+NqHG9+GXx81PSABYcAtNKx+69ZYEr18JUBqh6qHQ6D6oGWX9ARw
T82oN336aHTjcBJqkZAYOsHgtGLgY8AAioPEf8iec37O5V54WbUq+C+d0x+A8+DskRRfsIYR20T4
LVWm19MUIFEyFZ9u9AYC/rBiVyblLyci5pdhSQ9h6t10SgJEHcK99ozShAGgriwFkROgLCBzSPDs
4IODDA/KFATzif4lpCYorSf03j+63jzUz0a0kC/9MtZ+YEWwlFhRE54fdPDc+yQYbrQIL44QzIKF
lVFUGFRIRPjqYJqaUC0msXKgJGGDTXewqbE23tiU5UNmHvbEPHFU1+sOBhNrApTxWmpQCzqvhArG
z2F4mMmFOn31sumb3XeKPDqK/JjpTOpPoXyn25PiaUqEQQVWlkIv05MzzDw6Hjg80qsTiRDMuZfV
ZSHVzpc1s4nBcdFtEmSwoRQiIgmpw8bVSvjrAM/0ozBFdjbraXY2GV121g0O7h8aU4KsxbHMAcKx
yic6j7HqoDYApvcC1aG00JRPlb6eRQajWqeHDbiLdlaS3eZNh5OmKLaV697kQ32o59TcZ0Xbcgma
4igl5EFTvQuWfXC5zI2HI/AqG+jnifdPe0O3jzKnxtmuerBTyDPDve+VV3k6yGPkpBc9NJ7DMIzz
ifoxwpyUMfW+5W/iZppXRMwCJO7G0YU/NKPS2Ve0OotLsz/zKmjP4xbi8caALI9BSKFhtaZ+n6zW
X3+pZTNkILQXcjxZ3jprZ+qvg+52nFRPTIo+6gPUoBa2A+h+05PXbFKK4E/LInfLeCfKXIFH8TRX
xn6pGsAsCyh/+ckts/hoozyRvo40+eWA59AtrNuMLNE4XGWyHM5NagrXYYsrgWlC96uJHxaDuRol
ZeQhkt4OWn6Z9p+ioHicGgZvYqgR6aEiWlH+th8tA18peZehQ9ojXtI3zSRPEepbH7uq1CYx7DsY
iSbDpylJG1ir/nmNsemqDOut66lHWqN/CYV2qO3qU9Y79yBzklWoASFww+kr0ZZtA8wU/w/ctaaI
4igwWSbckI6pkmKM1Ws78j5mBsC8YZ4OjhC7chLPJAovi2m2j51vbsceW7QWs/uPZPrbVWD1OzHH
Ph109dHpIxs6D7nKEVMzxnhigmkY4Y2ASFQQRZSXTaKf6xHUXWY7XxAtV9gbe1vB+AlfThDVUQ5u
VM79xhnR+zJiPKQVIK9Utu2mgCLFJEa9Bx7LosHFpKzsY1uYybrFqfIwQru6rkLnAwY8J/6yDEFt
+hF+WHar3j7wWXAVg1XjjzogPs/ZMVztkIf0zUYOQ7gaMWyJTC/ZlNEw78Z5ND42vJPcXn92lLDO
S7VvrS4clE3Vpq5jB0tZZ6Ksl9HfSDJVYW4jr703jBRRUNcH+wCX8TbvjQ3BORAq4+xssznaFoWC
ajY8dITPsH/w4zrDZxRnx0jPvoyNoORxMG56eMzr0lR4tnLlmBQFT+OXyi5C6v3rozeBDfIoQlvZ
UqIkFvnRGiYur+c/uoV9QrUD4FhSeV5kVFKKayfr4tskonbOFJTudZk8Cqwe16OCiI/UCcNFXZVj
fDE6GWwLBg47zQaNPrXBBzB7pMAmBcLMkZS1pO94q+4QW5uALxyB2MPahLOM9lGYf+4LDSB5zCsP
jWEua4yfpJ1uslDH/Ufrv1DAAWMy1D8Otkf5r3M72Ai2rcL9nExQTqVtXeYh/i0NRSiwOy2RxFuJ
mvCiA8KUd/1GlkQAmea3O4PYb0ryTfP4pv19F9xQ/30WOiBE6emoVAthQIsp/GC5Yp2WjY7xPcjt
KCquW4L/6wJVxMoaaD5S60bEpvki+W+IQfZN9dYuw5FbFAOq2S/BiMXnrZ0yJIWZtim1eC0GMaMW
7m9AesYbar6xFzHt1Wh735ugpiO0iGIhV072Tk9USdNHZ1Pg2uI7V31ceDzFyJRT6itwdATBI6to
X3Zokzoo1L5h72GJhcxPMFwMA/86GBTfPFgNWX9XZPZ3TSv3JaWtK71xdyKNt/BZPwW4oVDHzNce
3G6Npt+DbgV1wZRKYzUiEeq7z2QB068QJR971PMD0+Wda3QPtWcwh5I2ybA83k2BLTdYbIVTmR2N
goG2l43ZCa0Dc6bJxh6yV3anoDBqpljIvDHxVg3eFkujt818ORMTqtc2vxxeGv7n+7KovvA0cGxT
uG4Fo6NAzWqEeuMaIxWB62V7WUTqyNvmIJIfhx3GjDvTkxe1n9enZGaEsqy1jl4esbVb1YlzoWXM
GZbdyyJTrd6avu1b1hwII+nqbw+/fUxc2K9/bLrDIw0RnPoKy4frmh3gr6ivll1vDX/6A2+f0ye+
Gi5aTsLs+I9/QMHIeU+p1HGOiR3PZfUJH+v8hIMM1rZ+g7Cjhh+fLrPtZeeyeGvztq+Y1Oz+bfuX
NmBDo1WuKdRkXPzU7JfPS5YJwy/nhuorve3LuxJvnJeWf/nNOg+DtsTNx9dGy6mpq7e7ZIhvSqsW
JOkHeW24wbDLlb1q3xD+eFs4atS1bFYTTkeD386baBlr9TCnmfj+cfxl+6+PWX+0WtonNXKPdiyY
y2K8yJicb+foq6jX8XVbpsJQ9kDDLKuzBbgHBogG/gsPXHv2f3ZBXfYtVqjL2rLQweKndKaHt13L
GkSvZO00I3Y5yjv17ehy/l/t44nBP+Lt49/a6J53UyqKkg6X4xRmsMNBmDxpTgZssNTcl3KM1yDh
u9jXH8HJX0OY/zfRyXdBz7+Lhf4/GMKU0iPK/vcRTF6Z+dO3NvrWvYt8vpz2GsWUxu9She4dKjUd
gfqfuqDXKKYUv0vTJjEjpGsZknLatyimim/aBol2ocLfQpUevkYxCXB6LgW3rqD4gsyN9x9FMV2p
KtXeBdrJKHimbhJIJdSqm7/kh/A6cTyniPpDTWE6ztdABYPq3AIAhL8COBu7bR9a7TmhBM3Ve5SG
iE0I+IxYG8Xgk3M3BYEKznTduznZfutKb917t3eTExxa/6yvnscupcDRahC9OpcRNM+VHh1TXWOo
Tme3njqk+F6AfJG+aUTlbhEzxUU4d6Ay5POHyEPfOBmILULtpvQgw5RCPjZj8kF65g3SD30Fav3C
0hicyWt9a/sDtkoljNMKJ8bA4EuiMDkfhh1sz8fYyNU0kMnl+AGXnHgNFODGm26pJ7qv4Qdrc35f
z+FzWDuXjh1/7QbvCm3gxVD752ObnxIqMRMDj9WyZajZdY6+Lvv6YQ7L+9AvbomRfm7Sej/p47ZB
s0BMR360RHjdyeS5R49EXKN8AEX5XAStWI0Fl5lQ9g0FhGfUKJzDxWkwSOI7B7J+sIpticeHyHAb
8pttPORAV5dowp6YOVZp8UPa+3ulGVsDHNRB/H8XVYxAxUXyzmXzG3DVQukzlHlO7/kwfjOorikG
7s50YSbaCOeVX9VKDq5lYfQDVlWv+A6UTTHhidODbuWbAL+GMXTcLdSvozU6X7Bz+ObXnBf1RBLS
GNrogGl4jhgrpEKDghJ1p2gNbP/5C5UDmxjW0i4JU32VjMHRqZxo3SfWzSwJOJfCPKgPJniGhYD6
tX1Qxlb5KZi4DmUq2m2Fqi3ulDg5HlHwFOlNEzAfr1C3Z/ApnAHtDEqSI8SizdDj/meRZo2a4bLD
rxlCDFWlZIo2onRUVCH4kFDSs0I46268In9uxOzBjM4PRRRcRpJbh//2rdvYq042zJUL+aluXWa6
afDNTzEkamvvPpbwmSLos4IAPsWyMmSM2GBEuA6zGCZCi2LUkNO11hvfzPqbkUTarUlpJ4U/EKa7
Ut8g8K88OBm2f0LbnOxqnD4OBGUGtxaMXfmugy2PvS+PYZ+vl4fF97wR1meP6xBApll/LmWvb4xJ
3GQ9z0yte/fVGHyK5vQyifh98XzKdPumj2pzbRrBTdXm0S6ZfAb4TDAgGvDPRB4Uk4uefEhyZvpt
xHuNmCRzu9y89VrwOcGtPnQQwjx5aRYZlWOERrrUe/LbbRhlt6UptsqLNrWYgMGyX2HJwoNXJcc0
HAMwLPYl9Ozn0UvEyjS5Kvj/fCJ8F6aE9ayEJ0H/ZBAM5x4dV72hYeNTn1sDt4jsQXhmGb9VQNk/
I+XgwSgad9MWTs9t2nhrWIgPQ0zhAiSAAPF0n/KI4e0uMdAhpp+d+4LbIRL30oMdipDwgIvgaU6+
JlhtJC5I6oprTVDhWTeCZ6sm+j3srDm6j+ZxZyTGNV7Y5dqVPDQ1YwxoGzVx4uxYWbgFhhkaRyGT
bRpy3HHjr8Kgmoq+kTKxyn9AGz4dOn5Cacl7swak6VrdliP4EnoRs+hqTDapQ38qCIujahww4B5S
rLeaB4nn1hqMo1jR1+5DNPMuvWfiyJiCvOu8pAfKGqiBYKLrVZlkXzU6snXcVsespGPJKZlcA+9K
zcbeUmisr0wdwzQ9dHZ1atx2LsjYOKi6AziRcm2WQwzjEK8Oz1TPLEKu1RTJSxR2gB3q+tEsvGdz
TJO11qTIwirsMCs44gnMqMLSzlwEpXvgoNdJOJ/qUJhbUfEP8sKPTUN3lEiCutMg4FrijJp3WI9X
TReuPKaXUFIordEpZ+RCAIZz8Vw/A2ISrcAA3GlACcZWs9YuRGuLuOZGj5NnUWQwu2F97frQvhw0
fsHespt1HkDa7/NcEpCDYIlqvnAN0hD2qrrQwUetkLIVKz3rmo0nC7q3bCC3E3TbAHsRUFettcaE
Ytsbub7pMTMAzeRdK/iIJa60jJ8CF51zs/S/gYRcB4aBBU4Zf+/y9E4M/FqJ/TC0Q7aaZTLvCiC/
exQ9X0tk0yvswO8BpJtrR4Q8eqmLma8ZrMn3N0tfEjTmzVQnYJW99hYXacoNu+9jN36onRR6dtvS
WTjBtcT4WN3lo3docX5mEtuvWix2rQGaXjPhmyBBuQiQ3NlAd5tb9bESmKEuLyybBMiaShx+UY3y
IypecBnwwPnHdvQVje3VCLxVdvlzaGX7eO4+FxW3AUGS77rGswir0FsHZrbPLKojot46+o3eYw6i
4TSmh2cgs6qzsfH39mjvK3r7ye+OWhBBRyUwNQ+oiBEX+rFOD+wTjqgQ03UR9bvQpAnQ6E+Ahz7C
XIVok043xECJ2OBmGTEpXpUBLyO8qOjKR4OZseIAz31d83JKL7XG49+VU3Qt4+wR39xPdakjbCZK
M1p7lyBzqetPtgVx3vXHLy1VpMTT02DtBI/gzPp1X57bw+ewLVKiRTaupAboqnps9fXg0Nl4Cbjt
jrMJbuU7pEqHIEMqVxNy0tKATor6Ekbd/CyD1O6bfqarcJXuqDNv+q7GWmMcsdKhg3RAwFJbqgIB
4GEpZTmrRp9KY3CyPmCB9dDheRKHA3BiCwdy41JIfteU+VImU7FaXoc8PChaGXGkavQVRxQYasae
DEaPTEe7n6f2YUzm5DSCjkUrRWdrWzcERPFS18Od1/GmDMWF3RZq/MawQbPLOw1vjXXoXYjG8Ond
sCLHMylHRQqVTAsRxCbPEWXNsqEYRprG5TTrD8ud4wnl2oVYxNWmU5hrDuEfslAdrzjiDQ41m7NV
r2oNEEjvQyPODhjA4Xt96QFE5kay8L8aJVY4oX9tzkO4aWMiIKHuozUvyanieU3a4ImkC4kYG7ft
SvcfEUlCmaUUJOxwEpCkFeXHrGColGgMsxxlYO/DrQeG45R9vIOGecslzw8k8NszKsJeF9VUtGf1
0BN2nOqcIdPWGQm5C3LBblsaB0bgn8PK4S2BPxZVW8vgeDjVBF8gwKWfUn3cELRVn3Zrh/IxIB6z
o2DfxAOkJlcYNCxetvWGYuy8JxBp4u91Cqk/jGNr3HRCv3Nd0o+Eb5uTkWfNqZCK6x1vwYQRg6ey
/mR3hNBRl3WnZXNZdOqAT+SnIbpufaUGvD3JJQlcESFzcK5Yd8ioKMhzryxUm7tE5Zk8twZ3HBvO
WhPNmWfWLhl0ZT1uHgg8bcfGujQgeOypWrBX4FjCDSro2FjHJPP2GayhxiIuT6SY75JzHU9jln6w
VWKtWg5UCbdcG8GkMKqgPc2tEZwQ10VUKvJ7BgFPkj8fowZv5A4odJhj9tbq29wMzJUDsORcOu15
2YXduk79ikF7E5wTKznXClPfi1A4Jxdc78nDciV0rPHgUMhT5/mdbz85Y+7fNbNgAOb13+CuYCAu
9f58vklD57Ks8LmkNsKmGJUMVvildANHObYxue7TY9rG6baquWFcxYABuaFhwalWE2kyxHFSFO1s
keMhh9pJ4M9zfAdWZDhhHEgOTa0RbbRzGZxR2lyexYB6yXjKz7k2k7jhZl3PnfMgdafZFaYhTuS+
xMnRhZdhxvFj24SOTXYo/J61k3lC+CkzMkZq1Uqs9SQTxo4+f0erS/NkaD5e7ils8mwgPMQwh6DP
6M77IjPPq6LHPie2SjJImIOoLXOIFKiZ4PUaMWi5QXGmnS2LRh1+2RzKjwLF7M4pWokiCUflImuH
M4wejK05kOLSpdOfZXrP3FAyCEjyaDh3/JBIq2lTplEHl9ms22cG2sWzKsupjFFrvlXLjdVqYrXs
W5rgZHSCu3wynNgi2M5JQjV1clQAsi7HddfoF4awL/wh7uHha2flqNefEwJpG5e02OXg47jde11/
NgC/u0Ahfw6xcS1na7iL2ka7bDP7LB8oeKvEkJ5VsjPutSb3NpQ9kr1Sm/YcXoosLLcAITFkG3Tz
Po1i45wajZAqV2rjJgPVQOq5waaNxPAFt5m9HGVyk9hkM+pk/Jx1MvtYdlg+pDkDhCS3GZ7DexYd
VzuUzv1P8YXXQMzPqltDzcZ/ma2DxXLRf3KzuN6vKiNcYs3ZKuruAKE038MKU3PVKJncjcjd+65m
VCOwmY+wasKvgLfXf+fvW6qEynF1SXkm3+8ndYE3WeaE7Ud3aOT4wZ6ry1oymGSyh58Ojj0rswFP
1znhyTfmfyMKUgWOf/qnSweapkUO1/tV2MDgX7OiOe8w6mKeqCaMTeehZCTFgOAOSz7KRqiJ/2+U
7/3/GPsyDUuFqv4++HUREfxqihaByks9oCr6ez3rNfbler+TrsEZzrYwtlZyrj9iX578HeWyxz1M
L2cbtsPf+lHB5/0uXEvY0rJNIlP/m7ozW45bya72E6EjkZgvXQXURBZnURJvEBJ1BCAxjwng6f2h
TreP2/9vR3SEb3xTUaQoDlVAZu691/qW43Eh/KP3Zf3NDgC5BDR1fCfgO/8rCj5+zD9fUiIwPa5k
D5kpv5/AU/XPV7OV5kGJPVXcVcKo0y0mCciKdVfbE3sMNiSMPC7V1B/xnEJkanyv8DncxWPqvbVK
lslvz7S084uqqja+2LFL7IFuuqH/nSx2Uf9YPWsyfk3KZy1QK9qE1Vr7FUfIlEFp8/0tgrCePUOF
YE2L/rVzvEWGwun790xWUx4p5lfjaW6HNj+lSWdCJ0YPEn8SdzQjM3fZOe+adCoec8O3mjDWRuqR
m2MM5c4W44xtNwja+o5stczcCabLzSO98Ng6umyG8ijHKV52/CVJFoqxqD5AIBoG462EiKKuINRu
TyMyIAGnSqBDQC4bzD/kQmrNnqPgMu/ndMsDoBwkzwatwNjvXdii7v1SkD2VPo6VjQAfqlwRgPGR
o1oENEm2JPY1VZCk8cNL4YycW7dWiuFYIYh/03muzjqlrD3Gqf1CH4BhnbUiAaprz0R2uEjCgbo6
zn/KXjOVN2xmX9chmUpEJSjbge1i5S4oVNZ0JqfNcYP4O2erDSIS97SrsLOg6loyc7kEerZUOAVI
Dne26y3B07imnv5iEZplvfKFQfPLTef0SxLo4lOs89of+7zt81B15IIehs0fvF8ca/hw03yMIyvQ
8UMZcAqTMrbeKtNJ95mJrylqmZdn8FQF4bL8WHnJbWk/Vy62sJ0pWtwUjUk+7r5vY+/L6DUxI5Gp
GebnYJQF4WSGwtkn5SJMzqD8qcRkWHk+wjuWdhPZ2BKap3VGxhRl7oKyoWuxHIeLheWUfprCIZyO
6UqQe4Zn/SkoWsP/7bDx9STYrzqnjhhyerBlzXyPRIPOS9heMwx5d2XignQppSuIt2ma1W/Ark7e
sB+DXnu7SeKfPypft1CN4Xo6USxAFz0kDSRryPN9KQ+udHvx0DST+cqpRKqjBiTXXouhT5IrsqzZ
e68cI5CnpSXVgPwOZ0uzQP9N4E8EGIZ3hfjVnIaeq8c5kgtdBWbOGXM9fOKNXS6vE33uF5OMiciI
0Tf0ua2fhLckgIUxzDaD4xCgJ4g9mWEX/iI7PX8zul4fdSXTo8Px6Gc7cTCYDelwwvGbU92TwBf4
JdtsMw/E6vAyr75bE0Iuqi5K4Xze0TBqrxntFQrQiiZBvhphkBnzW9G5pAYBXr0rvdYj+xpnQhDr
MgTW7l7i1i7PnZPoV7dN4hDw50If01SnZLTkWcQJSIWljVPC3jIH/771h11CyRrpLD8wmLef63Fj
WeP02ldYJZ7p1hEAD6V8j5Kzf/brZPw5kWp0HgVNlDQXfbbLRy+9+sXMFxate2QQZX4rqz470TDO
z+7CrVKMBLVBRqpPua9oD5ZYMk99luQnI+iWqDPc5D6p4wzOc22ql4IV8rFbVfVRzbaK2jFInkji
8o5jp+LIc7zhQGKNH63L3J36TvYne2yq58BidQEr1l0tLsXjhPCFjlvuPE12bPyQGQEA7Vg371PW
DE/+SMA8JDMyG+h/Pq4w7c+uEgVrA2n1jpPZT8LZ0tMcuhYPuU/zMAUt87sUqnrtxrJ/MGc/DXau
ye6Ep7mUZ7tfja8ELffXYfKKHl/Bgs9cpHnzhLPLew6muDwsy5yEyLi8MLGCKSqnJohULe0t9Nvq
I0vAaJCK23w0h/kFwTOJuowX9q5GKbkb8Iie4gQ+vSx0cKQMIyC4R3gJZhEeJPmn2GpR7n3CZ1Jc
IYLlVoA2m2qmDt3s9A/EY5Ajw/tzklnjIBLL6c02g4EaTBmHJrWsS5uZ8ykvmFn4KAivhpIFu9VS
Ub7S0orLwAur2PE+O01wTA5h+F5Y6DTLrjEihlUNkSe1G1pZ0NLfBA7rdwPZJkuTfomJKL1C0loi
KYU6tOtMd08ZKgrq0ro4fjnsFZGve9d2ZVhwK5E3ZnvXolzI0u1HAKvkmt8R/taSSzuJI6X9/ByX
TE54DWgNW5VSx1zX9TEQ0B1VY7onNOoSVS7psOQ4BFRFK4LXUhEL1ZHfZSRmdW5lvYQw6IYHb2nG
nQO5BeB9ibu4IEmXBASIrolHiHY9EbmIkOM6msl0WCxP7tkQ/CMVbnywkzWmM0y2YEyW1xXjqPxV
JLp7cBSxyo3nEEvpE17hi5RJU47YxMBmuCdrBdR2ntkRrTGShZTV0roaecfBnp1ToidPFS7ig2VZ
5r0BPOKMjCf46nml+yXvfPloMG6g0ZHAwg1UcSiHwb7ERp6H3N4sosMSo0hlt4AksVBQWz59OJHc
mRmDAWM1uhffX1xcSqPJHKi3Q3MCRpeUK4DvlSSwcnHdHa1yKH7rSiDsNOpHosGbyBjBZ5vbTGol
KQDrFwOHdUb0pGxk3lXmVVEp1hEcRKqwKloZXtyEriCgH8XsvemvTVCAajStMUwhCYdzAO+S6CIu
hxGY3A5S1kp0KYpeNlwRtV4wh6VLDBLMoPU8Kh2T2WFSmREUGnoByuqZsSaGzmqBzclUZq4CruGs
6w6DUtXe3QhVjRLjEYbutoGQY7uw34XEnqK3xM1G1pYipXGOLXpYa5DtNBzpSE2CPbQTxX22jOML
uWyE4pVrdVrN2j0P8KjRSc287e2KTrNjmenx+YHaokNOy2iOssodj2sOMHKHLQ8Wd9eQJScm5pH1
jNi+mEcir4y2SZ8nt2igwaIpx/vfd1/x7OId1WvzYBdKF4ccRbIXqkRreejzHs7OnNmDGQqk5OOB
xADfOc3mrNd7fCqoteYWS/PbTCAGsMx47AZGII2+sqlThFpmyiHOtZcCnnErQfYqm1QPgqUJinTi
BiHqaKAow09i/8RLbMu1+rPu+99WAPwfmu2bgfM/upP+rcv/X3/S7f/8VdxgrLQ9aofNnHQbrP99
sI9ziTI1cKlUqX0oVJje/724wYOEn8lk2B5Y1DFbBfOP4say/ibwqZKIxac55Uj/XylupLm5rf5z
wWyafDsayagETM5Lzn+10LVZy8lQjvaZ7GF/b5U2qYNlD2jPeS8AiSEIz5JIu/antR48ju6UcGc3
6L57cyuiceJokLjLq++W33tO2KG7+pjza7ocppF8oUS7MgvMiNXYDmRW5l5SFgdQwKPg1qI6mkIV
UztMo8cgV83HgA0ktfuwSXL/wrAIbZq3XkO8FjPWA8On4U2nUkqLEx93dpObP/15GxhgP6mI1kxL
0kIHTxELYFoTRxDvdz5Z7muPvlJLQjdGlT4WTnwq+iFGfohNlbAQglBn4dC+ZIxi2jOmfVdEm//c
rgLJ4Cnq8vKDXPf0Cydb985v/SUcW8SoE3b30q9XEp5wjuf9itL3OXX1cG/4NOyFxwm8RpZ4AjS6
ZNQsWa2yp9Uh+FIHzFgkMXdO/QipAaatGlktRWmSHwlvzi7xzSdj/UfleH/E0NqZl5BFCg8NvXZV
3bGeLuvKKL2uxB5yY7x7MKdek5wAhho2adr1181n45LpevTU8s46+VoarhVWZfo1IKKboRn4z6U0
WE4tEPyr/h0X8+PQxU8FYKCwFbk42lNqMMBv3D36iFM+ZvbdNkh3WhE8kkHa79e+gTZIjutkm1/j
Os9goYpuH+fxIU6yQ+fihI6d6UCAVH2wA3b6WjtXx8Sx07K/BP5lqq2W00pBXGABGsTq5uRoMnbd
CUSGob+kyz5xgrfGqZjRdV13ZLEPE7dRp1VXHzUZO0j6z17ffHT+mNE+DNaH2PAg8w5iBSjaZecl
6B8kYoAACNzedRmvcTz/aIlHa5vkS6+OXkXcUFJ9qpaKJZ1fAGdV/qKIoy5JSnDmj9SvCSRwzb0u
7WxXCvNRj+j5XIYAg+t/E50zwvKkHB8C85fRZl+CPkI5T/yWX1+8ggMIY98f9qy+ky2GwGPk3UX+
+8PbAkYTDW419glpzQzDO5WJvOKSRwm2AsgVKmSEmkcSejL74wjZvLW/iyb7Y5Ud0FZkOTursQkT
JekPewTWayTKA/D3BVGrxuEykZRwzuMnAx8iMSEwWhBTyNI9LuS4UpGhAe6T4MUrwRYaf9DwFC/9
7HxOWWET0kwwWNX/ilOChfNiIc4AQU2v/VcSvK3ovVZIAyp+a5TnDK4ERMx5dJ+63Nrrem8ydgsN
r6W/nKu7CW3u3lIABeL0Mzd7CHG2z/qBPLeV1oetHJTjsbb3NXpuk7Bgbxvmdg5iREYWO1291K6e
ji7C7+M0Zu/pqCgyidaauaFTWbw3glQ6iKYpSM0kS6C7DHi2mcToK39TDZHAzPwXxR2H7uLeyeRD
3HlqJyGK7SuwCrt5GkOroKsgSao1fOM8cda3jSCyE02a2ahOs92OwF4A7a/dNoUqP+XEXHwpS1Cm
gx8tRfaWGKSpI4e5JgGj5BLRYli26BPMKYeBU+nfhrXOO6NovzO3oetvRpbRqYtv2B99kaYPdgey
5nvrzpuOPXUvthr31gA0GF0snszB+R1Dh8ZPM8d3yYvfkKuaY7t8teXFk94vlIn+gVBuO8K1wq0z
lPs6sdNIoLbYB2I6l3FxkVXH1DxIvuWblYw9gMvcRnbB1BDd/+p919XyMs/oprgpNY5KGiw6tq5q
q57Km06GCxTdxDWRA7hmtAp7udbxyUtrE3tARc7ZZKKcsrN5V2bzh16YLwqnwxPn/bSzK9CLX9T3
CcFAHA+9psIPQMZnl0rzyLs2Byvn31E9oustDkuOJsBN+g6plDLgSyPc6kVwVqhrU26VzQiRMY6F
7jusC7aSPKbqYXZd/KJ3RpgUYus68UFDuShECiEYM3G8bAsPjdY4RQZYXCw4yYscaiPsc9jIKpZ7
4YRTY1zJhIBkzbF2n80oMKhELh4Cih3Ko+I4O1wZ9Xxfxv019RnOrIIAWb/oYOFaygA+AG4zsHH6
NeQtm2md7QudJpQi5XvsVOReEXw8pH0WWbG2sOtzRDdWJcMaHM6SEogjS2n8mMGpn+aqZosVvoiC
oXqc5uZ7lnn+faCHh5nmENO5+ZsxFuI8j9+MgfB4dLQ1Kb7GHu0CGqo09feOSWBrlj92CTGOLAYs
yhVUFRKcjk7cwXBzWfGorbo5PypQfxFwNTxolvNOx+C9xUEatWjUQuVsp20HdLKKCZXOFt+lffBA
v5FAsAIwsHYxyYCV+4ED44uqu/V99U891DxGmhlZb3k0WfpEATGeJLKyw0D4AdfMyV/Qu9tz+1hN
K1HAGJysvg3tyrvSQGVHdLNL7FunruIhb7KTJjQynM3gfXJTdID+IXGsXeYGR2FbACua6R75CL/q
mPDOgmfBMeEwdmHZhWlTHCcn5qdKh1enQD7fvrc+24sbBzEWAb6wWcHnTHmJZUdeqhxdd0Wm6MDv
aLCQ7MCsGCeEDuFk0KxwsaUUebxAo3E/kjbeJAL6vGZmcEcjh8xnHHkd4T9xx40MOeZoMsq8xsql
HCmH+56svEHUJ1CJZAVn7Y8F1JSSd1Xs4Rls7N+BtUkWlwOZD/2XlJy3JkGrQr9mN+ugBrQRiHA0
0ke5TsXVvOuxVSOtmq1rvFonMxvds8+pya95QbMxOIk1/iMYvpbKscn8REaFMAJ5J1Hic4FNIKcq
MxCnOY8j1gVyvdsPV6CvMBAfmBrKsMdiRpOzWXH5ISABDX+UXHBQVKjfAvsnkU1ol8T4bTLqHqR7
c3THwg1XhpzDx1Lb5b2I/aea09sdfYH+gJMTilgefMCnZY6PQow7N39ThhEggGTXHpMYbzOsWRTm
Oe8fhkkvQS5nlf23FebnMbWbqwfpmK98a2kv0x74Q7Y5IoiFeNCpP0Pq+YFZrg77hp20IlCe9YjF
qs96hVd0PWMmepYSAZ1TcBLM7OXrkllt6PXDjNAUURuSMpxQYp456NApTQZ5Vh1yv3g0SbNK/Rxw
OnyXoJ3Pq6bTqoYUl3gdn/2tt1uv9AlwOweY5A2ESP55tnjXc9LKQtMCkT+VBEXg679vwKpjwjSx
r6a5JAs8ONGpxxNnYRQzSRoocmIO8prYsdV/YF+aI/RKS5gwIeeK5AItqvirBAe1jm8TsoV93GtB
gEyEhZAJQKXq0E7kN8drm6himu/7/fznmSsH37XQ3T77ily1Ob70Bs7jpr7x9U6l796jrqUB77IF
LqI192vKyaJLyTA2bbzLjrXNCuAD4Xgz4vQx0BM6pmHhV2rFy0ocEk7klzQDjUN8t79T/UpyKAt4
P5xH0/pK8tJyNsHkHVRFRiU2LY4ShHmSM+4BVAmmE12QoxM4kpAKQP3l7AawCre2ny1oYyF4zbiz
8VCHcu6mq7d6H3TVfo5xgtmrSn5m6xjJKe53pvKr45zjCFQFANaRtKKFkmNfyum32ScemsK+jjyL
RXnRnhvZONY5ttkcNzlqxvaMP0qTcPFbW82PBeEccTdXuuD07wokS+lofWv96jTmgx3aagDglPUs
bogq2sy/tAhsBthzYOEOvW68s8ROSzE0CjgI6wvT8zksyg5To4etoJ/f8qmhP9SQbuMwkoqIKqaz
07dIHMWE08HLX/qa5d0x1Ct+aSdUA+qYYIMRlVL9yIR4rDisbLthknsB/r7Aw+1GZ7o6e798L4kc
MZq7yai4T7owh8d5dlEg1eUvAs6NnTM13s71/TsqV/G26DPQgV1XV90hq/tPzkofnPSq2WdiVSNi
DLYEjlx4UbeMfTTMqEUlfkXSo7FHuQwzUoMoSem2eKKn+sBlHdNDZcYzcb9ly32yiLMyR/dKxrS7
1zr+XF1dHxb2nNGrrKhCVMGQiRxS39hUD/XOQj48efifQI8uacrhqxgebRvF5DpBEndQDOa1cZdz
A547Sz6myIT2iRq+ouAsd/mkPkooj54ymqu1MpArtxAlx0Hn2o/6Dvtd8Dwu6gqSczyjSeLy8PV3
MUIXtLr11DXW78IqXqeWpdQFlpUWlIjBBMwMe1iRi8ekPwi62kc77u8rt6GM6Sw/0tI9T0t3D66A
7qHIjsyV3hMPrmc76po5HIpo9tCVKgz5+50rH6eEs0Qi5MWqwBMmnciiBdtL4hifVn0UeDpRE052
1OclrmIu5IMdM0Iw+iMC459Km4i5HTchk5wdzrE4k1DsmBHd//QgRXKxSWFFaLWkqGkAyvVtO+04
1LKfQysFyku4eJ7kod+3JXM/JLt2SZI62+lv3/ce0t4j1SsNjmg/532zBN8zW341QXOQx2G8iKqm
7IeIYQeIUZMv8JzZRzNmWbQUMT1Tm7QvdkM1H6zTysIfu2HS4B8XzQ8zlynzwzw4uD2nLEUTS9ko
ioo6fwu86R7FLDGao/1mBPA5m245LOkO3sqbUlgQ5xmrPfoHmmvpnRiznGboOu4Dv30nRb7YLcvQ
REnm/DR650ujFG+7/BY4pWJeQLzOdoyyzBD7bhVpTdvZbJiYtUwqpsK95HlC3Fq/WLvUsQ9WDgZh
qr8jMoHiBu3/ANBMZynplCwFWeUzDUvlqz/P+4Iw4DfklJOQ21zOZXosnnABeuEElyMkiWd2BgCe
CaObWn2S8vdV+a1zT5/nuhqLv2O/nM3fgdF9JGN8AUd9gGzYHtF34hTsdSRLS+JAHO8Dx10Q83EP
p9pmD8nN3ShJLV4TdhTy/85J/1TlHxqQ273UfbNftXrwhEa++ltqMA81+KidGMd97OTT3tF6I4K3
+NvR/6+xnsJ18A6VC1mhTNS06wl2Y9jxHBsgK7wZh520AEaYBBKN/hXxUkT1ZsCPATnm+P5LEXfx
CQAFvm+qSr8VlKfLSGAkya51MUCJJqc8HelR9Wl1YGz/JnXrnX1r/Vp6hxrbJRMyFpc6Nq95OUi4
UHSrmJkBqiPfpEv8GNll8xBv55Ikpm6yiupqOoaNwn0hs2MW78A8v3R4AHYoTZnV07F15aeuEz7B
hHCx23usmBsmY0iJ7CDxXCbXsilR7rJEZWi1xDRyb5bqdU5bxgQpbZk9YbWvxPldqMWW69DSGhqa
RXM5CUlAcPYtl6J/MdMS7Fulf6zOUfeqOTOs/OZa8/6KtuoVWMnbiuiHd5QFLLMb3PnYIqE2duuf
T28fq/JXPvr12cgGdWqNNUJqwLazPdBQPrrcc8QW8VGxGcxasxqOvo2wUmCRZcYEobIKLhB+jEM8
iscpEx43CcTE0jbP8caNcG7UkdtTzbgEmjGnLjNjJctHRoIUk35nB4cimUlbd/vpeROsL63+XVl9
fqar3UWJTJ96T76PfZcgmJiqk0V5Z04wOAdW5E9tPLmpM/7U9M/bInA3OWxFWgxGfTG6HS0OzXwo
Q+BTjjMLU1vweibdp+vNZ9dYaVg4IyuaCayNBSLaYlN2pswZ7VIppkG+RMar8FJ7J4R+smLvamiX
M+TCoDxLmjOOHJpAOOfLWJysflheYqOeOZxEkyiGF8NpP1mKql1iuVfbLy8ko3y4Wj8Q1QguFaoB
coUH6d0BzP6iLT8/rhnReTVjgLLh0m78MkoD0KBCfGQmS3s5ToIrBG3y4ssXhGQyHLzmO9sDcRjD
pVWKKatacf47zn3cVJzojNw+do0ZhIhNHvLB/R408lsTlC/MrOBKN9PnSBIswcR3WV2KvU063FG1
CdYYUpy46FlW1gZpnBtCLcjEEylwV3Mh8NpDPkF/Fod9BQ+xaUklXWDWOATAbKEfimhvx8iPMCU2
Ccj0rbTSvWfFm425zC9aj2fEcQlqOuax6T73nLSAGcgwDUjkHe2EB9uS9/B32oMzoTzUG9BkRs0Z
ig3vIv/jwdqQL9b2JbfPIUtHSA2+FI0/5ko9l1MkfeOzKQt5cdfksedSOt4+itvyS1/6P7OJrknb
F324gtLd3W4Od/MM2wD8WGSY1m1C0TpDZDlcxAZgqgJNV0Yjk5uJddpoJXoNSja97R8niFhhb7us
VNuvZcyQKTJCs+mVmCuNED43TEsBxESn/pHpGFSA/KO21+cOWc/e38Bdt4cyx5q0++tjkzdKKDcl
kYX7+fawQFEH9bF9rCRe+tY611RGg6WCQwvtZANCqYAo+N00ux7DoO6KOQCfbbbdf1Sb7Xnwv95u
RsaPoSWn7mRvf/vtW6Ky/cd33362RczAeUn8crxr+SGFUZXH21/soPPfVkheh9vH2Pi7gyeXF8ca
fxJldIfEaYIBxLvrjJsQp0VbY29Amnm1OU5Rj8EB5TeiGEv0xQ6Gs87ygTRSME633/S2itw+rLH5
7iGdJftu+6tvv3pnFd9adiu2GOTPgRz3wGvsE/MWsFdxHfkeyy9+Ko6NcnweemhKM5mS9EdLQrF2
82ZENoKgOrRV8MKkorpAqTmlTT0dOYOxJpRB0JxStdKWwgC/lLNxtNye0IhMCewlsX1ndjhQpjnV
UUCc0UVgjMOK4ZEzfsOjpaANL7efsyYdtUyxmiwc/9BZE323uSgkGmQbByDNxaU5bSeM2/qbpxK1
ddU/DMvtLWxo+bcBp1Gy4S+x4uH27PZwu+JEZvxexVxGS5VymcmEBrMvitOft8rtftkepMsEmHO6
t182M/LY+PiD1bbYB/xnMoB7DyYG6uw6A0VT9ZW7g33LQS+LoKacm6VNqTCcP8pklJeycCDBjsFB
LON0uT1Y0PojBwvoDp7MdLGa1ueat2ZvT8QTfaO4T+h3s9oM8L16juoUVyggiviYzyrD/EElaQ5U
Pbeb8fbQbNfz7VmaGd1pQEtvdBWgJyfIUCej/PrzgVSA+vI5uiO7rDnW1gUkh3UZ3S+iIq/79j7I
jfLy5ztCN8eXxqcxQUaZXJQ7OljuKfXWeyTqCPoT1R0TsX6ZURfCiigfF/RxZMby0OKnHA25kPiY
vguHkm72l7//G4Sno6NAhgGxcCC/yWm3GiLyGwqmko7EvevT6SqA+t2+oNJzfyfdYXf7N7PU970b
/9Y26V5WaxztTi9HkW9CEZ1M9i4psfhb3Gi7rqnKBySGJ0yn/QlzwMGcupoFKnbSa+vQg3DmMYg0
zIv7uW5Culev9Bbo4HYckuT2S4uOGVdjbC4wDhrXdOOCGBMfgvn8GaC6b5U13g+efTdhWMnX8joG
Be0Lkj+v8fK7Hs30HsEQPSQabrs1XfJz1qkTunh4yQPVs9aLjUmpl+aVJVNep24kwNJnoGDnxX0K
keE0tka+l1OBYwEvkucb39vEo5rC52DU5Z0fo6PYjV3chs3sPIsAZbA5lx/NQrfHEcW3sV015A4u
BlP7n1lXPpV5Tdehn9SRnAS9F/eZD8c/dbN705HNHUwxXsylcULX7BXlSZow1wTJuYf4WN799eDN
pKdY/mqigLmXk0f0hh8807gVNTirtiDwe4GXtQ6cQZIJrwRbnT/UIck68oKZTXIU4pmtZGSY0j2J
jeVkrX7x54Pn0+QMHA5no/fHvHhZSEhblAX1xl5J0ObbuPJvz9rtw9uzv/4h7ZHvk4SLZZeJ6f72
DyK1Of01Thn+9XW373L7YtvM3nv669hfDPfCfN+9yFr1uB23p4FnGidgwiHSO/wpBEpsn/3rodO1
9+eHVQcRhLiUfG9OFke02btUwyB2/rrtJPTJL0ks/MssZH7QGF66eAkLOHRLz8WpW/AaUzf8pLli
8w2AspT6iNwxvWsW7pigsSK2At6XHlCWZcAixCOGSxqUFMtmadgFTXnt4pfK9Z0J78pWmhjOksOk
GeszgglvPxh5fXBYBZBtmshcBbd3/zUbChwANNjc4Rv5v9xeEGUwQr1lOTVu7gdfde6TmWehReWu
ot06PlRx+qsg5m43Y6fbW7ph9NZFsi/dWw/zYuXFh6mvatH0MeikTW7nh8ZmfxUtyh5esqLrPwOP
mbc/EI5gvangm73QGM8cG/CKvXxhy5agIYfN20inq+5ePdRPO99VdE4G6uwSAwdu9jbN3kDqkPk3
+M6e8gh2PSnvvcKQjj2hskY2WVY8JyXEoSciHhkQlkH1BFzzEpNmyIQtfZvKjwyPL+vaI7wmbFei
fKylIcKmjL/Ew3az1xF+uIh1sDmb1Ux3qOWwsGKAVODBOq8C/U1b2+y2JIB4uviyGGC1JXcba9Cy
mt+e0TD88k5uq57AUzsh0ulN3zP8ZGfQB0RMhTFfmOM/kbt71Cr91i7M2ILibWBwyoXFHePuOo2D
3kO8CMwt2a81VwAr5RHjsgs8aW6JXFCPK99sortYzbj26yE79k1Nx7iAqhaJ3r7zWBQTZ+eQmLxb
m+WhzCWD/bcee1FI0srTygLIHbz5H7iBZQtSRazi2sbx98GkTZm1Ud2W59mfeX2yHw2TAK9MD3XV
PhQ10xzjyZDNJWZO4pLV0cbhAEAYAlv14JpkjWRYrufg1+RVDy3Up106ZT8QbgBQxulnTexoz7Hv
53uSthDFVWDATesOkeTeWDA8pzhHsf2M9Az86WjS8quVsbODJoJpC4CMHl3ni6uOp+OoOX5aImIK
cU/7HL30Q/HbkNMp63lXne5zbtarXxVhrsmalcl755qvpnsPlfRXZz3kJbpo+n+vs6a5xgD53M6B
ulsMdw4d2BK4JC2S97aH27Pbwwj9+G7xWUvLVOFpMSGtehwuc3tND4gQvkonBmDkFhWd/jRlsp7u
ym0JYObQco+P4uj36nlsT4HP6W1egu4iNvOa26GS5nDGx33vgWqpOXVrCSAvx8u6V3QYR2231HCs
vDrJre8pZ49dsXmcKOdCa6sz6VXwZt7gg91GIJSppi3VLIq7s++iLPEeRhTz2cZlBB60Af+oYzO3
8mkocCy8PXie99yXa3dAvc95MdsOcwsS+XXfzz/dVah9UVLEeFvFMU3NyQfddEybeJMT1BDhY87f
t3+cH1VP0vyNUGluJQz5KZzQsEAN+5JW875sUQjKjOQXxb1SpTAKWttkO6y4h/PNHmbAJmKbY4tE
5bCfqrXE5pwHe7zL+C+DjbOqoagx0cVGlmwPaNV5RT+s7bw9rMarX/GXVMa25d2+qCsZGKQ4uVKp
eKmxYl0o1vpid3s6qyY+z11k5gVJv37yVWoMbgxqN5rMXwCbkZdmb4+oMozCs8a7OeGwB3yVVvx2
QrX6BfSOXVPP/PUxcvaz0MlwDAbNtPevH3+jYTLYY9LN2iK4AMocWJbbknUWGAAZb5+7Pbs9GLK+
r7n1OR9tEEpr9E6zl0ZxsX637J7oJl29O5OZ3bEXmLTgaDLVlceQrrbIoRrHbyiaaQlP27CQ4687
4pGkFThe0H+uWNcdhkAbYPX2gCTu4iY41KsNRXt7cFIv8mNDnQjg5C/s17oKC448dAKU3A8JLgjD
VNkha0jNBd9lRsShaXAOdRciMWSdHokRLbezNrUX5UbmJlHfs6LylE/euJ56CF5vDpv/bRnef4sJ
/z8L4nG3rKP/3ou0B8bf/fhV/2crEugc/s/fxXo3YDia2SBwLBfHvo9W7j9Y4sHf0HxhZsPygqFj
Myn9w4lkoshj/sM0WQAOlwLM+N+dSDeWuCkD0r4cx/JMEfwrYj1+jX/W6gnfo3vOiM8jUBO31H+l
++NLIEgCme9dsdGpbrRRvbGwbsjR27M/P3fDXqkbAkvfnv///23eSFndjZm1fZe/vt/ty28P9cbb
okNMa14HT0NO2EzU6+KZIctwuBE1/52989huHNnW9BPhLHgzbHpKlElTpcycYKWF9x5P319sVh2q
dKtO3zvoSa+ehCICAUMRBCL2/k0mamNd1+G+EilBHrUAE+lNKWoRGrsOalHMIkShnr8yStQ3b0Nf
He425rZZajOybZt2mD6PcO03t41vzjoRVeZxr850K96MuV5Zp3kE4II5QTLsz+sqje5FR3RoryG1
VivNNZxmWp4JvGhw+0OSbRJ5NumVwnOVPtytnSkZOGmCpQIJifKb7C1d+YgunPFR6reBt51vI6/D
1WlfneDvNr/pi0q07TpE7mJm44gP1efbkaRmIY7nKZW8WAWFZiA2KLqrqhToBfxRk6Ypwnu20uCT
NoR0d7MGnXf9Km/f4psvVZqlfP/AYtYdYQ4Aam7trtvWJhiGfjPuqzYpbyA6pMljFRaTm7Aq6njb
QsS5DpQ+2eW6n9zSJtGVg4H1tNyni/TJ5sIw7htIe0dpsZbwWbr1zDjlnLdx5mQ/u4M3HWTD7eaX
5vWg6gKxj50N7VEY9XZiuvmVcC/tZDLG85B/FbL7EmHLyxQIDr0Q6YX8Lk3b8wmua1YFycvq7rwq
j9uTVPulB5bURGdC/yV2O3hFS+RLCpZeA/NVwgpGOGAfA9NC+iVyJjXl0weOSz9KQDBUWvHXqOCt
jUSytc/d8rNE8KRAs+CPgJ6E9ohA/9EkwPmy4qu7v8YmsVGrg9I+XWNqoaYEc/0kHo9B650kYiYx
tUhCaa+qVvJudli5dcvc7BCKYMYTK0X2Qqq+yiFMaDKdneLZjQLn0Dj6g3wcXrqcQqq+MzAjywt0
hKogTLeliXvOk+ZFCByl7im1cTDb3y7fY/GyMxudFLi6dyWeJKFOaUoh4U+pMR1+YNHkHyS6RKRd
BdNWAhYbCQIXGMgf1gWClPo/pcpqQWpyNh0MPRBAYl1q0rYosXwyDMh5lwvoq8n7MwAaJSoW6pC2
29XQvcEEmd6dvyLAXSe1tlnSjvjP9bqMlRlXnHKHVmhWbuWi5DuxtXaLqqN5ki756m7fVXhYa6Ko
ebhCuM9y6OXMuw/XZq6ueUkBS7WhSt7qJvONMDpH6u5jTfB7MKNrNNnrOYX1f1xVdFW2SQ3G7960
8/zEN96ios00TWrBXJP/1UTMPNa6PVSPH77M8Ho1t7Qy0jAotFKVdon6geFn9TXODx+KULKEMSW0
KTW/KxJupugiqShDBS8zTIj5x6gZtwT6oxbcJx5yKhQYfdK1uEMMmEJqt6a/smxiYfJLuoYh+uwT
GN/H1cAtIZoXPgjcAx5qsH3+DM/GIHeO4AFPc+a/1HbO8/7fH9bHmYwP++/2rBy2oanWYHH+/ITX
jylTalfNg+vegJZXXG4BXPmUtwBubddYe4zjYfbb8JiAZN/qNioJ8snl43oib+9IKR1Vo/Sd0N6Q
AO4wezzPTQg6r+5XuTsqtMoIzoCJsjqleXn9BasbOBi0YxFbBskjWlLYkOAQ7QdGrxTrwQK/LiJC
l1vPYbEv30rl4/PR6ONzqlZHk4ooQ5JC4FM1MZslkSBtx7BBuq8jCPar2YdokqpC92H/agAIDkBf
AD6PVrCrzb7eeeqed+eQpQwu99u0GKctQU8cJ1RfWC5KUzo9mIOT3kvh5hl5vko3AMcUeNGuDnLX
avU3qxWe1DwfrQ5QXe18br0PxkRy3MO0cUs8CAGVopi5HcBvEQqnGGdwcyoovo905dWRqYWS3ODX
tt30BMiDmJ83kvdu3fJTk6+/VV+kFOvi09mAlcIVQwXvJRkkKSsJy/eaTv4IeT3IvglvPP59cnNL
7dbsWbDvK/TT9j7IDW9ZjTsposh4cbALIUDCj11Xj04pvITn6a1PmpXI/UtVxsjmW1P6rDSKj2g5
3kvL5g1N5EYd+lqV3lfHuVZ9gqxuz3PPxRvp0HYN+oOs42UFb4ITP+vdu8p0x90woJWK/pYFFjKK
tpUTkP4BP4/OIvdZrqaSxE6YGBkl60JbdV6rsr2JtaewwCwErwB0vVW6ZlJpmTbSuEqpSqcUtdos
NY1ZMy8Ndafd9pHm+M4a8DG57Sm90lxclf7JQElu6s7FsEPaom57OxLO9c3GTBzM3ZigREDzOccr
4dxYppeqUyRrpflKEfefNxfqB3QdKYNeyeJK+yae+2rzm8OlN5FfB5D5sR/qu9uQV1d5HXg9hde0
uKdCnyRDzUu/mtVLr5tIbko7NG1g6yG5EemTYlBbb83VJyEjg6V221eaw9rEd7mzkYYdebxYpao7
7kpQRR0KfjS9Ur323o5zOxVvRB2TBEKyslXOJ7v83eBXR7xtfnOJsvOr46tPIX24pc1nPzmJw4iE
bqS4RXLeNK0FxTwiLg6rfJWvVlnfmzOP1GynwIPEWX5IC5ARr/c3Nj5vmjLwH/uqKkaXa8j0jYyz
ZL4g1dt+17P87fYBfPO2cRvgPnLF6i17u3apdfKQkuptjHy01kp5fL0ZLk3HgFKCf1RQTxYI7GYr
/8GbUcuk9XzlnjEVBy1zP9TKvmbMUXuvZJJXjOMDshDeoVMpPUdN2jyZ8kn7Vlw72xLJMeLUJi8m
NS+8bbfUntdDykGkLZuvndLWsaVEe3IlF+2hx+hrk5Lx0VjItsFdjyr7Rtcc5ENbokV+m0Z72yEb
vW9UDtW2UK4b5bUH8XL6YMz4CyxNdxpteDmD0aIrqybQtspUDjKXFC8nE8M8EtqtAsgaOiztIbDv
glWHzqtqcVM415qdjN6RpT78lT/DdNe4WQo+cBtYZgtuOkr0LZbLJs//QmZ8c4LmdVwq+xGJcUbq
JS6drtZp29Hs7A1IjvemStnneoRJQhL7oBz65TgOvnM3q2Kwq/qc9GCiItxvUrV0kVoBThq8nHFs
9VK/61UhfjxdixUKfibfJIo2Kn2xWyF9LjOEnWVYEDJ85AS0tZn2aNFpd3gqozOpuc7WaNJPa+v7
+0Jex756E0sBNn88V9WLziOY71jNsxw1r5J/jNSkkA15TUAfDa5yK7HOa2HmMXlS/xDKs1EcjlJJ
00u091qVXpiCj4sNlkLUuwOC+aw1Ej4vhN/T28FigSa7yRap4etSW3wZuM31r4rir03ZKn1JY1Qo
aMzOriyb8S4MFoKNKcJ2gQWEW/puG6Q2q39VMAdExdVsXr5fqd0KMOJ/fOfSJ02An2o9oHaR9rW2
Du/idRkOKKv9uVU2yA0j41TAvHdt47CqVy4IvD/MoW5NTV6RsSz2UEkpgY6pF+9taJwATAr1Jdi+
GpRbmEgkyKMhaH8MoAd1p1khCRDJGUF0eESTKwPFVHweoHjjibSdPK8ieVMPFylgWSrOmw80f4Z5
HxksR6RAtYE0gm37u1HHXU2ePI3gb27PsMJAYLmGKbbBuXu5y4HxT1b1h2mSoQLnt+YgkJVbW2oy
RiLs0qxD4Bb/P1j73zJ+1FWc9J+Dtf8r//rta/EX2Si8FdnlT2K1/S8/8JHjAA1n/5VY7fv/stE8
J97qm65BiTTUn8RqB99Hz4E4rVs26mgBdsB/xmr1f5mmbRF0xVfQQVTvf6SYbryhVdscxkeY1UAz
3SIkrK7htQRaatSm3Vm2hgRbHxxMf0636Effa1BXT3V0QDGuPHUN5JOoA/Q55yh8ryOg1Ff/s+er
7tlflOD+7jIwBUM23reITcMW/8tlrEaHXu86aqemRpJmyU3/vg+Hb16n/wjKfhc1qYkCNlof8AlJ
KevkzGJztq43OYmCf3DBfBO4Vv+NwDAsy0ary4MQz/f4+r+BsH2K5KIVnnRWTbswJwG9GJp5Bhpt
jd55mqpPmRs+u0nwKV+QhoyrnmRpYSLuWmrHzhrxZ07KZv9/+O/YNmH71+x3LsyzeL47uiLbW56u
/n+vlOoQqXIawwN07ClX2EIfqqOdNk8GftSXwnOCzTwjwQnbSrtrVxNR2WU2dnNq2kDzO1DA4+gC
hkLi5BgO0d1YV8HFmPP24nmgnUL/0pnlSvymeJ6Qhbks/y5ywsrgQSbCQwtxvXLCJAzgyvy0NsmC
ocfyAoyxvp/DVgFdteohgj2Js6P+U2t8CKHvnOh9Q9ifV8R0ZPWCK906aUR4yl/Io8xMW3hYkpTe
d3138pr8ITSwmUJlLd6ixtEjdNz9GOeATN+EdjZOfw96un7wqzY8aMv3MIKmixrUQSkaRVjST4CE
vbzaZct4H2Vnw8cQbeQF7GL22GjNo5f+CJbsGawG3p1ZHhyxZ1o3VpMv96U5fQwjJFZ9ZPD3XXCv
a8U2xVXrAuwdlm+QItLinXwURi9gMdMzLKKdO5KnRK/QPiCQUYX5GWTgCRfVfpsVv5ZGL85aDRAT
nNTPXn0hZTw/TMlL4bjLce6HYke+H3159D+QtMmBKDL38q1+l/T+cRoNpF2W5GdZaNDm4PQUQfML
/vdzhTRRAxUSiXmsvsbmXfqBGda3yStgRY5lq1gcuxYb2acM3tcKrZFRQNEjhJkcCxIzqYJLVNjH
ToMzjyoV0Ch4jVYLEiFsTx5ksw2KEx9UNuloGrgukcQAJYrmdB0vO+wXf/NNA/EgiMZ79K7yu3pu
vrmGfgi9ZwMKU+QBy64dy4SLEb6QtMh3tYFYCUDLd/2M4k2W/zRs1AyQ7083LR5d284iI6lPmA2W
3mej/pAYEPWCckmeUv1bhHw/gtQ7z0eqIC7IUOozIqrZ9HOusq1Tq5xGh4NZSYBmk7JwA3JPMjss
54dhMbqDjxLVs11AnSchxV2xxMcZxbNNWrjfl8iAFZyixVYt0y9YofY2M5YQ+ShEHAwXvHU3NMXR
yKP+AB0UHRS7dh7KsL040A53SdPByDTM9hTk1l01WM4udu3hTnMobA0Hqo1UxXP0VhQ9bpONEjyW
PqDa35YkX/doHwGCn+MnOMTO4TrJVV2jBO2lLUU/lL8ZgZm/GiL9mRosB7ntK323ptRaZ16PqeYo
EgMBCcTHVmVP+RKhRLWXvkFFDaSGAou3R6/lxYxLY91fp5iJXXX3t4GGCn1WCnAqm6WoAiMG8a8C
D1fHTv6l7bbUjBI5VM567byWMioJIIuvE1pp0iToV95JTYrVRed9uk7kXl3JouvxKYQT0XckkezG
SK9XeLs2XwIz1/NI7yIXL4f3xBlIqo1cLo8Q0A8Q+W0XxLuTBj8Hy+b20rg90W36NmXwZkybHw98
9WXbRg3SUJF/GNPwucNsC1nwcE+KZdfO7XQXz+PHxO5+FMMT4oTp74isXMrCvSuncnznNevvtjX8
6pnf1XlVAMKDiBzWcb9HDKo4ibwivwv9jJxjvAEN7T/mbXsK9ei9rbnm3knILY5e+j4FR5C61lOY
6QGic/07M/KD41gOX3Kixd4Qo+ffYZcVB3kJnrR2j4ZvP5ILCC9l+cXQ/Ye5hg7apywxeX5PKKnX
P5We2KZ021NpoUmCECEkUyfN4YIYH4IS8lc11o/aHMZ3a5yf7XFZP5pwukKt+955C07QtrlvwUpt
C6fKeDw378q19zdz2IFiimFfJhZQYjSeHDD1OOclC27ImL3tEOU+h31CgG3Su30Xk0Gpchzasrnb
ttC392QvTB6/65PmGD8bfr+fm+HJjYdqlyBYcOh/ZF7kXtyEgFnrlugMxgrp1KuXVgDC1yU3jKb5
AXjbcGiImSlJ8mDxiH4kC4mg+bfFNZSul9keRs23YUPcd3PsPHswNiZzCXem7TiHZPjRTsVPe12/
jXr7mwMS+L02es3J1IJTkPGqi6ZEOVLqBQ7tZCGxMKnu7V/M94JNCN0RI0JAjzFmeBCAv3YK9Oq1
aHBZXlJhKs17VG+RR8kGHsY6Fkv8wlonwzcbKvW4YhKxwvUuXIJ/zQi4Nxx2Xf4Mj76E/OZVm7pG
S7ca74rGuHfa5ocB8heRbWxPmqdmjj8lgWmBiUvjs9fgbelhSjgl1os7fC3HxETr2AGgg13lSau0
D8ZgtccR7pdlJAQ9DfebWTQ/3Xk2SRQBMVxWFolakGOYWN8b7vyQ+/aKB936CNs53qwI0TsmHjkT
DIWtDkwn0LkDTOgXnWfBoHVOi2NekO04MsWA7q3DU/fSJ9dEPkyPmG/absTiqToYpnnfDOO8j5YY
eG6fac8Vs5nzOP9cWfOhLxGtSCKsh6ifviQVuip2hNJUFL/Lk+I7P/Hz6Ljvkswr9l7tXFaESTKv
BHJYQoKt2o+u81iN733b2ftz/74I8W/RWvMrdhknKy6LvVaTB078+BMRG+R3QM0hWIBYSf2Urjnq
zGN1b5m8oOZwmwUNPkKgMC9JGz3rMR7gzvp+dK33SzF+QqPC33rQ6u6J3x60MfK2pvvMzO+cORHM
67k6aQlZCzea37eGXRxQ5eOVu1q/Ah8XAEBvc2WNvC0LlA/qGhKd/mVuMIqJg/q7XWb9ZvIg+RcD
tLkm4S2WJR+mALeAYByt3XBUMgUWNgkpERheP7Ey+tgbaG9tZpJDeAwX/rPvNc+AjpAb0ewNE6fP
JDwedNv7vUVBCGM+7kPtrkGAm6f28jwn8HaixX8XwkByjPFj5cOmxvIHzn6EpYyvBe+90OfpEsdQ
rpD1mz2Hl3C7dDunMk+1N76k+uhskYxHJLWFYBwDocwaFBfsatNYycV1C+AfaOqMySmel4vbkxlx
NP1S5tZuXsfhvl3fm2tsgqjHsjAK6y9YwTdYohi/pz0aoJNtffRWMKKA2pIwfgAL/XFJ3Z/+rH9F
AjbTwt80hEwyGwU9prRxWn2IAlxSwnS5oAjxo5yKl6qGganjbQMNG4KoW3jxzoqC/JE4MrZ25YIR
KaKUFhJsC6sptUX6rpsNrOqOSFHts6r+2PCSOeWj+UlGhTUR2XqYScLz+n/UmMQgU8Bt05s+rqeh
oR3SrCgfSaAsF3MGDxkXyyNA631vasWeIBtu5W5QoCVE+j9pa36N5hrtvAZbS70BB29nCB75+i/v
NFbNcrGixsP0pnzf2iFOK533YPUm1hYGM71qNeaDN7QbAjU4fcAb2YV6PT8Y2scEHcDHXF2Jrffr
3u3CgqcqGgjII0L/RJ5+anFTrQfH4f/0K+rX8mm2KooZqwsSi1+nuAXnmgVA56ulhr89I2/owVwY
+b5X/qKOy6fuiwf4Yj/NAEcQTZu/aLW1y80Q7SsrvKT97J8LvXruEjgMZWk/lE62a8x1ePQL1J10
MMCa5j5lnjUj3x89TaZl8dLrrUeEFNFkyPOHb3qKZA9yMGcdVT2zGgfSMO2DPRndI7HId7h262ev
6IpLjcIFEdmOfXE5idWXSJouPUQ5dDndxDli6Yxl72MPgOjheF5ab4+zBtG02b0fIMyc+6YeHhF9
LR9n9NjLMHvsgCaejKX5llTRnWWH/X2QTtkdjq3vw2FaHqHf28TAiaoV2a/Y5RqD7Gh1I6cpuLMy
NEIeJwetIMJJTBqdl6bkue9gN0oKa4fq/Wff4VvBqh3IJkmxR7PVcVDViYPXOFz45VOeGeEZ1HK7
tZ0y3K0rqrdhoO0bY0Ejt6ua+2CJz2XvT4/AvafHwJx+EjC1D/A0mBusv+fBAnzglE4Ri6GemYvt
ZWSLQ2QtfSv5FkTzdIL/mF0g4+ww/8B21lx/+NX87ATfXORQVJhLilHVtMpbjK1Uu8GApCSbrGiA
xdKwogPKKclpqaUIVeNurHKc0pbCluynVGPZLunP2/a3nei87DJrrZSRz4S8Df9tSZJLLVGh7n9s
ypA3aXYZLLv946F8e+FZlQN1lsFyAJ7fjtb75zdQBmn+574rAODvxjQ8+EENZLsQIcbN7VCemaKj
cGsXDUlSab4FE2BL/OdIO74vQhgQ6OX1updex7/aHtkDTiJylMx3SW3fji/ghGEYvrT+YsJMbbGi
Ac3e3WWNw4NaqjmBfNL4v+WrzqwARD1+SDkTTyt/cZ3i2FcRMmZY42z6bOm2Jku8cxp1/bbMRoj4
no8G3JD3+ywqnuM0epeoNGi7clcP+bCJXVRUWrsqHpbBazc2ZgOHxg/zB7/o2gMojW4jzTEy8odE
U4TA2JkPUz3ZF6Ozfk91xz6uQIg36PGZexuR2nrnuqhclS0W4r5vXby8RUcZygT5hNhGjW1s80sK
IeaCUXa81dGN643YhabejWe/1Z9SmBYYQ2PWclm4vA0SCaDVg5PXr9WFoPtvLMTXy4jjxkVqfmsy
SagC3rRqg6GK0vKBS4fpuWuSP4ZFq7FegFe0h8xAiKe00IblSlbnM5mH8iHF6B4XbtYEXYadem2F
O79H1UvHQLyFPg53NIwuvSoMYhddSu4sbRoQ65Pt7nLUmrUHk5UKZoiNdW9GzzkvNv5HHJDlPK+X
FX0pnqbzxYmKjw18NZ7LjCA1Pl0yjHk2C7af+w6cF2I2dcEyPSfCMCe/e2ZbP6y+nzN3w/A1sMvv
AD9MuN0onAddc/Jj+16MNbSxP4UNK8M1V/yfIC1wIkq+hg0eqH2aYCfsJscIEbyLjqjURWpSWBOq
ooGjr8gYY8uBT9SB2I8G4+qCC7iJxIXaCRGI8kBkhmyi/6fth2MZJ8yHvN1ieN9xiLIvntOCs4z6
vaZag7pTWF8Qp7SVc9G/+2KP0MpMmnqc3tcls950LeyL3FhS88cpOqSOqUyGzIWJY38ZpsE9IfRq
KbEs65il6csa2Ga9i3DzcoyLpzbJdneqrYvfn1olSBibfJRkmkCIVOvZqVlRKkcgrJ9bnK2Rwpr5
kVxMvdAuUssjJNTw1iqR2asfkuLi9Ul3SgZHa3aWo5X7PG9e1sG8axFR3JsNYHKEFDJYdnl2sbz+
c2uRDJyNg/RG2tLuXKsgwlP56QVz8z9GynApPP8+dYePBDqzw6AoVNZYBDt74U2Mrrh+ASjTw1rj
f9irm14KY0gqROcMLC47bORj8DUop/9RaLjdIJGm2tcqErmLWrWXm0GD2Kg2DGqXKh2GvwyUTXI0
2S5NT09iCMakDd9suJ1VBt+aQd9YO8CmUNX/emEyrrY6iLrDi5XCxAOMk2SvLr2OXJYAaA+8ur7b
pdwur5Erz0cl80suAPEiPtPEDRfYaBncxkntzeW9acqQN5dx+6QjrrD50DygdF4cIxtQw2xFrArq
7ANC6xd/gveu8oPYLCblc0XA+WTV1qcqt7XHtDVLhF0ITzJLVwbJsfMQoLw+eR3qllVwb+nzd73V
0OhQrucz+pO70smhFOameSH4+Bw5q3tiVh+jDPMUpS+dhzkDMYu92WbfTea5e98NAh5SrHSxa0eg
kl+njRzbpkYwVq0t4y+II+HF6kH+65Cpmeb1Dgysfix6UCAuQn324H8GqaWjhJF/ilnXHIlusBy1
0MmjaZ65iH7jdUwHgamgemQ8R+sSPaxh+aXQF/9ljL/WfXyo29l4wtUL9mt70trxXTnynO3RPMRd
hzD36o/tPiuzzzHydqyK1uliNwSSpsH6Ptjdd9KZ9llFOvZjisZPP6ePvT1+7lAXw7XBPWAOGMVZ
d58aL6zTnPt8yfcr3+We53m4D4G5bzRk3+7RfoN7FwfYRekmYisoRWiFTwIAKGu4RPfM+0HQ4DG2
Ypq6aZA4c+oA9Up9OqNPnb03q8whgg46Hz0KxPz1ytnVU/c0K8B+WfUT0eB5a9hdcsTrCWJsp3+b
mu5LrzvGwV5YWKy2dUjqT2vqRB+KLjv6gekix94/TBOv/8pOn8fGTA5eOz9pY/g4LgR0+Cnbd/lp
Bc/DEkzbDL3bvtODHtnapEakVytPYR5O984KBiJ50nq3O6Z6eFcFtnuB2bzuqsqMCUAP9WP/JQ1d
/zLBVf/YB8ldT/jyXI2pTQ4VDQaCX84hhvayRUzDfYLtD9AAle4NgvkHSFLOeyONDmhLwkGv3IdJ
m4yHUA+PaY0ofF6W6FkhkXbfJNNPs4wW4MuRtWeeDaq2B/5G7AxZtwCti7AwNRD1A7ARJ9LOTEgA
UcRKo35a9nqBXEnqacYhtpG4JUaG6e+CCZ2PAIVbAg4cB5hPzlCbp2pJf9mosj3pdoWpGHcUkTaL
IN90zJdoOATaOB1i5Ugx5NM3Vn2bdHZXoNaOeW4K/5wZbv9/Ryj7/zmGDjKXZAb/Q9K3TeBQ/TXp
K7v8m6ADC8cmV+f4nk1iVRle/0nQMUgIG8goIGSN3bX+yirI8kj6+pgI6T4J2b8mfY1/QfPx8aS1
UIMJjP+RmLbhWm/ynPhNkU80lCy3jtCdrbhFr9OJRePBg8nc6YJzqvK0UxIIqphxW7wzEnO9MwlA
bUuFXrky3hScWmhvodRUgS3vS9njKTjhtYImFW4dV8SI1ICesG6OrwF8SSbcQvkCUJG+a/xdtmg4
7h0DMz7rc8q6ulo+xtUYrdtA0KSlEbWfdHO9mHEfHlIlH3IrDAx8SPyozkJgW0QqXyRtIfF+Ce9f
wR4w5wBUOg0T0IjE7k7gUFLAugXRLZgo8LR/Vs08+J5kZrePOqXzIJvHkef6dWRalAsA5CxdlEdB
qzSsWTHJf8xf8uaU2dE+lfWQ9F03T02B4CXEdGjpgNycBRB574LSuzWBFII+LDExuGvw90TFBlZP
5uioKFKNphUGh1Sl0AKjh6rY2CzrygH3lgp8SqVSLLeChwMfPBIsTKZSO46C2JDe9wCHoWoRK1KG
N6Y1ChEEVMCxR65RIkJCtwy4jZpa83dnsrT9SorxsDTN+0WRZC0FtpWaeD9KLSFsrCNU+JfNQNRD
lISB7B202fgY+sD6s16B9mWgtM1RFqm3Tbejvzpmaaml5tI3zSZfCmP35uz1dbM6u1ySHON6Jqne
rlN2LOojUR4Qr1qmVkK+ca1pdo98nZMXFnIUVGWzFM2afwH6Ee5vXVIr1AGk5jTAkcsK02DVdeu/
7eB0kKyq+lhoBgSnUmmgdJHitl7r0n0rPHWvXLdL59+2Xx1KqkkzpYfMsT7edpHa9ThvD/HqvP+l
mgY/rGKqzm/P8OpIuVJ1MUYshV/t/Wr7f7j4Vzu8qt4u+tWuf7tdRr69tLcjExelazu3Dh7EgK2p
ALa321tq/9h3/V283ZzkFm6sfz2OVvGrkZ/O4uUDwhrqF3Yr6q5q9b22KkKN3c6sgHmk3fa5DXxz
WNngru9iZaIjtAuhPkhNuBm35pu+Sjjgguj/L1UZemOy3I57o3vIcV+xPQo5nIx0hI79n88uA2+n
wbz4ozbgKyJdZta44yepjmk86tjErbi2Tt5RiEyuYoMsom4lFCfplMLPMTDaXjfJKOntE6yIoMI3
rLqbdNrZvZaO97IJory7fpCqTnyienp1GNONEBCvMcG+ql5dj6WhOZDeg40ND1nCDHnJjQfUC3Gm
dudvSWt/BqdIisVoocoX5nZuh29Zjp5G2yO6O+Y/FjyiC3K3CAd26HzWqKRMfnJPsrfe57NSHsde
srizvAjXCvg2Je8dFMKNAt1lIvOvrvL6MRZFQlySNt4PKjfOdJJCPeel+Y99nRr8aojaQ/a97vE3
zSs35s2h/xuHgZU8HME6nuTIgbxs5UzXqvTKYZB8DEAl/c2pbxdW6MldTEr6+PpqYA0danN5X8ub
TNh9WLwVd1Lr1fFufW/H3Dbfxtz66sYloHRr/91hzbEFYSJ73w7xPzuNHPZ2ltthpA/fh89FBu0C
3iB8IfXqupFYpE+avMGfjVRfDjJC+sdY4UxfVWVTKu9V2efNEaVZyBtSNl9Hyk6rOq3Urttv7esx
Y1vbLZqDNJ/RswqqtEeH5ci9oX+J4T3fx2txqSYdpc4C/RBshuZjp09YuTIjJS7Z7So/01HhtIZt
boMdT+P6Wza6Kw4aaPPzfu73buzNmwiB7SNmHpcuCKrT2BvHoMajPcv8L5aNqGuNYV73xdV8BMDr
4owMNCvhENlV23uP9C65SFh2iD4139NV6Z4zw9gn1qPvRsQcmhCRltm/y1qUUvKk+ahjiXeMq+5T
nmjfkf1JjouBbFW1Oo/RpPtAwVYsCl66oAQ1lhCPcCZIkFlMaEGphukTtIFyRIxz2XcNrhFhFTIl
dtFl1LB2CyfcYrJDUc+IM845boiefaqz5jnUkl9ZOWGosVY6IA73whIBtZkpcDddln1dcl9Jjmbl
fcKMfAeD/46c1EthZfNjkdQXfenAuDW9Yi1/GKcqPTvNIYhbC6PkJgAyps17u8cBYZyS966Bo5+L
wuHm61hWJLQG1NIXTWdJXyXpJZlWYjrJV4LQ1t5AL7j7MET1c2PDF2tO6DMW+9pTzzknPq6tRfxl
wac5w9Nr5/iINOJg7iA0gvnHO+Jwp8YduHvN1kRRuwLz41dfqgkYjY8iBY/FEM+c2HpnWj/yMbDg
C8TjbzlmKH4WL++L3r2UCb4TToizODGfYXkXFREqg/hR1/OvujDQzFM0IacGhOZMdQ/JugO2Bblo
E5ZxgkcWW7OlfWCpfjf1PFQb3SoPNoKKBV6P5NAQ6iM1+j0FRYlYqelfFqvYBZgY7pygSs6xZ34e
Y7LZbUEWm/V4Y6OqVNf90QDoY0cI/llb4o3M/eF0HIaEj+Wu03me/M9Ip6RP41Cv74ZP/gd9HsYj
QtETyTntpwZeqSlxYo713yuw5kdkEdESQhkJ87RnNC+3VYlcEPoyyFChu+3MSqFq2I51vG7ssi23
pOKaTUkABmZFd25SsuRJmsS7xseaOm7GnYbdwi4MMURyiuZkBf3nKBt+1cTid1bTD5siexr1HoW+
pXOeHOMejZ8xC8LH2upxDYrC7YJL2nauf2CSGB4mTNHzQqk8V/qw7QfjLujqX2VjPztDaBwAmhzR
NWvR+bPXpD4G2XOTgrp04Jlv3Q4xasQ1Cyyb6gBXjCTZdRWvaHwbgWu5QFigQvLjWY33NemRjW24
HCdMkD2aPvfr/M4lSLTvEgh3gwmkTu2BrV+8i/XloazQAQ6jmkRnDlN9ve89DwVx/QU9afLVdrbp
0vTdwGwf/lzu37sG5jChj4K2PhTPgWmjbL4Y92aaQqBsWKzZkfF9xvtjj7tLvnWipX6eS/e8zMFy
anNMC2of64s5H97V/Kog7Bcjb/sqxq0iKZ6B8CHibKEWjXngb+s08g5v8Rmth7A/eFZkHBvH/mgO
c3Np0v5Da8X+aV1ZsyaErZa2XrZGhcbfwBS6yaLuAfmyIo6d42zlz3C5EEPL7GVfVc5vhBfLQ7su
p3FCCxHGD2LsnaGCed2+Rk9sTcevdouE2zzB+gbDsaLwiJ40cEvkhtu9o4XHwYnmg6kk5blRf4Nc
jel7b9mXsBnTbbB8sZiMuFZX8jyt863mVzzdIFptEpxX9hGB+85uDoZ/j/p6c0Y/bjM4425xeCQ4
uMlu4yF/qbCQsCbC7zVXtkMM5wFxQ2Rhx74ByAleb0XCb6Mb86e+H4utk06nmi93Y47xT2DmP7ER
eUjG9eSm84ewBIwS1s7R7wPEPxvvUBtkK3rNArJS9R+RD+OmCKsWllQeH3vL+oBSlL1bk+CMcSeZ
Dm1enicUkBRS+TiC3tzEcZ4dsFbHgbuy0ev26kOPRuehKlaEYKFaNfNjaLmfQKkZW1QnCfwi6VhV
6+fdUprvG6/+nV8fvj4teaopwKs8p9UH4aGabNajGVJK0Rrdp2YD4rQzN/pSjtv/zd55LMeNLOj6
XWaPCXizmE15z6KVxA2CkrrhPTJhnn6+BM8cqXsmzom7vxtEEYVyIEzmb8ciek04TffC+jAqZBZD
T5CY0UDeAzw9j2GQbTxJBcrUI1dKSW83NPeSRcaLISDH+kBedOc9yMNyX5vxIehtJXbNkau2xbOF
N3UFphuttTIjuZ7uDjfonWcKxKT0yUJ9cJtGOw+cYJxpEIRpMq18DP2NqqHsiuBsTtJE6ozzKXIf
5YxuOak5J4cQorRsUMOPzt0X/a0Zs3bTeBx7A0nOGASyY9Z/oUeLwCPUbiGXu75XId0p4ghkzkEf
BLuKRqCV49YoujIkZT2VJ1tG0sdWudTMqbtn5HtOqZ0+ZpFDmQqCkXmabOKB43DDiUdEq0euicK/
7SQl/H5fzT1WR0kkF7be/STDt9mdqrU9Bm+Tqc/wtbQQEDWwppTyoxXOWeLB2QxUa0Afu38Uba5t
vJGqK84U8GdmAquoNp/LkZbpLEzabe6Ri0k8it2EENBjYOz6uKHO2khIWnfNb42PaC9oaVAjSrEh
D1P3DxPpc0zhq28gasVxloyI6IOhstF9HeW0c43iFdkYAmg6F1AWe1APOdHjwXxpfGIdMqd7KQnM
phWZVlzMV5TBVgP4s0PVtpGE684vlVQ22tI++tA+6T1RazBNOy9F/1txbngZMfVcSODT5AfOom1E
B8QmwbxgeXnE7YYiGTvTTw1CReB38zRkyQQBaGd7SJC3kErr05xqN0/Y3205EkQ/R1jkY3VkEABr
6tSwTe6tarV8T5H9qnKnS6j2dG3IG+lWTJZqrnxDD/7eD9vSb30yLJOftZGkazxthE4hLkRMYMPN
VzW5hFqgkb9Z70VavvgARILrMUlXwS7uiDYsU9rDQscUWxsFjYh1dxtZNWGFevXcMXJoGrfd9H1/
D6ymXUXSIp/QrB8c13xD9XKuwv3oCrJcaZleeWndbUi6LprsWWTGhY34t1mkgRj5ei6iS2LK7zUo
P9ZJf1fqKFrw6pxaGTYXw4yf7JHI1intd4QG/szGNxfRzmSOf+ZUzawbT6PLMjKOndK+Wnbm0VdV
iG2BAnc9/mlNXED0hiIB07Nf/SD21pYe30LpE9rv087S4PBYlWUawGNoyTrJyvDYMITW2+pCqV+J
OcLuDpVc5x6BpJ5mHUWMyEEgseET17NoU+JbSJO2G0s/Nt64mytiJLnGbQsjCK8IYpE3kruNk8fO
DNKHfHZcnNPDiTybkQ/pyrGrWp3dc1MfynxKjoGlb6IOYeJgnPtgLhnPN+s8HVe1mWnrAEHcnukD
FVrvAxHQD52hLp15mcHM054q5I9Sh5l2Y/LlqOubI/+FGVvNtG5fdfV+gjVn4lI8jTaxd1pZXyNL
fzKHghhPvXx2hPgZdRKhZa2vai/+mqfIIPwxNi+a3Wz1xBSHuBi3c0NqcBWnFCZ4zi2Tp2mctRWW
nq9tEgdkLTTuNs3qC/dBhluk7cR+TfVthXUxYaBQ23Gt7CgkXFJTYji0BXaN6u/T32U/vWs0A0aW
6CkjqJ6KwE/2eV9QzOhEB6ECt3UEDFzzZkIBk3Te6tJ8SN32Ds/e72JLO4rMS691Km9O8pMC3VtL
l8YXq/TWeXIi+dYi6BKse07/mGbyd3rZMjgKnHjrOzPHKEy35tkgJrm9Yoim4VoNYxoVDYIZCRSs
3AQlZpIxMnk0TOrs6AS7aTXvUfUtSDetJKuURsUVKvVtb+QgDQOxnkLPzkkvor3Xztshmq5hG+u7
Msq/xGKO9mU745tk/oPko37t0S6bNk1qDQdYYAhnkw/AHSPRXF0Wf4gpedHpzSWjdvjT7BEqBNI4
EtX+pxu9AsdDCHfTnwP5qG9O3AiUlrUaWI7WdjC8eZVWnbi6m5SQskNkh2etiy51L2daefVo72vX
IhhIAu6yK8jRLnEshHFjd0XU2qwJzTxGoMIHMPoPp0KnM/QzZmgqYeJw3nuB+KP2a8Jfw22sJz+k
mVHtYLuANkGCrBUmLs77nyqGcEePzdmfnBVlo5RmuNwUai/44VLJgIoAIXBwdbyOLGSXO2beQ/tF
j36bvVXEeQ6G/2p3MiCFeyLw1ZteyArmvypejYjULiNEJevp2U3q3YWrdLKmKZAGgnSbm9VbZZsf
cTVc0L+tpkrm68kvV3WWzLdKo5olQzx0kPgL923Av0wzHlslfNZTJ7zXGIfuTXi2tQDT+LJqILSo
HfPs+rnO8CJkQ9VASfs/XxWZYQylP8Joq3XLE3K2PvrZGzdNLzdWPD93zXOX28N9MIZ977UmCdkU
/Q1zJleDm6Z8kehVq2WkrUJGsWkjvK2UtE+NydmxOauACG7SGKPHXi2mPHwkstwvi+rsRQNyerUA
jpzXBEkwEq28f6wr3amBdo455f+5Tsy0FNHRZ+4bX1tVvhM+FGpBe3VQI1PmpDC55NMOOhYmPia1
AJolDHNClLX8SRGGdU9bL6ERs/tc9Wt959pfEoa/p2WVrzXmPa/HeVMM1Cot65aFZYbmESNVxP2K
TX57ggY3i+HLrzXIehDQT1V5XD54eSKMhxWjMWvD5LTeLKuWJ5NML0mHnJ6XVQ71CzfP0zZDFKeP
YIUVosp7bxjJ49CMf45JEx4Hw7rqU5pfxtGx78uC2CaxrnrX2f1al0+y3Iedla8zPJMaJXGhdbE0
ccqczLknarFsLBIXOofyzinuO4zePsawMKdLZHZqHxGX+rut5mbXIvpY18vfce2YjIzGe9r5D7SX
zluJjZ5zR9j3IMi0Byc5R+oPi+nN54Kp1TeKbefTZOe8Yx7NuKlLi5vDP7cbMxkc0AE2n2/kIcw9
I6S9U10ibvRibD6PKFxtKKJIfQ3yonuoGH092pofPZootuswGs/LZsvCbSqTYPCyPix/LtsaPq5S
pxn07fKqZZ05mflGq7JrLii7CfQoQN9mBXfEo/PJssR7FLbBfVlvUkH6QNwTunBf53eozUIxEcJn
xtdlC2aBd53sNGAbjr+Kvu6DFgXuHX+rd6/LuNkasU9I7Dh79+UJo0+7o14rv5jabnkiynT7hqqb
LtJM9VgEcb/rCpx/EvMlphHn8mvbuGlwsGSdt8/NBhfjhKlwptPssS4dfzPSAb61vJBwX49u+Z0V
gL7RlpQ8CrWw+64/gimVq3gc9dXCjf//nM+Xqf7jv/7j4yeip03S9W3yo/89s9NxguBfqQjWH3ny
Z9WWyV+EBJ+v+h8hAWoByvQMHLyubdF7jQ/8f4QEpv2ftu4gCcAXbCOl/OUet02SPn0zCAgK9Xxl
6/7lHjf/07Es9AWIDHzL8//f3OMmv+d3W7LO16Kp2wV1tDCqY3v6q44AnLACfhPjrRwsNKCVzu1k
tC8So8A+qhmWV/ZYHoWd+Jsm4TDUKFOlFxaQKAnFswyr4qXQ8x+QMRdcvjER4uUtcQGyYjA1s3wo
9EA7hfb0nmh+vY/bXB6pazx0Qf06+P74UKbT+BD0vrv77R/xf/jRHQQaf/9htk6ug4d+w1b2/L/+
MLuc6iyIhbxFZPHvh4B+2N7+Mdutc4j7qLxUHqYPg9pXRkmYw4Xo/Es7jMYNZ9sffTzX52CUD5WL
YcI0cnqDhNYTOS7da5vVW31oxd1TxpjAHrIDd0dJhjaK5NAPfwJMJAd9pEPYE8aLV1Tt2jA7uQ3T
Wp7BMfq9q5d/gjkN59b1zdVkI0Mtm+EYyTI9WwKNYNZ3Yj16XAsmBLdbaq7CMwEegM2av+lCab1i
9qGOy0PWHW+dUiP2c/K1Z3eurUNpT3IdwUH/m33qcqz+r33qei5CMNzsKoD2b/s08WKEfFN/Q1nX
7/AUJ7tA0r7H9Dd6kZGOkXeeTtrM8A+AJtmXdfreV8NP3466fRI05rnrQU0xOT5IyXCvr3pBHyRg
RZPusVs6z6R8Z08IRcCPXPM1oC5t1YbOV5AcCaHvgjKSRXjG2LGNbH9G/ke/VZnowwvllISnuenz
SEA9we6U9O7zmPx40hwrfBhGDHIXthtOOnx3lZ8/kFZEc6Ts0w2+/Gg1mYPxYnnsy2C++yjO3ybg
C4m8hWbMOr5mRvUw4S7xakbpJLj2xOg4T1niz4c07os3EzjFEc0FxfszUu3h9GshVXjjNKXJ+l8f
48b/Pnk9ooA9jnIUkK5lqnPgt0wBPJfRoNV5dyud70w+qrOftXhbJb3FbSwQK4dmcpa2415HaSf7
DNrRDcttY8bnnkkAxJRzE72tXxIgBCvWyNHeBE2jv/3r76m0SJ+JEcef//Ufju4ZngeZZ2FHJO3C
tNRh9dvXdPQxsusuKm+6qXWnNMN87RbO1olp0wXgCP7Nxy1RE3//vEDHV2X7LmnrKlz598+jtmqa
mzaubptOM+IHDYsproOVppnO1sCJd5v6jHxzUjKeG06oFdPxjRuI6hzomLSErT95T8zyo7feQkMP
8cXlzPvO6Jho+ER7I4kQIKMN630VkpPeYTy9VnNBuLvJPKjTQ/f6b/af+sJ//UGca6Zj2ipKRN1N
/vqDPM9K4qgskptjW+/0R8RnL+bgH32j5XIVNevIzfSt5zly29EifbG4EuGjE+YudZunJDEjomti
5o28iFyx/dDVxn1ZZHbwB8Vs3tFKOAUnY842gw7cOc5lv+7idmfSYXghRpg6JqJ/d4OATw+bAc8g
nArYuXHCHmqc9KSxd13r5TfdCxtmE6n3BXchM9z4NBkhzXSp8Cg0yH10yP06CuaOS0Dd7aKaQEMq
/kaa0fK10WMVpsR8xDRFYIDW4a3uAFe0FhVmaJg2vcOJcfFBl6CusplG97w7hxXBeaD55e1f73dH
ZZb8bb976vZI14hpcyNR599vB67uCqeEv6KW21/34WiqfOXh0Xfar0OsceGVhLMPrT/gT55+Zoaf
/mGhYWIAO3w0mWeQfWe7GGFS/ZgNmtzjzAuf0kkbV4naVnaItLXppxDZDSj1OJpu+p5W/rQqyDd4
gESb7k1OVkLr5FyJqJ//sI1QmZyf7MZn9t52wZbMFWynzXRH9jpc5mwWG2Zu5HOUxvNgZjYFCg1N
VKia13OjlwfN0ZtdaY823hcXyXE5HMaZdgrbLfMbhviVDNtvMhvrB6Ze7ZvtPbZmN37xO4coD+Pf
xKKQKvu/Dm2LGjbLQ/4dGEtGyl93MS0nid7GvXUFi2FGbeTGmRYH46x3IxOIKDH2+ez6h+WJZTH6
YajBZbBNq5Ffsfv1GiOkpm2u6aX559v8tonjpUazWt7817vJrkjX0sPB+Pm+y9NhnvIRv205u5q2
hoGwVSuNBX7Lt9SGlmwQ8ht+e+HyxOdHLl8wLvRwF9j22+c6a/kGvz58CvDwkLgh9GMXU0T1f/2m
X1v/432Nn4SfM3dYvoN6xfLoty+rnvj8Tssznx8q6uIhNTZGK8Xe6X3gVLXZskEIJ6p97vnlmWUx
Lbt/eWhzymbNLeYevzck8RHUbl00KzwnCupxaNUA+JEKApIKDEoVLNRTLLweGMe+SWf+k8aWbDf1
r5M2/Ckr2h1FZl1Se/6TkDgKTcGdevCnXAFRcTZ+rwudOmEBhTXQ9wIiRtGSXr+GwrulHc5sygwi
2Ovyi4k7fAcTeUUyCQVhRHtRFmdu+ABjCiJLS23LdJ+WVAWf1QuQ1jBMyMDWTAWyTePjoEC3CI4i
oa2wH1xBHU9CQlIfaqvMoyXLB7Qzw5a8Pn18Hkouo1jD8OX5XoUN/g9GZ/Oa8ktrWyQnGzSwU7Ag
zQs3N/kJiXqTCjZMwA/5t0ELgCiirXug/Rn/cDp4K70vycVBdLDxVH7uAkkqcJIkhqdYwZWRK3ec
vu82UsUCD6YzweMmdAw7C9SpQM8U9FMuMKgCRAuQ0VpBpJnCShVo2in4NABHnRdA1TpllneLKHk9
az3ZBnmFHxXY+NAqnrZszYvTRAgyq+xrFuqrWEG3Rj7+TJ362bRbsalc8ymN2mvQ9P4GZdfTrADg
GiS4UZAwgWtaGb4QQRFuQM7WxM1uSzBkDyy5VaAyAGa/HRXQbNnvyEXWoQKg+6kGQbfGla9wds0t
99R/GedK58poUMoKjN3WBw1Uu1XwNnfsc6YAb9BzoG8wcEeB4VLlW6Xjj6TJnwqvxO7mc5VUAHoN
ko5kWD9OXtNttJEDDFKDYIz+UohKrErpHMcYpA1RGn7//kCoAbf3GKrXmfa4b8OjoCGTq3oJNNZj
DKP93UR3EDNPFymjm4JLcea9GoocmM0I2zd0Yz5Sw2N2hDPMYIOEZ40UD5J+oViGQvENM8SDBwGR
j2+2k/50K9jLsZVbep2eSvKGL0jBT5XiMCpYs10DrZFCb1hefMFLAK+bPPXc51cSIqSEEJE0aCl+
JCFDYGUMk4lakohtgP/ceRtxLD8MNQhQjNq57uS9XXgXZnozREysGBlRuXAzLdkgiq2pFG+TKAbH
g8qRitMJIHckJI8F2aNTPoYeAP5HKCaoV5zQNBJE3ttcWolU+DnbksxixSHhi58Vp1QrdqmBZhIF
8iN7wORHTUqtmCgdSspR3BTqegx8sQki4kenwZh2Zep9J+73gQtWTita9jYJ+kGHoEaga1qnKZzK
rQMhVizMmOLIaEF5tCv0J55It3H4Ubhajzku4zigF53ZOm2cE+2/bjTd5IuX5g/WEG91LogIf8pw
Pc8orjtfUAuHzUd0tonwBE4vhdxrJPNBDM4XzaOKaPQ4lUcAqpnxJQBh9cpga5emwevgRin9FRV+
zK449mbzjWOIQClqmQ8WAfErsELyHQas0nPjfNN89t8IBb+t68xUqh66XBEnrcbs4rtVu/Vy5BOV
sJ9NRqjIL8ryIGlzXptao23SwP9j6BroA6cr0ZB4Z6ZD31E+ryu1pxPScbe2r71pCRQFEQVfJIQr
UzGqsxUHa897B0p2VNwscRbovqFrU8Xb6orBdRSXmzMrmhW7m0PzSsX3dhC/KQQwvFXCPwBO2FXs
cK144lAxxjPU8ag4ZAGZjL1mgH1cd4plzvsvMaQzGLtPIRg8dKsY6QBqegJYXphqxVmnC3uteOzY
fexn099aiuHuobpbxXnTYwKNSEjImOvW3jbEylMMuXwYFF9e1Gu8us5zApEecT1cx4pbtxXLbkK3
l4p3DxUDz7xIuZfKveG8Cyh6U3H1WWm9OCiLvJD/8Ayd7y+8vmL4kbQ8m4rzHxX7byodgLQ+OMEk
7rfkNePCuZ6UZiBDPBAzqp6VmgCrKTliWbQvlOxAKQ4mpT1olQqhVXKETH9CzDB/K+EZkTjTr660
CxoihhYxA0zHtkbcIJTKwUPu0Cjdg1AKCMJGIGmUKsJGHkEuSIGJG8VEpbQTOiKKQakpBLIKQ+kr
EqW0qJXmAqPpi1AqjEbpMQqlzIDqJ78PrQbAxB224zlFxEFA8FVH1CHK7A9DdCQayfGA1atYGwhA
dKUEMZQmJLFRNyU1/XHpKK6NUo7YSkMSoaTunfKLq9QlZLBytUZw4iI8wcnYHGMlFGx3XGDoObJ/
DAlRSFNofKWAQ26JmxnOMgq0W9lVZMyqLZbF8mdGNcKD7sbjOXRmqF31MvV6gx3zg/Awlbcza089
vV8HVITePsqi9CXp9T+X9+iG6Uo5rPjSNHa8swsdNh0yhp7OvISQ5T1K/1EWef/dTbNkUzlGfBv7
qrvkAge2FbTaN0nyx/Je3lxMRMEH/qOpjdWRqVixF2juz2lc4nX08g+UBe1PszDORJH2XzWbjnff
1KoLsMtw1fR43ASIm95Rbu2WTdn1OfRwBDwSy4nZ20C79Ty3jy2B+BDI6t0k1YFd/sP0iBzOdV1/
0EsfS0msyR3KM+s1rIOvjtpSF9lVhpCwkyCbadSj+DKI3rlGGbeM2kY1NEc5lJ7b/Bw9Ig4m0Yhn
hjznkVnzdgrB9qU0jEddhPZq2Uy3v1h2bX+fSHdeW1jqH6ZoNE5O1ze7QW+VNdx/W7Z0ZvuWFrH5
RUT+uE28EUc4POEt3mQate5GILV3yKVN1TjtTz9KEAK5VvoctBShmtNkHjxIoke7MQ0iY/gtNulZ
BAd330f8hbCIfvwgvCo4uVOY7VROATN4/2XZQUbe3LldNV9yh448zoPh3GQNGTHekG4quN+PqkL2
qN61dlHW0MPlPNVZmB/cypaHUiTNU26R+bRsEjDa9WM//NCcJKD+W7NvgeVmZ03Lid7wK+ctDOLn
ZdNIRE9DqmCDRve3be1U54Lj7tZaBRpKV9gffR78Y0eSF70q51I+GeHcUX4a1wdj6PWnsJLEnajv
NqCxqoWPtCDiPZyO+khhTPUFOt+m3neckAsV1Y/B/qLNufkhw1jfNLLVLzRW9TcTdPBzg1I7t6Si
fU9hjzea1oYXqWnxbeI7rsPJKn8EFfPLwfheuHG9se2huk72QLpLZSjdHh9RrEeiE3/oLpX3ORkE
19D1uive94JUvMn7TkrQ51dpBehq7wVXH/z9atSi2xSVzz0ZTusSysOyFUM+Z93zWbdq1KzLsoGO
jfdj0p6W7+OGxEwSJqjf0Of3l6BzrM0wz92HpEr88wvF1M1WdLjcptpIL3rjBZuyd/x3j3/WsgU4
RLv2/aJ54OLpnOPJJGmumvr3jlyy5VOcYCjWTDqNh5zpNEoJr4ZxluG3mKNyeQ/Kv5M1Oyi+R8Rr
nQt1aVKT+28ukV/LFkSkBSszCBFCReQ7zLlubhVZ9q0kF3n5FHKjnJVZuYck1RLmBs1MhHJJKYiT
TF/TERGz2sE92WhoSdzskYwJAlK45+5cV0u/yqg8Lu+DVlsFHLXjY2dqEYWCsHtOyunF8OC0bJFF
SEUTTonHuanto0nq4i6t3LUwPShrKrAJERw/Ej8LNo4+JeeGFKcnp9F/DFo2fnDy6OABbvjgx4z2
yb8y1p56gW7mF3BJ5zU3VdKqy8QmjM3h3ejOywtNJx23PbjGift5vkUe0+1cv3xdnqwrPwZArV2S
b/z+NtYOBWPqXansehoGXbykbecigs7tbYWk6cMdGNy40Uc/tsVO6HF1DHK9eTUB+Javr7v9QO1u
YV3LKBwfjDxBw6zeUMrxvXe87Fl0lnVKCDbYLuvLuGYS2Q/fSFhgdEKj82EYHfNtRtG9fMXKmiKo
28kgoiix7k4ES7m80kXbxlgv9x+T1DXPcuJa/flEGGxMLO9fyRwjxVJr570euNlXPbE3y1vS7D1t
/DkBONDb8LGf8I4ELpM0ze8C6ESjJ+a1Me7UTViXuR+09fLbxzo+AvPMb1XpMD8zRm+XjsH8rdYZ
2uO/vENziJVrw/uOdWue4GmLZ0H18ee3oiCZ2tNqeNBpib36GrzA8kQXz7csIjVNzm597IOMOe4o
sg/Kd5dvK+bB2TZd4iCsqNCgmCEYsVk9fe6dTpTkgdUd1/LQuzlxR3Ol2t+tIV4HgNFnzxhyMoFy
EtnVPzDXziY3+ncfjnhnWSWHzFi5r36bMD3lec3QDBrZOcRENIQPy2FHO6b9bqZ7UlV+jJJbd2Rk
dL3aKF8t7u196HurqkY21Yu8Prap+45TnFJdy2muVRwxNCktuXftyrvWGYS67+E9b6TkriqeAoq2
j6lnkbCmM1k1bGM/6DZdrwEiQ0Z+/kPaz09T39rXCp257tcBDLpAKDx/p/lGu5sJCYTWQKKD7AZ7
Q5XstIF+eff8GnrGQHdYDH71WvnBMUmHcVWEjXUapX9oS+aAidd7V89iVh3ZAnFgAvE2m/JZy+13
YAziZ33nTZhxtDZNKQ/C7c1d7HGOdk5NDb0kDH/us+Ycol79XER0rpIYHGTqn1aeUDFiclkejkvK
ujTP7djEe1+1ufxa//ftlo2XhaUsu59/CjveR+V8Xl62vMGyfl6MNMvDXyu5jAdrFB9Y+JdevA7F
7SmTFCnY9AhLrQMu8LvpyntV69HV8q3MyjecFOAvCTOgmC6HfeX3b0n8tYDhYkBc5ERAYq3thE0B
hlpkQmesW0vG/GU2nIywI129T9i5uoaNAeEQEQ5il7vYIPTpuHhrqxaxz0wJwVaKXHATGNOtLx88
W7ifG0iVaLJ4cQtl0P205p51wKmDNZrPWT6sSanoTr3+R6Vp/CAsfP9oqZuCBpFFgFElGsxdMJBB
L4oJT7b8mnQRUpmECUCIK9TrBgofmofCI28Infd+2T2cZd3WzJAiVBl+B1oVzFXayNflx4GO1idi
uwu9VpBjNZ96+zvVVdVZY6aCByV5NSQ24K7rX/Q0HtfEAtUkKbTsK1LOEeYg5EqMStst65ZnSxWz
SnLgJibGZVOOgPReixuh9DYMFKKaHtbli8UUShMGySyO8E5+MWJSBBsuPVrtS5exGmPMPSZUaluZ
8manCUJBppaEhFOBgZPY97EF1xNNYFXEjbcqsf6ErghPYUbPCOgVClJ1fHy+u4MI/7T8XSRGsE5H
h9wnuz8aYXrooAwPsyHKbcSlCopFR+UJa71xHSCHNMk1chk9vBsyJTeibx+FXYq9rsJWsByOe7Pz
Li4JN6h5Mg/NeJtDiNSBtpvb4S2xybioGv9QRUFwYrJo93T5xDrBYaR2tqdWjoCQMnHXjj8aKnGY
aB5Vsmqk5oQGxHJPZKj+GLruZ+qRo+eLNoNes262LOt9W7kP+YwhxRyHt8Utt/jFFgvd8qhdbHCt
NhBaFNty22fuTFaR9Ybq3b2G+cX1BQKTqonPeMYZH6a1fxS89NoNWDTyLrB3baMxT08de5t6CV3E
RiL2odceOuGSoYggGlluNu0dg6ZJSxripmHGONJD+9Y7AstFauXnsrPrp3lqaICZIvfquJW1Sy0N
IRvhJWtISG+HIco6SWFYp3BEtjONjC1U9LjHrQG7gWaRsUVGoE9uB+lSIWlvjKzrJkEz/xLZQ3jP
CHuiSy8nyJz+8SeN/maSxi0SXgSYbRanyYngZuS2TjOv8sEwDnWRm6fYDq5TX3u7xeOaeZhRVqKp
8n1nZefPejDVEYYy8R50dHYRfn5Zyv+WMsBfi0wFFw8Vtdi6p/2IsuSVmIV+zQAsJLdOvLmEfnTZ
CNkAIOKptpCl5M2T79i3jN00mvdYtZ94ncMU3E8PscVEZ9sw8ue8lgnJYRk7yDTaPSUOl0L1SP9a
VC4agZm+xBXNot/DuEDRWk2UJrv+Z8cZhSYYyGVurQT1FJjjKO5dFkBO9Pp6b0ElR6RrdX/q+/Qh
KXNnl5uoxZdVSwnk8khSkA2r4LwtJXv5OE45sQGchksRpDnh+9e98WuUwYmD1twLI9E5E6N6k+P/
Ag7uVB7VcpwjbW65GmqqRYQWTNwps45NL5vOTjFeMlLKSU4MGRypko0mD8TnYvlTZWTQR6SeQfnM
/xnb+dJluSwK2m42IQUkgF1xeJrVgqyKfFuUxO4YOvmi5VyR5Kq/BC1X+TjkKywLX/f+8Sj85yPe
zMLZAJefpf1AFgNdy8sjWxW8/fpzeaSTmFCkbn2IGrc6LQtLdepkTfEa2aS0xar6Y1n8Stb7tc4n
YnRFhai9XgrcQosAgxi74YoUonrF5eBVRC4Othn/os9g77SUvcUkFK6xco1EEHgjfgJmkkZN0m7g
5/gMiqjYwLoBjfpc201KrWvKkGpzNw/Vmy1ngBpbfyTj1mIsUVfnwcCn1E9cLyLFwWrkF+1JRoco
ZV8tCwyY4IR6Qjqu2iVCVXwbeQBKqUoYl5+TIQXch0zXdY2kPl/sxiT70FUJniOjTTMZw6cL+NNF
zNm5qcAMIULCO/AaatrZyrdRPIwnx7bHE0IXpOHBUJI8StxxmhbRMcOrxxSJi3bhcaqZpY5HaPk7
IJc3CkV+NIe03OigamubgIaiCfDzt8SXWWGPd8rkYBcmca25F5W7OBQvi5V9UufKcjlYHv1tXeRy
IBLvBePKcSH6KtjWqA2uRLah1lV5flmVlRe4wqADZEaaHROmNlNetPfI+4HdZTJmVvYLOVDNjjQT
/2F0zZ1gmvsBB1NsCrJkAKZJnyvCcDgOjYbrIzSuYkwEEHDEeis6uN5M1BoqHqT43S4Z4+Y9KEzs
UGH7UjgtQmVp5ZvsOXaC8ans5uBWojGoLE1SrgohaMVwSzaUOBHCRrefSOd9GBo8Zm6vlZjgXBOA
ELfjtjMHaJpcxmCxpnMxnGpfZG58L/DI+Izei34TFxGQcqqmK2jrUbwMRIx7+nb0G51C82F49ByH
aZShh4fYnXbmrJX3Aqfi5LrWPfSbcm0GUDco8VUcXf2VBB6M8426WqdkSC8pcgY6sZUxWdXuMzGu
jmbYGd/cyCIKXnKZ/mz1sL4uf4HFMwSsuKjgBsjWXeDYX8bSpr3WM94F6ehbyzZQX5hF8mXEJbCs
92oJi2DGxtG1svatLdp9VaXOUzBU39opMjdBZoEpNb17MCcEMObsvNS6036x4fmPNa4K3Edl96Uy
ZmczRiWkkHoWN/O6cQh/Js+8RJ8ZUWyQG7FGXivjaOwc7RfPJcTKD4LvjW3w/6C0C/tRttf1PgbK
2SXFMD71t8xNu4dlYXV1gnhiDIhfzFBK1JXx0Wst4oHCeYlEKJgYMPDonHy6C+h25h5vTa/5b0iQ
k0M5ZFeIFLoZqti8R+rRlMwFSb+ESrc2SddQ9dmpw0z4GOctthukxyQpTNUG7VfPru6a9ZinE34B
HZkbouGTN3MFysXUHvXYMQ9dmeOcEjomlbp+C2QGt5F0gG3/zd55LUeubGf6VRTnHgoACRshzUV5
w2LRs8kbBNkm4W3CPv18APecbu3R0RPoBlFAsRwIZK5cv7NQGJsC0pnnWd2OukGtdObKz04++kl3
kKXQXwYvOmE/FK5jR1ZPrjmkeNB29RoGF/1k/RY3H5sv4TKNYCUOR66ZoP0N6oIpzrB1khSZb0yq
AYqy5r6usvY8GEXwUyQoWpsGKtHWaNpjX1flSw3AQSB0erWmGNLXIG4dP38AmTKfolCoJ4QTqRvn
8LQViR5D21xzfoXjjtlBCZXfLHd6RGjNOcp3Li6HauQ1/NeY6vKHNE/bC8lnl2XPcCHtaXoFcuOi
DBMyXItgCq8HbUitV3dI9/VUZJ+IHsZ10MXytkuHt2oo8XK2UGkYtnCPrmeb9/a8mbrpxo7po2e6
RSwCq761WXGR+XGq7uA+rVuoFSj+6n4TBc54LzD0OXbhrJISeL4WkEXyEUDbDKg9gy4X30yalfB7
9bVbGuGn11BKBPUKXLt9g3flbIamIevNl8WT79O2cCrvXc6tBFqV5Q0AEWrpzHd2JT5EQB/j+B3z
zq03hdOb73cwotIww0NTtJtSLxqc7Eb1qDIMY9tqir4PMtp4pev81GJ0g/id9xID5dTD+0ZtGcjC
NwiQcpd5YXbqW92/b0eUf/bwavhSPFe2HgEgMhGYoW4+20H11+7yLAgnIKlNqVg0QfXoDAzOw2h9
Q80z7atAQlmZd6t6+NbVBow7s//VYAR62xGZKjs/vY6QAc5ejKpfYL52sh0E0nQts7VTS7DSaKRv
QntXd75jBk5NnMbhkxUABICSjAepe+7DZOgzDFPgUSim/inf27a0fumq+0Sej1FWPiKO1Ybsmkqq
pMjPtVVWR+A4YxIDNhA1UHbxsxUNb3pCDiv3h/dhNt595ZnVz94pgGaCACf94kDzh3yKBmGZXdoM
y0VKi9ROZrG7xIHJdZynYJYGxlQEe82dzI3EgW4rhq6/Eub7lkZyOlpToy7W5KJyicuXkpE9i63n
znH6x4x7PheWuqLvwNR/9IwjFxFu47ZXbGs9yTZt0yoo/I59Ljv1WFTpk1EJtY3F9I6ahbQJz2Rd
06joodEaY1Pj7HeQU9m98ppvSW0NK1VxY9RAxejlJuTmiv7W6Jcs0XAPecVB1ltZzTpphPNNgPBn
+XGodOMqqmaPUl7fVVaACR/JH4JW0oE2U7S2nd465F2uz/NrsdVUYm9Dk76MCNLmCirMgrEziRxK
ArUtCOp+rEdUKk2RO6c0EWB6duGeVNLKI92jCfsZ+xInevgWSiTsU6p9hoYGRhcPrF2JOdqMjMjf
m+GHNfRgsL0oL0KzEJXWnYG1d/syaLNVeZHZN3HbvNe1UT+msixPwdzfdLza/vDehqKU+0bZxlNv
mOnZV5nxkDN5EoTdpFS+uXieJvcjLo2NRtjUyiFBZDsFJknsJsaBqNvjfTPRmPOKShFtIDz89H1W
Z8pL98AiTGK6HG+gytBXiAp3D/pVXKzWn1a2pV1iSNpb8OLyoaxFvUNBiojm6z+oEEMIaT45GXkd
HsKCjyaKd7CRtb3dE/jhFfNZ0cVjlUTiqCdpeS4DcFwDgw/R2cNDOA3araG6/bJnO10AwBqj2UJ5
UThTHq4Atza2G4kfyVT8qG0DW3H++1itkWGdNu5HDyV2WiWUYmsXxcStUgAZVTU9NwPEC8OLrDe/
e87xiLlxem+EUNloF6Fb2Rlfg5lKpJ8bPIP/2tTF3tXanyAZiMBJLWHFSWmBq8ZZK8abNDTiZ/Ks
3LMGfW4VIsC8jknrX7krR8jfBlp6OFs/Bxt31Di0pgMwVfyYIqqqG+9UY79xwm/ksRGSq7DB+zRx
TORbeYItPUuxhuyn9RRgIYoF6LQzw8pcLYvpJmvVOUhNwsUa/zE1NAgwUXTXZtAeBsdvbhmi3ILk
l55lVTn/QvhP2qUKKLAIrYz7Z/xJ0c51sXfbKDdjXdHZL3UY7sk0mYhbMcojoDFqowolU5TzWmVX
/om3e070/jViefhiDlLgOZJvh6Aq32bk8SMKq3xjxb2zHZuRCi0DQODXpBer7LuVor9w0vpR7e0y
/06H96rSyLzvE6JwcPOPN2WDRW3rIZSy0YqtlNOccqtqXoj2OkUyQwo63yZdkyOEjarhPhntT70k
GoclfH8PxT47W5T26yA0oo0smj2SyPmXB89SDLCL4LF+D+aKUhsODmIITFCsdeHdC4EMpu667tOb
fWTIKtvSL0qhBxnR3dTN+H2godac2meN2DE87iOmOgJG7KmQawKv8NjMk/jGbsSj5YKyOJE2XU2N
CKseEvZB+kOwS8E+gPCbj6wHBGrr7Bc9GlA1w81ueqysTqYTPVReGW1wgyoOtkdieC4YsCfHTs9W
VowIu6V71PS0ODSeYXDuEa+vJq2fVtGca2eF1qZ0i/TVznVaLPTrc5Uw5zvK/9SZLHRCaR9LElJq
t9E3Vuf418gUao8+tjuPRSTPmSGJ+SnAU80WLMvp3rKikoC3WXoeXGPf+Io5LJLfbOn2fOEA1re2
IeSyuUSx2KYYWHqrSnT5nRnbuH7oCfiTwVKIn82XEs9S4Zib5PK+jBNjy1dPtzSwjIesivUHbuCa
tEwFMmpZLPysGoNsqOJZHtZbLWqSjTN1BuNKGOxDXH32zB/QolqzPotK1ecyYpYv6vEoIeDvqTgC
QnDMdKvnaU0SWFGfa2+oz6yVbzUHTlag+uehTi94SIojtUm+yS3cR6Y4FGfKLGa35i1UVXw3tHZ1
1hPtkoZmcusluK1ooxVe6HzhCpLqISE0KNoz1ZzR2R+xQdfuiJQxSFDjVk7phr3WpEzEefui5C4i
VOZWYaJ5q1WTcVR2iOiQQ1liQKfFKscs0/EWlfQTybjuE54rBvRS/7WLakJoqtdu2A+0Th4wZqcB
7FTmHrNnHDysZOsV9Elc46DCghumnDadqPO91Ch1MntvAle8CwfENy7sd9tpq4e4ZLQnpNH51CtC
hAopH5PRnc13kNHI6B1OpL+rbCc/KKmGVwUvKc4Hf51lVnrUNKt5TGwuWOCPg+fLxlkVtqT1l4kK
tkv+yNmgKVWr8AwThpiXT9XOy13xPkgckOMhQAI7+cMpihIM7KlzChzT19QyNaLSFgZ5kkOxc01M
uYcJ4QdnIh7b4RXhCfJf+BQATO7wSs0CkTKoH1qLdKJSJvesIbBryGt/6xSkUdk0MObegbwsm2gQ
vG9udBuf1L3aUu7Tsklo7Y5mjY1wNrz2GWSoKpbxPiJYUEoHN+le008BHiWXJmA6thDJQchTySFV
oX7CPMHcZFlTvtOpulMi+KbZ2oG1eEdpxVAQtyxfvdYj2eXdHBnu4lbOkWFesWuAcyCkpBq0rS7d
k8NNghCwz5OaAGp8VgJdpa2YpYzboNQyOvYWa/Uoe9L8pDjrdGtjCXVbsaBBQ0nGYtsgmi3r8mxq
6PMiqcMh7y1xVJD2cmUYl7FhmYn5dUVtosV7SLY21yTrtqFP70m7Upe482+kg9jXbAtIZhmAswap
xXXhZquywj2NxrffcKMlnThZSUR1TX7Tliam/+CRs+Cn8r0Rrv/SFm55SilH4IgWOG0Mdr57YZGf
o25J8ysEk23nmv1NuCdMWl4lRhnPdhgh2tT7S2XOaGDWGNdaWu6x8vJvRh0aV3gsZ7Jaq6PADPnZ
zY1TPlQxgEwlt9E4EMTpxdHnMJ5UvO89M3jCjr5/MlGn4xD+AxxLXTQyk+5ZAWfgez5GIYFGeyEr
CsQ+cXVxe4BXvekF3KwWCEJX7jpv3OiQFGO9YvBID0r5NQUGGwc5+0qJ4YwyKCPkr44P1ECwooeB
9llBpo3b6/ZTqNRV5lb24ZtYAlUmhJRaPpZiStddmxRveOcC4Lj2TwHM7uQ+rjbCpoq3/X2Ve/GJ
VDTjQptKv5D+q1+g46lTX2s431fbnLbUm9tBrK1UGJ0LGbwqesIHEDzafSzf6TnfRXhIykpkT4Ey
23tBWqGd5aD01KEZrkMf5BfCt9PAjFtDh9wGanrEr5iWUZWJF514ll00arT/ExuPDAe6wIBb5WOf
GbTqveYH9r7PbglNB/eQieVrU+4Ata0dfb3aMIObxui8x8wtL2GSbWlakdVd0CQba2xEbEa6FU0P
qjddip1JV+c6dLpkTdC8Ok1hXZdDYYhbe06O3MEuC3qGzJpphJ8q02qyVmVPVxOa5c1o2t8tWlrr
otVes2oaSCSv+rvIksOdYZNS6yMBBLlpIRGBJse2B+9/0NMXVny3SJWqTU0u/QE8hlAhiJcH0HdB
54OQOIx5rliU3yvPlJceudaDop+BolF7djG3nRrb2iFNi3dCEwRmtdEZgnP54NjcTLlWbEwNczTT
TwFFRpqTOU3Vg2eEhO8FhbnR0uLZnFJuvim7q1CmbC3LZ4z1jGcniqqDlAkFgzGn+IzlAVQMMiJm
k9simOQltfy/NpFf+6ckn7KMcar8yDLNOS8bDfH4OkIXSMuFLCXo2LQRiuoRsr9x77ZFctAjfIRL
mToZ8u2oggARUbUPnnVPgFDo1Oo+njdVtqo0TNk1tyLBEVR1Y2AK1uvJm5FDbRxHo9s642ScFNUK
rW4Rw+LUYjg3rVyJLM4xbWiNLV519roeSvMa1UjOUfupQ6fRNhx7rd834+BuazqpCHhyjwzE0Nvh
ofPYOq53pqXtnX307psmnqqt5iCen5KmuIm0fHps4iesxdKNNCJv32V9/QQ1hIV8o8y1pshXJKfz
ao3hhIn9gKVyClnD8ZoMS4jw5JczCyb/IKZKXsZutjIiZPzaR9yYgf4sulZdggTqVVKZ2lEz5AM2
7e7tgGPP06i43yOEYl/ratL6JlKuGMUmOHCqfverbnobHNagdiDi3bILQeTGKSY44rQIVuTxhSdz
MKxrKbA1sIzJWud2+U00Stz1/Y++N9q7qZFIGQrYQC0t2AtrSYwSXbJ7+jFldepXG4zGDxinBq+x
NXS7pNf1oxm1d9xoIPmm3m1woO9oVwTu3pgv1ZAYZdCd6dR3VbMNuhnAjgLrPCyb4ZauT3UiVycs
yA5xyXoO2pOTmPpt1kdqU/f5S2b2CM9zT7w51XTIJuHcVw7CgaI4FoVwflhSwitu4+GBoLkbqgP/
0Ec6dNsiiZ+BA/3baKaTe6I+2TW1tWf51kOOhRIZCms6reEpox1Vk4riBjFcSFESSjcOYPxm/iOq
5rDLqLlN4x6PDhl2R4OGysltu5WwTP8B3jTW/kloHZZdyF7dxkWaezd5xs1Q5nDWOkwQE497RWj6
BTZzsaVT6qwx8dcvhd7pl5REsFUWMyUaBDQ+Du1bppnRg+k2zWNBiaxJ8y13dP05cjgVUsv/erQc
0zqPzJ9M7F2lQZ9EdIW1rH+hjdK9TSMtLswRITYZJJ4OZNKsZMGQgUHXDjFqC4Qox3cao4+ir4dH
QmR72ugJAgAHwnLbZ/XVbsxoFaeTWE9NZz9bHmTNsXDUN34SwFgUFx+t8p5rSdwRt/o+tCf6i7q6
ayfkJ8AsLNtV4ExrOxy8z1kla8YuDO1QpsdUh/Ok55B36MYFT1YDd9ok9s4N0+FW6IjNwqiZlQNF
ekRki4ujbgSnZJcKq7+J0y4nNqgNPpQdw40vnW9dbLu7Qjk/epfOr0HGxaUwIWCRfKE90ELGGWci
EwPi4qsEnDznE2/Rsxo/Ogp6QuFr8p7xE7p9gowvhW5EjxKogPTJ8HHZaPhorOTkuyd8garN5PrT
pi/diDAdNlELwFGF4mPp4IbwLA1NSgLo2p8mQ+SxkneK0euQaEN7iOm/gqd33jZwgJmFpm0LkDbo
1QYqyKiKYbMb2R4mFsGaQQao2+GHUkHcYYGHRaCnXLXXY43+k6XZewfs60AEYbVOamC8KvRZAoFM
HrxPNGj+vaLBtW5SL9sDBzRbhjSxLmwaynhD2HN7uLJ6838dF35SANJb/58dF+gqzirmfx3cgB+Z
Cv9t8wEB5+NPq4a/XviX64Lv/LvtCETqpmFRX1gOys3/57qgWyQ7oGFnGPawT9BRK+fzm/7nPywy
H3TdgUnuoB629dmQoSna5Sn7332wLwpknWLQ1IXxj//zH/8llb752/6/5fhPFlGumv/8h+Eumuff
0lILOz4L1aMw+YY2DlbC/K+6R5Ioy8YZXPMGvXYKZWfZIC8WMOSxxGOtae7NGZXWZv9+0BmyY3/v
LweVThwmiSvOpulkcRprkTNW1KcuQ2IHBEugQloHpJj2BB4TZj1M27RIUbS4M7mrTqJhN4TadQlY
WDZ97+nZIRKdf0RsJFJMjGEpVTnVIPSKZd82ud9mJlmLl+ux8klzXmcPeWdKso2yl7Tw3sNRPOiS
VMy8g9xpTHCpIkoPwz4G3TXRyGXJY/BspyqfGznhHtG3Nz3WRlpvbn2saFcstcpdHHrGxpUe7ouW
d99H8dlirYc3rShWCQB4hQ3BhmQcIkgD68AiCuRiRPhSZOAnYV59FzN0ZzpYtdCBrrzkoank/agr
COCVuzHtquQXxtvOmzBUyRh9cFzFXc4Obqq8Kdcq8n85WJ/VJBUNNtoVCGbGKi/VBeB6g/n1BZqQ
hgW8/Vpl49VO8ntDRO926aTYamX3OSSDHNbXYdIfHF0rdl773vk005jseqDHnoDZeMIhQV1U2LxC
giDvKJmVUyGrAIahpB8IpkImuMMk2N+7UF1xb+3g3OMroRUGmjkDzRVpnLG4CVX+Dthaw02V2Tpx
wNcEXqphVL+VnvcUjNWjUdV3XuM++6HxAsKGtraPD37mXHxiifwEIZtb3ZsahNQG5aCFXHgoz31f
x5tQVj8qllMg0zlWDlh1gnWlU7AlBO6o+v47fc/vHj16hEpqJ5N9GOfbieZ3ABrFqno3aOVOkBmx
8QMgDtc51joAQmOE6D9ym2LZqn6ZpuOvRp04Hlhp4Ure+655TZXx0075b6XlU9b16UrlI1F2of0L
Phpeo845VlCIWlexQOtL6k1+tBbbGz9FCTi6mCY6dfge9RVsC7cYd7WpyA0oMCZK3XXf+5+49cAv
7Otrnn/rdZHNCdK4dXA9AJYUj8ZrYnKqfAOyTmc5O6jgAPo0YbiewMgOhe7dS4PcvFRn2cJCgebR
Me+1azJhV00vVHOdq9mReCiQuyyynL4gmr5Jxh+ks96mOButJGSe1tP1vaKkAgfilUZ2Xw9ju6r0
5KU2Amzm/FvVOtq61cetxJZrhbce6F9p/rCUfocblKvgNlUJLrElxCRbsPyyPEpDGoU7ryyf6eH+
aIum3iQZAVRdADu/Th893ZoIgIuP/jRcBdT4FSydirVIdALfW2PJiBteY93lboB3cBrc2kSiwCR4
rXycClmR1WhQ1/rIstyMLrWnnpAfIevy53UOV7JjQpHInfQF91hvhW2zg14zLWJyOkvaA489VNsU
x1/CwPRtP9oXe6Jn3SazP56N69ggzvDnz2G7tjmpem7qay8xYW+X4y8+4C2LrDstrOhi1tGnlZF7
3GXok+vHwIk/eQzIhoG3p2n+asApMIEC0CU7EeCUXckHdG3IofuuwPxy/j0NLYi1MFEuCCsZ1qaV
VWsbnUE2QhhPsOlsDGpUWf2KFWgYbA2/flK1/uDLksWuwT3dxeKuDS8pRggIipt7R0QvPSi61lA1
Y9t8ZBXlsKDo78x8fHDbfcosweUVv3eCtX7WOL8aD6Ee9N5yJbXhTLrwI+ovRjJbVBtX9T91+zbA
yniQ3rVJo5+BASexTFn1iprk3Vw9GQW+3tZoJht8HsNt2MwQL1MKhiCPXdh9bxAW62X3PpR8STER
AYxd7Fpp/p5fPq9S7kI/P/YxWILbZh/aUD8bvdh0pvVcpBUUzclbJxRWBo3/LkWcwiTgduMvw8yf
+p71URT/glpxjmkSasg+t61kNlHKonCnYxX5GxI1ZhdG8n6qcmsWdF4jhx/YrSGWP+u8vem58VYP
DCJyBOnKmbOtg3ZfTWuc/GLGija8gyL9fRqtYTuAbW9N+l0QqUbcWxj/pglrVYXWKOqss8S7J4mt
1yDSf7qBeSoKS9uGE641oeXeBGa384f+7GJSse6y6Q5Xo/Og1yzzSfsyberebFh3ZvoR9jtdlw86
68x1prB5QbWY3VlZgKW7Sxe3JcS5bv1TVFgz2LRP0/ye9uFPGYvL5BBT6nfDhycGfeMNxV1Hgzea
764BzQadCZLVQgyTbRzY6CQgRwQojv16Xj1uhPaOB7e3Shr/UGGIo2TfbZIkZw2CjNvLg+8doqF1
Y5Qe6qFPZcqXYYgecAlYk6aWwZCvxCFyaCM0rv4tD5S3swWKBmAyMFmEoK7bHc2qvhm05G4MKSf6
YA0gnxNfFKC47Pc6qedYJY3Y9HSHIsCw0cGpUyXWRc9Z7sUKGW7sHMqe3rjtvg5k0K3nq903S2AK
LxAbGY9obs032WP6JhvxmYn6HgYBDg/x3s++5aF+cMfhJxyRrZa5LOzEc2nYj/lAa9plXQe1Vu0n
rz/hsL5u6TKuCq15qMiQn4cGJAwHo0FXMgzFvUDDYk3h2QMfIcFgBWUz2fm1c2eYdbAmXWDw8ie/
8ndNmXxQuucrJ4pfStiGmh4LkkEId9L0duPaJePdYK/wdKz2RQ7lFywSBq7NddOBV9eB6tYs1sBB
0+qbzbKGYAmOlzpXbh6MwQ0lBYRTndmNK0RYNUR6BGVE6Dm6deocvnAZTc/+kJ1rAD7+42+R0UXH
eHJ+hIm5d9yKTnWvffqWi6bfvqLuQcWZ4JaRhvSoq/RdYSq+L8p47zVidsT21rqekEslKzAQPzfP
kW1u2paA0jLKn5ySW9zJqg9hxU/07ZHP1dVPKEfJzqueRaL727jEITJPyb1V1ENBoXE7iOei43YN
S+/FxYCg9J6jDi9Y3OheE3hmOPnUbyaWSqNTEHNaxA9OhvN3Pkfk+JRPbjxt6vHVUd4JFkKwjvSI
8aZX9J2GT1FiTW5KHef6z6kwVlYPF8Evxcp9y247S1ALGIDGdcqImFnNk2cRz5Jm+qsG9gYAy5UQ
6HLXNbxEL7zXgbBAih+MFTqFXyfUR8uCrdy2YJ6Fk60z0T0aXvnd9u+Er7+jQfrRhIQbNA0Bt/g2
4JMQX0aIMCSCP6PiG1ZtqN81Lta1Mf1qT4T1ylQ4UekIP1BJmdjwyCvK4RYQhuYc9VEi31KRfMaV
xAZmuoVH/6DM+JbMgYuL3dE6z/SzaHDDabINhCIuRMCgFeLVlzH36XpP1ePkifecxgfNamTwafrY
ps4N0J6AVhIU60jbZTG2noV8tYth3OZJeLYrwbgLE4rhDw9e60mDaQNwYW2hEzSbPBq+2TFMDRI1
wcNwJ4XoQxYNzcNNHzMJhfJa2CZS9owMt4OdJj9yA1WSnAgvd5m0vPF7DGFBl5iU1m6OlS3gNOkD
ZypyzYJnGNEcn+/zqg+e6JvPYbAQaoIwuui+bAl6tcXa7e4L8PV13DDAjWH6EGg2n60kH2DnNJu7
4ENa4ZPjTZQpeSDW9pgznTXFKwZccudU3yGqP8Qa4DsRax+D138DMP0xtuqnOTkbKu1PmDlyVeqc
K6KVH1oNAklKRk/td/vOUvHBCNoHw8z2o93fGHVwdkwb/oqs31vZeNQd9S4CRynWAODxIY7cb2ac
IbOpfoWKKXY00vfe9Da24R3UQEE/mcm90RLzgEH291Bp4BR5fzH05OobHbbgofOpUghcudtuJ6zj
THSmzOMFKpa17OsGl4Ls6GF+uh/1ium/fSQi9VNAcKDupVd6KIZZqW64Ma14i/q/xeZ/9IbvDDgP
Ao21H9z3uDYkEohaxUSMhglYeowDfVLdg8D7a+EX9SE0EkrmZyyan0Ypmf7XQYZ7hJ9NOKL0PuIb
XeN6iS1cgqmUW9qmlT0cMTgDlm/N6xS61z7Qr2aJUHismqOqBhZBjbOOvGzXme1NVfSPZt2Ha60r
Di2sJU/3v1tyfGhg4hzqtrobe+NFL723oIxvNHr43LrcYF7nbZxcwRjBrXRCgdljUd9F3FOIIX6M
jXGfaN6ezhD1wBTdhLOHbeW/mAZ0s6KhUSwiXachZ11rMcfPGC+JG9I9tqGOdcOq67ND7GbnIXii
FWmvnHSuaq12Ba2BCTAi0wMZZtvU4S4SQwvwOhzEyBg1gxKr4C3oDXVsMYc3SPjYhk+QyIxN7irc
g0cvODnZjegzdxVk7rOwwhcvQIbau7cl51WW4O5F+rM19b1RdTe5+WqZ3c8oDH7Iqf/mu/ZnGzov
0qLe9r0T6+87q3R/VUl5H6BR2rhRuR/CErd4KqTQL2xsrb/HZg5HZ7ipo+sA4IkvfLH3Cr9bpcHe
EO2hMikWhmyOUe5HCCPOTBctyqemQhkUo1lLcha1vl7V61mNnlUsIie0pKz4oErVVytpiIspmeZ9
LbxREVmzk2i2/hj+jD1r18onm3nPdLbf257ou8GK3EMOyvSH0GJpMyz7sQoQGzlGtF12swwnhJJr
fZgyGJp5CZQQjNMfPHNfXsMIL0SVd9XWL8sfy+vSQZq0ndHR+MqkhbEcLOaPpx8db21Yfn8cA79o
97GG5BIkrySCCtXbIghBuY7hCoKIYTtLvoO5EbJseu40WOdNt8nneDl4Oc7amyoX+UvoNfAdeAfp
z6q6UJfvXU/IIk432EM4FiGIKmkeuznKC30o1sSY7U9fzZg+So52T+DD3KBJXai0oIFqs6h/FlZ9
Pv8u227kZhEDqX/GX5WLLGg5uORN2SEO1YKLFhFIfoIsTfgWjgU8nDcFPD809PvZv4HJu08m3NL4
bWmjAQL/8XD5a3f0Iixu5rDNr4cTbvhO7mBaOasFYZEO66CZy7rXaTC/ztzXWYrIRCigLG+WU7qc
lUQx5zfKoOsyn+blf7Kc6+XRcixZLodlf9nQZU+p9cNDZfkbsngfllMBP5Z/7HJq2iUbbT4XyzM1
9Dxu+HTaLKdi+ZJfOV4I4WBoEHe/Gu3qUw1kAjVp+HV+MWPCfVwjYyfzA5urjhZIro5SgPtNgDvK
HB8YYPMTJgo5SIbj7ic57STBUgSEsQaC8Ni0DhYcefH/ffAf32F56JIhuDLMEAb6nGX29d+LQtC8
vIOkNswXRzh30dpaKw6kdmyGhzRNoq+TO9Duw2nk913j4RSHlH8+oX8/g6IKb4sIQ/Wp2Ykwx48r
9sJ3rc307e8zzC1ywlg2Z47jH7p8JfAS+Px9R+DYnDkXVNfUmXB71e2O7nbGjd6b2u7rT+f7annl
8o7/8phPOtIqZLrBaYZv2sUpvQRyGpavbA6Oe7ACc7VcDMvlM/8BSBR/gP8LjMvxsFzBEHp6KLGk
o7cA51CcD8GiX/2Xn+sAagShVa79fA45nz97+cjl207QUCjdKA3hmhy/rqTlF8+X07L7+1jhWtt5
RLLNyd0GbgVzzE1xNZ8TZpcrb9n8vlv/uES/Hi7PT7RBD/7cB5lP9tdLVIhzyotq8t3XfzWvcEA1
ZX38fYcvP295yXJs2ZXzVaiTI9iohNPkRrvlOWvR2i5/8fv1f78El/3lv7Y8+nrNsv/18G/PL7t/
O/Z12ZZLjN7yVJFRRdkEnqP2xv3SPBj0uNd655C5PZ9PfGLblTSbFc7bu7hBG4RI9us/3jumu3Xc
az6pezdOaFd6NyjkIZwW0IOSe2DJQ1+3SI2Q9NJrvIcvWDRICmGJKXpEiV4fgP02ZaW1B21E5rZs
Cr9QJ4i4jg7ri4No8UnSLXXZb9zCBSI1A7TkOWqiBDIWMebz3//3D3MvgBDhzeLecjqmQMUW0RP9
vAminllg2YcvBsd5eQi3rT5A2kDdN/RwFmxHnpcnpGSiQKe5czJG6Gy+fZaNP1+av3d/HxvE4CRA
gDz99XB5ylsu+99//z88//udowHs16rNeLixh3ra/X75H2/39dCdP++Po18f/ceB31/w97v8d8d+
f/ry7ODY73lQe3IvUEb+7cnfr//6OHOel/729pj5yV0Zqeevt/t9cv72d3981d9vo2iBrXqTtdTv
jyJI+mCk+hvpahVFY0vf6o+HiLSqk5mN/qEN7JX+T/jFGJBNL5vl2PJowWWWXfj8uzbQtb2OByn1
04zLVCaxsMtmXA7KRNByHKTc0jRnGgnnOXZJtf5jP8nAsGlUUYQu436+lDHzBt8/5gE5D/t+jY9l
IYz7BZmxl7BNNU+LOhPc1m5mt4JllpwIPgPmQKQx35BeX8Wn4QvTqZYSQkF2OKA/wetTBxHKmzDE
LHGeikhnLE56SxYDVqAHSPyUKEssbCLNArkQ+3pOvPWyS6DkewZ2sDVcxPjmfNMuj6gk9n041XQq
I4yf9Cki+LtlZV7nOlaxZEts8mpCDD7Lact/PvrbsbrWXVahfUZPAwRLGf1fmx7/u9PXsVgf9nPk
kz4RuvR/2Tuv3da19WzfSm5AG+zllF3NapZl+4RwZZPYq64+DzX3zloJkj/4zwNMaNKyRZEc5Bhf
ecv8Bz1wBB8Utv8Yz4Qyz+qxJXJh/mw93ksGWDcW7m4W6F+sHOqG6FdVMaUdH6a0jxF+/KzV0ktY
FKH7aK89um0JnZGr9Rjhv7pvU1lnSPoBg3k03qo5uHtsPUb6v7yHQ1xDYRALy8fy/qcD92f7MdB9
Tk2tNUz7MZyPIf6rI/fH7PzPz4/4Ep+aOG+r4NGMSwSkiK3H5nSbGfr9zIrEUOWnT8oSvUFGUHmQ
Lf8a0cebaV5QmyVW7RYCF+Meo0WgMcsv0C5bKfPYojCe42Mw/xxNmLlXt+tZbaZqde0R9F6XRdou
J+3t4Sf/MEb/6+W/e48KTABmWPTjmYc8zQzUx0ubUwZodBlhqf94b6rA0aUR1WVTCBUHdki7uief
cmSWS2qQqjs0/asqztbLj3FCEoAhemx2TCEwK0BpNLOd/F8j8RiYv0YnrkWSVH2a7McQ/PWiz5PT
Xz8+nkyz1cCdTNnPYxgeA/TfDRViLPlqKCRoxZS7HoNSaqangIj3H0/anyF6PHlG2quIGQ20RGK9
WvVzRX3SpyAL85mbICE9MEfnS3WRQlShlYZuQfkV0klwh/k6RTNB+WrM1umPn/9smpHe24ge4FM8
X0Kwly083/l6/8ePIpoESzGhATY/LUmKkl6TGZfHBPl4diD1m3f7sfnnWcKYaKlBW+mwTcTy8Wbg
iMXow+RlZogXomQL11lSQZCyYMwhZ+az7/3jt/d5pgjzceGiSv/yuJcqpaxWxfzy14+Prcd7KnLE
y4EA4nGn4b9Z0z9jHw+8wP+ZWfwv0ApTlNHr/5+RFQ4g3dkA49+K33+zCypin//Z1uLP5/8JsNC1
f5gIGJkGEut0xEQJ34h/Aix0/R+iCLBCF2TUkEXlbwAL2fiHaSqo9oOlgD2qa2Av/gmw4FdUg2Qs
LwwN2IbEr/4LoOL/BbCYv/7vyt2KKYDfUGRRxdFC1uT5zP+u3D2JOeoG0ygEC5O6AZXj6Fe9QzaI
PAFVRPFG+VYB820YTkiLmVuu6U9IS1nC/VuCu4WIu5uAY49uaTBQZy2BYe7a6lVUaL8k+79d5v0f
0Mff0SCILv03RwsxRZRlLg8GBLMO+d90xgsVwUzDiDjaUVjhKoPz+a3cAwFBRkB5hVW3QYLXBYJq
qXqwuKFPT4JS3p8mow+qRfspgRfoFQlcOIDiATGKa7hNCsMbZIxP55IhC+vMT+hoyZo7Xf5pysnK
aOHE4Y7dAHhAEzm0o7zcz7ubKJOH83v8RVYPnlIVX/Pf9LBY6ds689cVKmBBM2Q1XrBrw2up8Jby
xpiRcbw1/8m8y4oG0HwERjl4864GFSUfo3OF8kth7/86qAr1v/mY5gN8HDCpWCGo5A9QpznwhN1F
NPHDQXPCkr8tMDcyKcTTX5m3K7bnrhUynnx15jWQ3RND2M1/E8/tQ0qBNLbmXys4yUYlH5n/FMxm
iIb7RNPZaCl8jUupw2UYkb2q7tz50woiksItpANXXd15H0mRY27CxLZAtZXPVlQUo8mvOKrhZsIj
piCRrru+CRS5h7JAYTYZDhV/XcwmzvPXDshOSmAPo4xio7JTm7UC64BPICy8DfmOx3Hx5ZWoe/86
1fn7GvCuuin6yHRVeR/Mv6JB8vgfHU7hE86iLcEVf5wA+1HQBsOe2p8vz3zu85fP56AsUrfKM2/e
ni8hNCxv/l0DZBfhvzR7his0q9y9KMIIRD8mwbsqOtdL8BE2oHjKowF7W2O7L/ap9Bwi+yfgaim0
q8RExEht3fnH+Y8bwnOqtMEkPHxdgRHcbCXtvS690cjL1/P7IdCVvg+d9P4OPcKf99tkvZfAnM/Y
3bwLiW2z1S2UGO35qDRJRPP1z0cNqbWrVKGMnboJHZiQ7fl31bxbuDicGXvLlKRFeb89ofnl3fj4
fATzxwbKEuabiC5KpoVBX01eb+YEr33xcUtFZNpkW9H0WZqC238jRRGN19j5gCJj1112HBfhsxlB
VwAA+541N/cqaqjjoJpwu74MpYYgz6xOQjk6avR1g1tEVSP2G1EaJi/WY+khG+HkiLlb4IuHtmUB
BbWT5a9SgygsBQ6giSm+AJMwfOVK5NwgN6IJwQODv8X+KsogHCPusw5NsvZAPmOXYKQ7grwkk3dM
YtEf55H/W0P/lzVUVHQRK6b/eRFdfuPy93dc4j8/8R9uUCLgQywPFHCJgqYp2CH8C5co6v+QZFYs
FgDN0Fki/hMq0QSNiFGUYkqzC8y/UIki6ykKH4IEyHG25JH/fxZNXZRm1OFfqEQVRqAgg4BkXUcB
FaOR/7JsZmJYdaoeak/iRFZC4dMe4iRadtJ9LrLgxocOyyzJ8nghYe89LYqP2gKJk6uYNJL72Hy8
pLCN8O5uDLubU7rHy32Bgto4vzx+LMYUTFd+jT1w3OiszXnb4wW9ByLgOUT923uL/Obj37bOM9Qg
/uT0yZzYP4JXqRl5E+FuuloYkNiP3L1MdWLRx2ZYSbSVel23leJyR/Hcihf1za2i+rrWVQOR13gf
KuboQlV+Gs0h8c0YzNccxNj0ftkNtI9ypZnR4LXGbRs3UEVwBqZadYNa0naC0wEqt0pTXzZT9mnm
WuNc8wqlIk3pVtMQo4mPbK5XSc1+ARhzVbc5XugLXYWKV5XHKWK1gBp4c6PUOHeTudQlDZyaUCxl
CfIiPZnE+VvW+tj8k8s+ElhZHJ0sWdTB4zgf2dBjK4EyvsS7vMKpD3EmXsQ78E1hoHnUNwXlLNQP
5oJDxnQJdW9VRWESjFLvXkuMB0RtabQfaZKt46zHq6DRlxI9mzIcymUE4InrMy6VSDndbknlIN+x
+iuDBTWERtJIlvPIhv56eaRDf/04zZmTkw/pYTTEznvkqo+Xv6oPj6z18Z5kSFpAmWLG5P09VXtk
bo/3FnfAROMNQ4K0n/Uh5ypJm7LggEyUFsH1BFlRJJax9QjsXWpXB3kD412EK3uW1JOO2BsyNQ4I
xQktwxb3YK/twdl6otMzx3vUZW2Ue0vbmD7alvjrVAEh6bojW2bnm2gYvfR04SWn0bxJ2LX9YA2N
F2prZv9M3FKMyF+zX9FB7fxSbOPETVUXR0B00FH9KtDSae47eTwp5XeBbiUYu7nWk3XONFklnECS
Otw77Wo9Un9AvuVmSbYYTP3y/imcAaqhsY0dRHKEcaz3lgkYFp9kfQ3HFvqxoHkmrKbaQZlIVzZ0
jbC0UrAk/klxfLSw7sFIuaLAEiNqbuWn/AQnRnvBFoPlnsuGLpua2XSEO6yoldV18FFRAa7mxmCT
oAyDg6OFPqJbi0LoUwnA8vuGpajV7/rn5KC9AMQzI7fdtCe067gSuhOBtOx8Bf10082k2WmHViKM
uQOYugajG7t8I+hxP7JlapXrxRNwLNbz8q0rXIAHWFnmvUWnVJowabYFl84XhRBlRSt57JFMQlDV
noPKHzo5Q/3Fio+vAN+pZcuisu9fNOGz9kipjqvbShYfu5m28DGLyqPIenWbpzH2a8UG5xFJK/wc
uuNMLNxLZ/lyAymKTOrcebTwamwOsmARHJQn9MyWfQ3V2ZWBbYFa4Nk8lkYA77WcnUYs4YbNkns9
aZsck4hL/qmf8xfTve5S3EUHcHdrs34zE0sP8EFfMIodygP4pAN1BW1G2ekLWrCZnQ0/2c4F+f2E
bHvr5KZjPMubxSvgHE6G21b5UH7GZwRxo7W2Qul1adyxnkTcCjyfc/1G5QWtqjT0068ZvCRbqAfe
tpgpVNdAecnWAyo4hHuHrDj1m+pl3Et4kAQ1fszWYNrcbP3GKJ8Y1O5Xu67wzQBbi2AqN5SKouzd
pmNf6WtwOIZmR+/12k2W2H4Xs2hPwkiAxMLQiXTMFd32oMTO/ddcwb4k3PSomul2ttJ+za/4WV43
P8q3vFI/km/zwLyDOoR2ivBIsFRcNO5ngNZjb4GsFop1uQcKNWJbfgkdnDcRg5lciiLgi5Ud9vDL
fodRRMlygGc1yvMf0setcItrYHA/3ChDu/E3cl0DkmvOd7/tgD5ukV3VLsomxqEIqMMWMr4r3ZzG
RacHEGX4ikkDwmLbobSBFlRr6FfP1ba9rwE79q1NqmT85ndvesHMPm9duX1t5DfmjhCFOPBRMLFu
zlU/YhbNRr0R0qX0AU0N2jiPFEsuuxtpR9zd+g3xKTlIv9vI12xKmllQHFHk5po3H/fn1BM/ix+T
KRRwXzBp3jDy/QGN/vR1OqubaDaMsAY/cpXl4MFyBvipnpO3e2WTb2FaYA3vferdl+UeTWRaunXo
M5Zx44ThE3y18jlEbtXP2+C6X3xV1Ty+A+Wd64pnL38eY4cvxIuC7xk33UuI6FPtCMStg4PYpsF5
FBZhOfUsoK1IElAzylnomHfE1fU55aasnWjhRh+ktzG4p9oFwYwmgpBSGnO1A4/34bZNP2Msg7+i
Yxuu1J2uMIHIP4aUeZJqxdSixteiP8MZzkTfPOFnMC48dhNik0NOs9joi/dmolk7gh3Z1F/iqX0N
AcEjn7vHJI56dfQykOYULyotmrIOMEnARqu4+eBKJvCgwqEZd7rwCyi5g88Y20weCahjhRK4e0NU
Kw0g88miJR3G1zJBJ97mtPXT/RT271Lzg8ARpoR2BYVJ92QeoVmM2rTSvLS02559KBGqiqOLWgOT
hR7PU0bUWmAlcZRHKzqlOxa+x/1F6ZExRIrTKn4hhC0xpRu9cHQ5MeZ/wSc2W8Vf0WSL1vPCVQ7R
9RXApvSEKUyCD8t2WNrha43EHuxI7lmcqJBRLXKQxV89tFr8hm9LhF6SziM7lG4QGTB4dsk3kG5Y
JK7YbvvB5/DQiGsmJ7ktxWI7C2TsOFixW7YOwPzIOlcI/xSIjtsLR2kOejZaYrnO3syVvAInuJ4C
5Une3Xfh2VhxR1ObWS9edcznmWJAs1uCXb5yCBRt6ma3SJxY9HL5qWxgWaSuSLaWPOXSSTIdRV2B
gA+PeBc8F57qyJ7J8rAUcy8p3Tx5SVBnGzeDsoU2O61zN/Ne2sJiBNVvMf7C9SGUghFav2wViKih
E49FeIKVBhTJe7LWkJjDBGcdIhT32UYkZegqofaIpAB4miJAxKcSXSNi+QQK+3wvvE7din3QK45x
3Wqhzd9LpRtdDzmFnM7KFtgIWeWRieg87wo6yA5goUF0a5nL8gcQfn1e7JXKFzUbzbB0RlkBMbLS
nyQ7SCnYLYTArHyCNOCWmDg39lC5Kk5dmr9QIIi7VYWa09rMXvQhkCTUd8FRWsmXcim35htovfzA
u1Pth+t4jcyPQaRhG5eqdDiko7TuwfZtRt/4VC6FI2yuxwnQ1zydtr8LdIKfInOpebWPe0DvA3rw
ZTd/bw8Lvz/c3Wi/EFfdstkNa/mtCg5oRuY/9TtM7rtr7Er2cXfjNSI7voaqfgfCdYtK5asQJOFz
TYOHBu6aa1TlJLwWaMPk1Bd2E4LIDBKTXGGZG+hGv8h7gP91hJg9+Ef0JazaFz7NN+HSNRdkAutz
nzn9AbomTi2naU2sxFH4xOy4OaEhQLXvurpiRWmnB2V9PUyX4VKfuf58WdKty8NCs+onFo5+dO1i
2TwPz2BNuWMR4im9drTvaEes9BfxfP+JRzBowS3f3s812F5rKB1Q/Aj/R1/dvvyAog/Mj5Rd4h5C
uobSmKVnQXzsltFp8azjdcHBi2fYSSYyWC8ifIqRaNsmidCEi3E/Yc4DOb3/EMlnXvCTTwDEtEHd
H4fYR+1RteVqrcsewslZ5oW9talpbQCBZYa3wvw9PVDdwTQaF6pr0GGaRgUuO+IY3qGR3lNt9AZQ
TJonf+CaVMiW+OE21a74Zp0GwDvdPPmFYlvsF98gavwW09Blb9pSeCarqnbtWfi8OXfz1fASwcty
D76CjhR1s0VVK5xb0kS3+/5YH2tpKyZ2f5QL38yW8EkH0LXc9SADsZ2CV3PKvjj5SnaHHV8wYUMF
QjFZVXsJisLowmVY8Hn9SRLAnKw6Gii7O4VJAnXNLcUgP6IYDbUnv7qGANfcSt/h3oRP2S5E/8Du
poGH2cYqpi98CKwpDk6wkn5VwvMFHWG7VA7ZgMblSS8/x1vQfVe5Vwyvs2KN7HTLCdmTlSruhiXX
HMViZTOAjMNlQibmjI28tmoZ4g9pmbFSu9RYyQMts7JbpoWIyO/8ose5uVrQ1zGM+j2UEcftY2Rz
7133z63He4+XSOG3kBWJMAzgbVf8ZtZlpyEHE6ZOjeanNcoZpAiFdHn1kCN/bA0iPenH1u0hVJ7O
QuVXpUn97NqvMRxKBPfx61FFHzH4Hz+tlCVekhrU1lYN9NSAXbRAgS/qXVRcQYXg+YXXOk3wbv5C
ySA9TmQutZk0/k2cVjmM9UChYdmEeb0y84pl/7Epl+T50/WGrcNeY7ptnba4RD/FTyKtgd3C6j7d
G6ZHG6pAW/tq7d8imAxOQsMcIym+lSc5n7OU4cdY5mtwIsqy11dGaeWfmmgZGzKeFH7DEx1oqoHC
m8pKYUv6ppC8BvLeYNEl3faCBRJ3AeVf89mpoj11W1xWbOmkneTtJHpFipKYBzwZP3WwLLef/DLt
F25LLIozE99B/HkxYivcoEiz7d6kNxKk+5qzf0qdxd1a2G1AIfAwxU7nKW8YIb3Pkv+Di48kOgew
/W6GSzxW5lZ/qVJHe4tWwl58107t52Jyoh8Qplxo5Q3Zs8GDz8PYTwhnqajFW9JP/53uSVLL61H9
BI58GEm07kEWH9UntIHHz9zLlwQe4tUuN+1GmYiS7OZ3IdkQ0IPphybpe0rc96YfFEfj0hnW9JR+
ExST6YF+DN+an+K9ijBhtdMWiXhfXHPxqh+Cy5iPRdQ+cJPA6uSlxgfcoZqPU0zB7LqRPyXWv0Pj
MyJUbKvtDW4XUWzsMdxla037KbXyQD20q2g7QIx4gtXXpGC/kJRnTbOEb3QuQaWCcVR2ILZHpMQt
NMgq7IkLd8o9PsSu7sfKaV5DD3xsi/OchDZISWfLRvZ08KINdyVuiPlnCg9tcPtLzOWEonVZuF+j
PTKPJZvwWbdBDC+15V2wsm3o1ZOLUu9KBq2MRZvV+TRXGIJv9lrB459stJfWZmObnzk20qc2xvbR
zgLeOC6OFRg+xNUsCl/Z4kj+LON74YprkYnllO4ihFhEW707BbpNqCO+NZAcjsJgc6/oN76kDK6X
OiTDJ6ay+Askj64s5OdCsURHWUVrxY0OeYg9EjF8dYwJDVGAgZOgWLylod7ry+glyba5RVsCc7Gg
O6c7tXD0S7US18boX3fFe3yCvSWjrfSNuvcB9X49taNzS/tnsBkX0+0/R2hwjPJlQmNgryUuLEOS
bzKqhU2Gz3mgpH8jpD5hYxggzjRYlW965Q5WofEmUYeHu+PetmQv3RwEBsm7UnomiQCsuq7wFvJS
PBKcH0rUXsGH6FaJ21BjIz0SBlkCOMPKswCXNDbaBsAiKNtjR/mJhRP5aLIHYDGdHZ6K2E0/UMrA
89L4HRVbXmzVeokytYl/EbejpflgBmbwhwVODfdrlQylelQMqBHg4/Mi/ELr7zfkkdgSDu93iD0f
Me1sxcYENKeHI/paBamYe52c0+s+1M9bQFMKI+U71cnU0yU3jE759Vm9eMLLuCx3CWWmkSAmGBEh
FLCRQTgOa0Crpw52yd9mQgvubfjjCQj6ueOnWDoiMLJHvaWxm/f5Lno3fqgiKBRguDEyrDyo7ncO
A94dqAosXkm+1U9ukvgVBTeQ29W7fHfUz2Y63K5PcerRNUhfux+muPitrBwNIX4E9Lp1v2+eFjB9
F05/KaUghe37xHFRnFhqB3prVLnS/fAOGYBShhbZ1LEm9QIde0HjpXKFnysGoe9YJnZctGE7k01Y
viNbS2zjt6H+dfVwu7i9GyshRs7bX1D2iZLVsEUzxNGd5jM0PAxHlS0UxdsL4tB+ugO0lwILvNze
zeOkIrzmDh3iNfb1erhmz/BO80tU2HFm99Cnhm0zzmUWplAtfRpD1l6KQ9EmXHjSSVBp51jHgkmP
xIGiA3UCfOiqzf3S7yHRB+FpcpCi5A/uB8paNuB5Rrf+RlymcCL5pKssnNu7HMiGd5v8G8oziccM
LTvNWXLJXqikBVVjTefbQYSDsC2HF6perEShCmuSUAHzSKv+1F39iQpaspYvPLt066ZtudP2OPGZ
0HwQALbzDSxrZmdtJXuyw9007+6QlEfGEfD7dJ5nCvR9Tow8j9zi0m0fpkOzSQjunlb5yarRTH6a
Mt3QCMOTNVsX52w77PV3PP5MG4sL4WdUAqwMOmSBPjvVyWRUB4MJ2RY8L6mEwszWIfxiQrgH7s1j
yNxFHbFY/DyuNwOjuAIsPVsw3hwYFnHrQxBW1+TZoV/ukJNSYTGONpMPuvI6QUgRANCqJVck+cRU
vZpWwuRTwjJ+WGqNAdsnf3F91dI1KxSzKDdWMmxxlcpgEz4PR+mnZZhPPG6aZt8Gl5I4tbsUPWrJ
C1VHwodTpPrnwO5C/hSET4ZVymQBiF7i+jIz4qAK4Zf4ESO0SSfgteFmfJ3ehy1PGhO2QK2LHhl2
pgh3pWdBXV+RH1/WS9kpJ3iG3E7FkgyVa7WA8yZ5g+7eA57ahR2mvrI4YtltHmXyW46d662cmiHg
udCKDeo85Vp+V0dXz53rzQVRitxyZvjV6Bm3Xcfd+J24pMdApD0xQj3c1cRnbXL1OphU1j0wYraA
MsCyPM3nzMxSudQ6uR0tbrGYHwL180qcoswDHvbbGKSRvgdCPrXcCmSVLNvg+3I0oemZ2wo+gEia
aZitWg3kDNNrr4eWCaaZeSFblo26AgfoyKGt5Z75xPRrDa720jNrEUNJ66sJks8efsTmZBq0p8ku
n9Bayi2Kgpi/9N/FoYmWhZ96ibpnUOSLco4O0Vn5Vgn/n/p1D9vhMsL6JmqLAnMnzrVfR/xK99Ea
hkFfLG+ZzzOqsMBCK/Cpi4TQwM7AbSFrA3ZoL8MPsVcF5oLmEN1SLr4S2fVO/Jx6l8Lk/XPkUhDO
HdpnFYfmF1x3BuceOeGhYSKZy9EZ2SJeT6XjDcfmrK1uH9lRcLX3qnC02CO5rx8F/W5YihfVG37N
Gti/LXqIkHkgsBbjV4lqm4+i4gfTLxzm25lF8q54wokLG3bzs9v8EIvjJtySxaF0XG4XHyzpyLPb
ysrYlq+og0a/NJCnGiPnc9si+SjbhoBMLPW7SLcR5qEQxlvKXFgVKFniAvB7eyLnx7yOjhvRntQ5
delU2FOfBzd6ufEEEOANLHzeLQ9E1b6tc+QrfmNmYNO6shvEkl3qwNQxzdySVuNG+mXWBZkJ92Ox
i9bcZe0p/1bcPLTy2hm5E6xyMx1aoPA/MTuIbY1GMnWgdHWn+TH8yM60SvfVMQq4W784yLACqL6h
WFqWQE6tahUuFUI3X822Emn7u/FSPSnuuMabwoPF19zh4nJ7UtTpfmcKEkpBzxK+w5a6zkhKVteN
uFPve3B5/BYvSYfg/MgcVcuBJHp07dFrG9U5zAjFdWRsgGHEQORFWyg2pHb9p/nJw7lAFeXCzSJ9
AyTn+lnYEr6Eq3zH09ucx8uUOjxQDpfv+/36fN/Up+bMpJhSP6F+g6q8S4S9VN7un+blju3CGbfY
2zvrkqrskImLpy8WGsJ/pCDewwqC9Nr4IjpZxHae+3W6jI83wodn9VBS0DllsD9UvLQdbSM9g+69
XvoADWPyntV1l23Hg/Cq1laxvOIZscnXio6gCb0TQLkWOIC2pt9iScvSNbfRHrGIOEDqcgdfdSCr
SV8kT3Z5djaJKweml+/N9Rgg5/Uq+samZkoiWXpCKIVbt91REqdRAckNpxBMgQikXKKLGNXMT5Xw
5MQc2czzhnX9RPNq6gPC92hB+kTN2ajQIoHEjzidgydiXfnc4UpuJxvVN33KBMOzkDgk0wLG3oYj
G3jdIXliS51djGvohGArTP9mLAt4oydU8vK1ISOqiCYXHH9ooc7VdOAY2kbQ6asJ8jcTK+ZUc7Vh
1REiS8EVpx3VLt3hS1yBDn4fnvvGUwdHeh1tzWHQiZg7yUPaPt+R9RGYHhFqEt9BES2xYltlaxoC
6BpY+hkgh7m9PuGtB9ySOh8wEVKN5k2g0sqkHwUFSW7rLD5QRH0dfwVOD47rtnrF8rn7al9gtUD5
uCJXaXc5vkWW+mKshU8KV2rvKpcFBAU/Po4vQ+2qrUfpovhOiZA4Kqr5GgmZELQy9iVeCrETQ0EK
TSCqErfUKIe4UWk1tPFyq0SDYtMKJPiUU97V2MaEjxX6NN03sqv7xql6hT2W0IIiGNcnqCxAl+z2
qGTvPWeULIfXZDihf2jiDcGtQ21+QyX9K2gW1LzaI8NWhZbdXym8WbhloLgzUSJnGgnuVDi/W1v/
lV9oeoSRe4t8lRabGCR7+b7FR6PhtrDBsFTGuen8svFwlIpJg6+2mAYlnT3AKRCDfCVAEERAMAaf
Y1qrvvGFs40dvV6pjyn2ncq0NF//BGUS1EqOIgDnkEgD2WvSTlK8aXd9apGy5YHZG19Djb3KnCBg
9qxf3WzLrH0l2yHf+548hYea3uK+eorWOhxgV/JwT+PhIVRmIYm2+DZ5qK69qJ/tJu3RF3WiD4FS
cj1Pv9lvMVm33/bNwKMhcuj1aX6zatbxlh5r9Cs/o1Tw3Kywxibhn96V3zFh9Ox7MvdGYxs+m2p4
PGn9MoPWvL+T9ldzjxM16VrY3+9P7DHuVuNrmK9HyaIhKTJsVP47fxGuYGwVyDcpG4Vyz92GR3Dt
bTzEaWwm85p1Fj+xc8uNQDR9mpZyhMMXiDMHZuy9eVWyZXWn6WbTJkIFCB2+yJfmOIKeqGFDalUZ
6yNG0aDV+FbzVe5XdE1vEGhH6HIuy8IsEv9BcBw+aZNV95a6xFYP6C6ynDatbx6ALwRXqK2hmx+v
cvOgqn5yfYHYexJNb8LbtrPSrzhHaYdcPwtuH4jYRbV1FRxk8errjgbHgL4ANP1bQOJSuSHP4lPq
1SRf2+gdWZeC6N6VGjpcjB4RcHZIMgdbQI7gbli3A+qb1D8lIH0ey5nbbeNdig9av0SVkgURh0Eq
MT5T9hOnS2ScvhIt38pNPtIjKhAGtswP/YzLUP6SfUfootM73GS26cJIfuawJyajd8pMt8O4iZ5o
n7bPKcL8umMiB/pMDk9D0XyrB+4Mdn6psice6aHgDNzFz/BlvLHISaozL0h9YBJsvN8xOsHygbwB
WY2C2HZ4Un5uyDDa41L/QqmgQtzcm6RlGG6Qz9Z89VV2uCdyVliepMyj1z9OXpK7be3kmFgwLszV
DD5h77NTwVUHP/JBT1hHT+CLBVS20+/pXMD3AOCGqvD2ljnCC8Ds3YLpSKIzdSe2qQYLm750Yemy
AxcSPZY79/XCis940pzAeQoiQndrIw/i92tpV/vyXBSBvghoLtBxwPO3LVA0WYopnO4XGLjIoIAW
gutr5hyK12FSaE2+RnnHoS3Iva64zXbagmm3FgGlI+4FIrvS6c/UZafEgUmYnfS9yly6k1Ysj8qL
7NVec8FMqFwEBfLGZ0m0a9SRc9QCYwAxdopbHrHYKXq5n0QIMPJ7AhCVA6QNQSsrAEdLYw4hglRF
MaGYO1WIT0EPuNfukK/k+F170txmlc1QQLt+TQAbpOdqPtbkY7za4En5JweT4vfTnoY5DaMBkpfu
ULIk3AAi6Cobmqf3FyoXLm2s14425VncL5a3XfV8PbKoA73U1gsn9eVvGkYp+WhtyUsaDonNXHwS
lF26GnZaa/Fd15/wIlwmcl8C72X1lvvpSnJwGuUjHxS723fq/yVsX7sTbWldv+cuZJVle05OnI4C
ltmlyyEv4yW2X5TcOO94G+3Gbe5jFUU/JZ07dAmKsyxDJcFX/cyjOT5zkzHhSbgHn+RXcIaL3czD
W5otakibvnjDeVl+0SjGtP6A4k7u4akopLbeOrS7y59cXtfInc8uldadJZprT7hzC5opwMbt2tJz
8abQVZleYOllXpHBiVqiOyxGTqwvuxKmo9sp/n2kl4EYhnsLPS3j7se7du4/jJJvdPY1R6bsckWF
udXXPcYUWxaWelrR+uLq6Y9+HNJfeFtmOv1oS36rf5LT7XPM7fyHhvCB3XPHzIOwAvCtD0x1dnJp
1vVPDekCHYXB0jfpuQStfDTw2EHUu390lihtVRYtwD5lUrIWz4wO59iQfxCGXdBDdxAW3gETsoW1
caR3ONau/q2mroN8slDbOo1CxcJWTVv3H9NXJvIMWukvfY5l+1SPVosJHrrYw0vUPYHlRAwIBYf8
EL0iQYTcykHfQgqlN4IiM4+fovqosWPSQ7hxo2c3Y1qt6TO5kFSEN7+OHZAQDc0Tt1sh78nOpU9j
XUZ2fCjPOFAk3mLJ7CB4curXmM4X3n0IKpRyXB6DysHuR3pW9tGPeJzoN2MRZLc2sIjz9WdB9RYT
OwDgF76v9zh3MELb5iIE8pmWIuYDp8WbdhzfIlQ2lpLq43j01RCifHcOKwWFuPMiWiJG7tNbPOuT
z5TRnPDaGy3lEp2YFDSU21nfFRfhBJKUJ2M7BPQZIMyZKRoYduUle9EfvrJ9S/Ntse9wLgR1d5bf
FJo8yemK6cLZ+IRor1L8WXfPNE/u1Xw9ax8F8emZfbSH+iB8KmsEOjjXGgA50GVmCnt8ub/XPj4y
tFobCg3URU80mVULjTrQb9IrivKn+J3bLjoJFJttY0fLp5yc2+bjg7Q6o8IQQFIjBvvRB6s9VxSF
7Jgv4hiTk8KEd0rP9xPYgJyolhm8AM68XPT2xNP5afIZc/N75YKam6uPThITJ9gFeqOnWwg97pnG
Lbgp9/oznTQvPjTrOUIeWXgBAlhASM4ULNft022HpwIgdbpfJQ/WOvHqY3kwl+oe34P96CufMg3D
wQIWspYCdW+YbvuaXHh041XiIFv1NDh0F6dxLSCgh3cavmjWdHDEZe4nKD94CyAdegAOjzILhfmj
zORRzifRXdr3/knjbGnffs8l24ihpkt5d+I1qnUT15l0HYGhsxJcj1rkbtTff6frPJobZ7Y0/V96
PRkBbxa9IUFPkXIlt0HIVMG7hEkAv34e8OvpunHjzoZBJ4kCgcxzzutINuX6cvbW4st34Hv+YRYT
RxvR7np7Bb0DohunL8Qbpg6AiO5xfjCNg3OlxMyaZ/+onQqWT7ae5sx5ibv9ryoJ3E/ni+d6fWVi
IYtx3kp/T6HTUNm/yjsjQAHWJ1REQWPcE9mbgtRM2GfBp1uzZPMfWouclSt/zdhZxcspoj3LB3if
AsiNjhqZVfpJ9V6bzyjosRrQjR1JCz6K0u/mzG+CLIuvvNav5Yt6cmC+cCGUCxLsnawT7i72Z/9c
PKcnzs8lM5E8RSbbEDGfMMM/Zs/9ARYVrh+g/HSNj8aZgCV1oFKvWfr4iOyYNIjx3nsFwm6ydXmn
vzPX/T1SVZ2jl/K8UMSiwBs/wungX5vP+MClNTNPfYMTAm5TY46xys+C7R763Kb2ryGMWPhwL/Kt
pQVXgZUHrNvjWwO6y3TqGL3A6BBn54GpQMcA/oOd7jnLjt4DxLIHaK4P3XvzqmH2tCrybf3Jio0U
JF0PJqePeWUHYadxjrCGrAYaGoPwNYWm3txFzXp6oMp273XsOeJ1RXksH6bn9sm+Vye5y7MD4TAu
le2L3LHAXHtrK05ECkYH56JBIGFnZvwxfyN2iAJIMbjPrVn5xBbOI2MWql6MwkxvN+38gJXgTbrB
+ALWLV/SFx9fO0i9TPxX/q+INojyaxMF/fENGU0ZY5CMI/Zq5ll/RX0C1Dv9Sfy1/5Y+0zB0fJHR
Lqdp2jT38pJSc9DWNBhoEItMpbwpfrpPOtVk2KUX/yN8kpTaBtvCoSsCXM/IPKOeDNWprC+ptne+
ne/MIEpuFXMQz65L5MYeGD15o6fq36wJOGTjAFxpV5diF33EvfrRun31lO7Li8mFScjbp7hnpyvM
axG948YE2sNclH5K7bUJn4c9AXpJ/qDMfRhvG6BWCtPfDfjfKzUEps2UGRVjrKBhtvIr+h6zjbH4
wJHJvJyNubcpqr2qN1jYjRmuKa+EWtCrszU1jNN02LJ7zjJZMV0Gd2V4BdaEeQ6EqLvq1O3W+Qe/
a6Ks4nmWFqxH8K1+L/RNvVNfCQrdlimAc7KddTwuDbVZAiUsC/IsloomKjYFmzWSLUQoT9O++z3u
sDnjChoWbMF+bjElQ16xj6uzh5Ed0w/ya8x9ld9hLguNipVPAOtD4nNp2tb693SMzzWzjHkpYZdU
MCz21m2DhhuPI4gyKUNz9TJ2V/fgAZsOe9OEhnpmnwaW3kYsONFeTY+EXZrjsYEE4RyNfktFwgcu
8jc9hDJar4SgEB0OfRXobCqAEdTWZJowdzU22bVWh0KchvGhqx6T7GoUd0W9x5tPR29JD0Sutjqo
4b6cjh5oFxhkBTBBWvCdmaPXOloeZLEXIugxn9pTllCXUQtRJJDBJhmGULJTdhsbL9myVvJ1zClc
vbMvdiGkOuKxpn04BI4TQLvL36xH/x56Ut/BjcWriiSbvRAk0K7KeqtXGHQd2sVtAA7HCwtz4hyG
X87XcH8D9vsF7f+L898e6iarulPo4h8uwO19sRct0xEJH44fwICfDM5Chgozjvhwe24KHWvrdu49
iUf+wfO0TdEzGEtbroRaMJQj/xW5UaTwvV/uuTWMerUYDTfy7AmLXvH21O1FYy4hbHaMtm/P6XPJ
y8TV4Zy63PjSwgGv8XedhTC8SI12o43Jj658JpG35+TyQpNh1Xy7mVqkB7d7f1+4ve+fH/GsftFP
J0MXDBbw1u1NhCWiob3dvb0V9xoak9TIjoOdy2s0HEZi/FprgqjS4/bDh9Ud4hKkaqttGHUYhBWI
y7puPSpnwjJrk/zK+ulORtPDGLZdEHl8a1Vh2lenTK6LP5pv4hFmiU8DN7ytlVvW2gfeSLLpkKAB
k1yvfXgdy9HcxZWOb3r+Fgoycd00H8nIKjEVG8bd3LXkOqYVTR4TBL8EasyhxU5mqgXkEtLSeC5t
cg9PNDdTwsWzt2KoFBZe1KcoTtj6HPZNsjcArtp+3BeE6eaJ+iTJzsDXGVpUG+0nz9rwrRxSXKyl
reGBons25yCjUXVfdIZ+8m3QBxQTP54GFu+Z29oFn8zawJPTB6oQbHjJ8N31A1kZIZQ0EVEY5QmQ
ZQK/04Zt0Q4E0kw9tMZWsRFmLcNmpY0HMpOwwMccFHbqIiQJgQd6zKcwROoYzKX9lgNSru2KOEXd
biBe+iT12sli1WqlkOmG4S5yjN8t3hAgfDD8W307z+DlNRkcGAO7P2lhf5Y+84w8wW6usskrc2Em
jB7cF8n4JoVNgcsjLYap64GOab2+FnilrZwlGn6W1yKGbAchcMKEeSxTZPBgb8ljTf/QwhaTA21A
OkXBaM0qsJvlx2M/PyXxSyKH8jEk8ThIY+NB19g4bNOezi6+h7uywNVQa/Pi2Npf47S3S3GcBWvg
VBH4zCHftCMUdz3J501S9G84ttWHuvijpTAfQglh3R2JpZ8z++iDBQyIHhKdmYPskvSSkufad8ta
k5efSYPaQr+kdQNJofIgLcwdHXnmfsSu2+2M0Pny4/luMnKGUgTAWKVmb6cEem3GfxRZzDaJOBgv
hd3AaqnCvR17FL1cagfX7DeEo497QgJgc8c+82AwRdOpXhrOxI2udOaQDZGLBuTIjMUs9fI/WNXJ
U+1N1xkPT8azEwt0yfURqliDp2EB8uTUri4mm5v6j1VEP0StMFrL2dsI9wAs4JTtmKEZjRjOszdh
mmFylaRUA1bavguPvaBmgtZ0AETScsTG6B0WA+xk7aZg1CXTNzdB5YuHCS1j/aRltARYujNXHkBV
CQG6j1K2ttT0nxBdMvYjuzWQLGVpXdhXnLuFoe5DTqSAPFpGqZEXNHUEOzeH/V3+USLrz3rGym0Z
ZuD3DRV5UiQ7B+e5Y09Jk4ZkXodzhTAV0m1lWPAMtRL2fK7t8BCz2VCrIa+2k+2cHA4AvrW4o/Wc
ZgMZlniIx6TlGFD8Z5me+4RCpWip+so6e1DRZ9KOR92C96VBMmCJxYjE9vDSAYZIMvVT5KiFMwLs
4gpIuXJznazqbDeZbb9OZDbvjN4ijnlJcxxhqkZE1KpvOVsJDXD2Kuf5xcrusZgPVAeGOGYT5Oee
MziW3irH3gLZKQQwXwRFNmkPLpFw18qghcnGb83V3kcSiRcd87QRU7aBlv3VVvT2ZIoZfLXkHXkW
I0dhvZSOzl59owBhc8SqB9m2KOHg2vJxLIT1njFuNEywSpdZcBQP29wSR0URgQkWG07rYUE0JB95
j1chIjrMP2MXVuQMao0/IX4xyBJCWCLJ1Dz4+pJLluYnzF+iTUq6MG4nJhndTSUJLJquRjdtMHyJ
gswLaXuk+ZT3eQn5nZmhO1YuJUMyb/tZIr9x42upR8ZFM/o3afS/KlTNVT9Xm27UaONd5hNx1MaX
oqYBtQHtZ1tbWVrGsJ1uzlV1ze9lfTNE+CjCCJyiEdkRLmLT2Sf8POHu+oDk/jlkiay8Ny1jTBkW
KQA+CgU9nbp9OyqygHJMbhe5gtN/dF4cHjSXclg5X8Qa/Z46x9/ZoyL8RmMGT8q14xpBRrLGyjCK
OED+pl/7Cqq5rxOo41n0S71ipIVMGsu2/iGp23jjx/6LVWk5k2bmFFxmMOUISMbAYA4iznKYfut2
CcUDcVZl6hxyj1wo+Ial1pZrdqMXrX+cVPvSVo/LRzyGbsxJFTtiZ05kF6amzXmSvyQ+BnJxaetH
0nvgHGPjAYwDx0P3mYx4HZdiXk3d1u8ppkuAj8ERPRRoDYPmCY/FOAq3w2BfMwypV65Nzq0v50Ov
x/XGafOHoiCOuATmUV67cy1jDrR4htgwK+z1iymEaJ8zY3Qne1tkLQIRfslIh0MogU7mTBlxyrsp
PobTMqZuKcSthO+UwLQCWQLcFVHrK0cyXK5nooDExOzLCDVAiM5+zTWGBoV3njsxb6wG9kSl2g7m
0ryvSVE9ViO6dzvKCd+lhPQLpH1pxJS/tsN+NYRetA3pwjKSFEDQaGEgnigoC5HH1NCcZLZ15YOp
1/hv2xog4Uhjn1pMPVqH3m9ghyXfgeGXu/ibGzkYJkai4IdoJQZiY522xj8ZCp/r2JdpZGZcHf1p
cVLpwfcTF99tlv5tLBHKZKJqCU220z02AJCp820SQpCXsfGqe0yXCYwtNh0DtSqdEppE8cvPW8wg
vAKQU9mMP6ziySjTF9FEe31kQY5I8WMOTzOCDX1AbGV+LNsU3RKbSSHd13YJYSusy2RKm4283oue
AeakZSi2OsJxJaBr7fmv2JKqt6n3vsO8eBrxx78UmAWcVHQwR/AAckfVyTYimOY+Tf1AaOta+t7Z
L4tPm/jo9aCB4lfEYMaeezTn/tfEGcjJSllDdVerdoeyldErSGMaaqjWqb3gceHAXIE/FY71VhQA
WQISG57aNL4JMyxTIwZhbvQfM7NfKtnowYjD5agmUqEgfQ70L4E9dHlQ69auzKAuxO3j7LqHxGkC
Er1+UZ41Ow+fmXURofkxI+fDbFVD99VtcoJG4kKUl9pGti9nBGOAB3VhbH2hkz/C5w86O5IXovwu
oYjfiZCK9w5G23MwpYX1QMTBPpqYJhWGP+8ad9gMEv6P1oJsW1q+G8c2PYTJfLRadd+QJL0rzZgA
JKZXegyLv0obZEhJj1hxaYGEzDcxtUA7sE0n/iVS+nRwe6YvhH/joknIplYD0udEmZXWnSOKdO1E
wKu2g5BR0//Yqvv2tI63RffQoKcT9R0HrP4VFrN3aM6YmFtPs+Ggu8Wbv0CSNlOc7OaXOE2sLQrw
ee/rxzoBzLFCzlriHs8qtgFTGrHSyWNCHyQPic2UfmyNhj7nvo4KBLcTUlK8WV2vm+DWEsFLsjS8
K3U3+uwSCuynbRx97U+wIVX/Yppmesjz4h4iwmhIBJcQ6hvcpIOEZIWNJuSmRO27GtzGPUxuc7JG
K3okDDaIjHjdSqiKnmk5+H90H65fq3Ph+6fJp13x7Zqc04/SvjPq5NwiFd4I1wMCmhL6aPc1xrq9
y/FH6PmsHKYUNmER4slRZJgPe1/EC9p47JpYX5fdo4496rmwWMrKKXu3M/E76zigNnNS3x4OsV2/
ywaKsSjat8JIwDW06oIpAla+NNyKKzcoHFIgu46jkNiCpoSorcZ80gr8A5PhGtXM9vQdiWTa1qsG
fCSonJpyPis7/nFVEaJy/AozJjshKcb4pbLTdvV0MV39UsTCWgkSJsytpddQjmuGaj1dL4u/3zxo
PohKlxBvXC/M3rTB9d5txDoy4X8h2LTngSFGRO3ZohBp7OnFwpp3P3oJ1tppq2980mwbrdhgkfGO
e1SBG4XY4XVtBGQ1wxRqGb5Nk7iXSAueNUAzlbTvZMe069hU8CZV5u5siPnZiYQwWmhjODkm+0eH
YSyoSMG9Ce4cIY4SO2H4abYpMcmAqiETiwXmm8yVlAi+kv+UqCs00ApJWaxP0caxEYeqAbsoZ4rS
bRjS6s1m9oRFCRGIPVgt30a1Jrl+QxBEuyElhZl4g9fe6GVBQttxMAW2+27DvKvdZtqEy7Haj6R6
MpYkBo4uFQpzMW/YtPAZUAeuZP+xrc8y38ZTv0zc4Apy8cBxqovAj9UBc/9dHEpg5SnuHpgp/BI5
UaZWIfZmyBcodMkMZOw/sr7M1g5h5FTzYt122jmcQGs1u4AFybiRzBLTdh4cuqGjbj8oDUAsnV7S
qN/fDMXcWM+3BRkcG5uLHaOsVL3aurBIn9ah1fqLXrZ9Qdw9nogITlZX8kj8k13N+ya3ehixdrwz
nfFhGHQ6b0kxQ7wgo9DGu5CBVUN8ie7mcCmWdU5O6lIIOe0d53kReJEPvut/ebKXTKPSky4GMmWN
O/7xeeW1NGxCtWjYh+biaulHZmbZrrU5Qn3B4leVsARdXJtH2OOD2UEtmTi+2vK9h/BJTT08GaGf
v2oO9oex6EjRWXSKxQACOWEbXTREmHc2WJ8G7jL6zKb5Ki2cBNeEqeZ34zLna2txkfFXP9pHOXXZ
yfdazg7PAtaRESofKK0EIK+jyQS0nlHbKtM9xOljlUNjiOLuGyPlP6ZkOEBCKowEcPWRHF3NRdtf
Ko5uzVxmG/UQdroEwFtUNBdOg2prmka5ZxdAAC0x953gIzqNowhMdLe1b6tllIHGm+CtdWKE/cYZ
TQirZBIeegm/rrfmkm7bWisTNrkW1t6uh+MiIT7aleUgqpJ/JpZe24+nc0HUO6eFdCAxwj5Svh0G
VhiqCxGz+2GY72aMz06lB+9vnOuT33dtUMsQ7mCYbOw0fMgk5GsxGydzgXdsvIZXVtG+OLkLBKcF
jnqdSWE8YgjyQtgBZK4Bd3c+FL7DLPB7S8ywYkg13pR2cTLLHqFUB3d6mjivC7E1bXQN04uZEzsV
afO4TmuYVS3bQcRZr+ZK2+LIFgZ0wa9QM2pNGt/EC8RGom+WVd/lC0Vgir/4hQwVtMFm8kDmwK42
YBjWU0OkaR7gKh0+aRKFyAwuzD+W6/lr7pjbYT6YLdoKYSYnysIHJiYzZAu1KzXjDwvlTzw3zdot
6e5KvMK5AgoyuyzyAzosdVLive3SqzZO4tPQev5zORG4kjqcqC5goaKHvxosNoiz3O85SeCEQHzv
W41ux1HvKKg6vkQpz5PNPxvDqG7qctyKJgXnEF38MDlfXvSIxKFmJrWK/N7fuMr40DrAFLWgR9Ob
q+hccqf9MDTaunrbYrgVVmhLkWAdtQ6eR97Hn53GUCjFMyCtcPMxFGVVCkjZNs0blxwDplBHL6JZ
79LsFdE2EE81pzSguWtfpqOeZgmm0TmXTFZQAVoSa3xCePHp/sHjt7yfoeqTrAxTeuljbVo4nRqu
VtFZIJzwFCOQMdfPBFd7T7YEEFGAVxPDr8hM9Itb6UFlI6PCJCw9ZvVYPs2m9uXVevxFb/Njh1zS
uvNc+jZTTbP9YX97LxxmLzZRMrDlqqaXe8aZ9hiN26hJ3i2NjBzr0Cs21MRCzNv2jNVYGkh/71dT
iW6/M4LEXKyTI4oYF68GaeLulQugCQvzUPzU10R6f4VGWq8NmOJVSHUyhTJEdT3sYyvXt6PH8kag
12ce+r/KOUW/kt8WK8CncLwkY/7u6a3azYQ3n5vR8sC7hB442F5CyGk+B2XtljZjXUlycybHmk++
TyBLSt1SYSm7HfTwjoUuPXmGb62imiQEzdOfa7+hNyxGAdUTUZzdv7F5JQ/Z2E1r2/OfPDfyN+FM
ak3btL+8sgycqbGCsWqQpVbmk9Wx/pW6RZJVVO9cbFV3cFSNGvlT6OUF+xwznpG1ryRICNeRwdkW
0jrKanFZhXlg5m6/CwVFqIeS0wxLVqGCgGKHKklLSIqjdC8GIjc5ynhyWhheiajGtT/19ya1xTGq
rO+kEP6V4OD7WUPUSQzqiHc33d7soXgpSgp5y9k4qb0NG207TB2YpV92F/NLQTwpWPix6iLeKqPY
K9wW1GEJGSuXpChI+jjGqjj9lHXl3nuMo+kappUzuC8+5LsCqR+aF4uwpVr8IVx4pxzPoXMTV7eX
PxGDt00l4UqomtQpHybGXDOsb0LK7mVqX2kFOSEueTIqjty9CqeLN47mKnTBSO1wopBrKA5cAaM4
FHAQJoMVQ2d+RcCdAZV1FGu379+jSLyklWsHuUOXHNe4ZU1zsTfs7BSGrbaeFPJDs19Ill1Hhhc6
fjJniMbQGTab7b0UHlYMUcGcI4rtbfvRi/4kiTjeGbNC1OFI/AravmWzEm0w6Gh5tHJuAzspwfZn
xhEjO9w6JRF+nxqau2kMjioOft9Obz+abWG/+wKOlZfWH6kzfmqduBjSObPX3iu+2Zc6JHBbI2U5
Jsn8mLZcg0VubdPybaQr3ocSHxkBm6E8Zwohfwr1vVAs/h2yLDaScUU/wv7sNN95VFKQ3ux+q8UF
+D/fjSf5gLkYgqqby79vV+n19vaoccmK0hh4r6hnpoDGvzz+86blnX8fFjdn8Nvjf+7efvw/vv73
x+dBQnv++9j1QBgVGcfqD38yRiOBR/ItjOB273Zz84WXi6/u34e3e7fnbq/+ffO/PfdvD2/vC3Gb
qYdv0l42U4ZU+GalHmbESqNv4l/85+7t2dvj+WZBLQrcPgy/eqI/qY63G84uFLd/H4s5/H+PrUVn
i44meXOL2d5nsyA/Q2uNtcUo85hnJDknnugOVlisyK/z9uFo4pbjgZ4WQ2MfYy22j3MceoGPizP1
Gg+7hlD2271seYvrWCAPwtz//YHbi7eHgqHQzlHx6fZUYlvWcTQ8lGy9llnol/Htub3v9srtpiok
f5ym8zFNTITbTomgi7Bf+3h7uTNs+1AZ35Nl2BCG/QF1KwEXuNm52onCAZetxa3IbQDzw5y9uKlB
f620e+pSAJpBTnKNd3p3vN0YYwchIq7kDL9xhiGC64xbdT+jgGuBOR7Tz1RPThkbuCVBzGIsfGGm
inWG2dg+WVyc0sUoqryd4MvD23PFzRm7d6Xcy6gLKn1Yoi2Wl4doCUfALfI3YWLV5u/P5bfgjql3
jiHmaHhKK8jft99dR4vzfyyGE/9Osvv79/75K7df+897bi+NHUiKrkpUof/7obL//WS3d99e+Jff
/f99+e9vIL+x3fl9e/j73n/5m1Xi7ZNMnnKdAhjPLJY/r8BIwfaXoE7/SVkQF0nG8bakjSyBVh12
UrhnDF4JGCYSRpefmaU3e7cJQQWq+OBmU3lw4lSeRa9AlTJw/C7aExW4Sbv8ICJ4K02FlRcWK0Ho
i89Ban8cKybqoAGIlzmlvqRyoeO06bJxKhAO+Y0FmKUR0nn6JdGhk8KDaPDbXQj2IRxGAYsZ7Tbz
nynAqkumWNL8RoM6q2FhSvhBUEdDg1gJsH4oJcRPj17EGjE1aPHwKIvfAzGYG1nDgaIWIDJyuu8Z
0QXI5WEXOdVz5wAgNDHOIBjBrgamZAFFN3h3h14xyS3Sa0f9yXDLK+Vtux5zDSJCku7Jrq72g6PL
JWwUJRB9mRYm0Kk89FxVj9siSegNMYGXUQdY6kEwdROYrl/Y4HnkHwcCuYIwQ7SVElnOAKCeubQw
xXHhKuP7MUGU9Goh7yuwxTC9xuFMouDsQ6HRux87wqp9TpeIWl8/VbHqoZ+GkNHb8Bh5CEA013/N
oFWSb5gEUZSgIOph9JQtw3vx2fdZvpVl+6W52yzPO4BGG0Q/y+7J8YUTbddwqGP0uiFsUANw7WTZ
H65tfhpZj3i2ZZhmTfreduCOxxXEgOo6ZNAN3bx5RWWAPaiHz4nsomjVeMxJ9Yyk71RvyS3MWB+E
VY2HxqV3iMBgsy6RJ1eJCziBHLrnRqMu1ulMuxIPk6lN1oDBF5XpZ2V6NvyxPt10XnUnOrPBKTa8
CsP6KptlbsvHIa4d7VluCGzJeywDS4QxGGb/cfPklIcK4XjUiLu4ZIbGdoanUCI4JrlxiXAZMbVB
rmXLOKCBAjPVkbHGIfhN68zfTib2ZYS4gh+9YxzABRPP94VwngZHjvfMHo2IYi2zYYBhXezvXfxo
GoYhR2FpE6qpLDvoHl1Q6YuTGz6RnWs/dLnxxzZQ8Sf5r4gCBUX9ktJjvQ+thl1KN7/GexGRyKXN
Roo9/8LrdbpvwMCl8VNi4zX0el2FiM/s802dsqqZhT4DrlCzmiWQNhTYtnS1ABjL2FSZ+x0NMn6p
GG+FoV8HsUq2jcK4LWSuuw2L8KhlWHmL4pfRWOGh4QgJ3xSMOiv7l15157zw4cB5LKIWQQq4sNn7
AfP6fVeHd22cyKO1WOcOFdkEIwJzRFhjO7w3ufzQaj5BUUOCLcKHutLv23ik9eN4D2Iz2JSCZj/9
6KS63skEnYDRMsITsQ6bBh4WfvV1kNrhG8lI4MilhqdOXFB0ogHu4vCumh1mvVwfuEeIb9o1GBXa
ofQR+Eb9yYJhpxD2tBJLJZbzralw46tFEcGpLZqvwmFs0GKJGpgO5nsW/Dad0R7kl6zdurOlnopO
wjJMIcpwbCEwd7EgCFJg4KdDup3KU+cm0b3bsydHwEKWlUTb0dQ/vNTXYMOU8C+N7NdkJf2uzWjD
9di1L0McfneM0HrdxhLDgN419nyupk/vk67GPnA2Uc+GPVf3OAzQYqaVPzCZsiNIU4MKtzbJS5va
7dRzXylgS/XctK0GtzT+bZi9ie2waW47G87vqBs6NTy/FJQYjku/KBGVT6AAmum8LTr8TlJjI4Yr
H9EIjDbsYIwy+rDGttmRc88JI2HCjlN1KiPVYZ0HmxQix24WArf9FFEFbkBFBtPYae3iYJgYC9ki
vuIsquBoLU4IoHfbMPW6Qxdp12aGFwZY9aufc0RNw4Nq25lQV2YfU60jL9Qii6yz/jvFKXWFI8rP
mGJJqGRcUqVpL0JrWo66RINk45TZdNNJsz2Ebb27HdKeEX5lMuAx3cUGtERs0YxPY2fAB7cSpsUi
mI16PnWQa3I7Ku4WkhlnrlsNyTmr52Iji+LMnPQqtBsBPbE2Veo0tB2u3PUd/H81zhl56nzR/txe
rAiL5L4eQsYI47ubwQHJx/GaMbc/qhpgpfCQcY2piWi48g/amL0rCK/uOL7nDmC65qR3/SzgR09I
LRwDCZMmzXVkQ4WfhuncyzQ/NttJFQ95rbOmlv5nXbYM8zskvo58yTwtgTNTPzmAWuWc4CLqsDMX
wv1xlkvVMYBwsuIsFRcQMzuqvXn8CrXmorSpxjSH/z5F8a5rSLK9AglyE5Ox2do6VF2/OcDLKRqI
CLiA3iJUlIO5HTAzMqjludsLs4c3XuNaz1XbRSc/tt+SHGfDVGr9sV8cbNRyo6sMMUVU/opFHB/j
QvpHMnrfYoFRRVua01Gn2oNewo0UdrSxC+gEKTyoU9aU+qHx58BYpodha+zGJdhMc2kOGvpIr630
nbZ4ft5ubvEvfx/+8xGXH2jJZjmSXLx88OEWFTcun9xT+rPIckx+XEUCL9pyeJGvxdid6nIqd5SP
MwOnKeuOnuFxFyC9Ii60NAPdFxiQSH9X4olYyHczgvuvk6jJrkpJf7uxPE4FXPL/52EsPCboNGyB
1cn+mIUfkdWP8z8fymxbNW+6qX2IlzM8s9gP8IGeVw5XC80lTcQtbqQy8C+53fu35wayQtreQWBE
6A/DyaV9EqJmRhSZPezLzL5EfU9D9zdX5navXWrUPrFxrwZxXlsNYCchOWSf3SxSoyyiZym13biE
iNySRFLXhsp0e5wskTBzwzTGz829cwsVueU73JxZC/k4dJ5+cFwci7zlZs4h8oquyddKU4tTFWax
x75GdSYr+y52KxYIxzCOU1+Zx9s9qQnjWCuyNpTBKDZawmka01xqMZuWg0e3z3C759DqBo4FhStO
zrXd6Meu9fQjPPYhdsKD3eBmYmSQfqM6RgSf69Z0iM1HYJHqWOoeEYSphylb+z4r6jx6vWINbEAm
kFdpQRgJJDtuax5rQzePrZnKoGcPXZEDgt2jwVK5WCfjdem7JW4BON7kIW4KNYTSGrRuakk3Mwd6
GXDM+zoMk51euJxOPi3vpkvEH3WLCllubqEhugoh088mgyG+jNuNWyZeIHMGIlJ65akkthD9HRsa
rl4kjaZjmsBw5ob56qHqZn03go8e5+XmdvxvD01GinnBMIfDHWGgt3wHVG7/c+OPeKgQtN2uZ1/A
wM1piIzYhFSqdlUP46Wh4PWXlKO/J+Dt4ZSiKa+mOQz61nsyTfVe12jqhnnhSqZz2m5jbcn1pVpr
W/egxvr0fwpraGOrE+PFwIxw9g8MdzDfjNh5mVljPpntqmyTbVzUYdrH/BPTQKSMCTfQq/Fz3PjP
zZd4rk5AUxokVZjaSy2I53JKQbxG0eSe41/zO/ZiP+MVxCL8FT8XcD12LrnT87r4g4niclGOO8ae
IIg1uiSggGllWhtAENytU4wjQcPfysVwDAuSLYv6/ISftFQYvW57bYerYzzstcf52n1XPJygDa4s
yBBYHIEBvhtcvnoAMad7408RUIY2P8Hz/hExGiBhgRoc4o1zTr5I+4W8XGMnzxnI+GlPyjLaKcJb
qZzluEMRYljb2P6GDIO9bY3R6LP+/oCB1Sa574HjVsiMIVo8E2aJ8wmy83QxmvLO03d0b5xhp2Fc
sEEfiyNBDvT6U7OdkVD25PzYF+NJfJjH8Il5PLUeyc+opA2OWHymZmBZMd7T1+ka/oxow18VHtjd
LjrrycFCwN+vFYu2QyO5tZpAgGJBJz9jPjvXNN2r6o3zAAX8DDoBanTOT+kXist6XYYb3dpGEkUB
ilj4Fgh7MXjoiWFIgLDW0OMwilL3VGKsG1Di/YczbIvd+BU1K/vxt99tuwmq/HlC5+01bIZ7q9n7
7pPId/9i137/n8I48HOnLpyiqjz8/Pd/QTwhOYRywnY9qKm6bZNR8q9hHHUzqjQ3dYSa2rEWUFY2
2R9xqvbZV3+MHnE5zeEtbLXwPnGDqdgxVnTP3t38zRlCXQtHL1+8XSYn0LcypGw6iHzxSU2jXewd
wvIez05V46EamGJHOgkYO3XDzoDy94ajCczAl/kP7n7bYlu848JxhwZ0X78MD+lj8Vy/dEwc1kYg
f6dHHGvf8k8LgctuuORH9n54mNr/Ze/MlttGumz9KucF8AeGBDJxLsVZlCjJmmzfIGTLwjwDieHp
zwe6O8ol69jR931RLIq2BRIEcth7rW9xwWKs3zu7iY7ETt4xmKE12CObwU6NfBrfvoOxadrZw0qs
uTtWYN5Qls4Cd1T3JK/BMI9Us688vfH77Y9Gv3oP+RU43ugNYwKGBvmGA8olDOjILm0NMO1L8g0x
pPlK3Rr563BPY+Gh5kvHagOrmD/hrobXYCDrR0p2wDAbXLl3XLId7cdPiM3qZyQW6lRuTxgl8OpS
G844f5dIor6QgWhh3f2GVn9r3DlPUDC3/ib8MX/zMHY7u/ghWziN9mflbOKr/mDuo5044QsVX9tq
hX1qg/W+uwMDiOA5fya6aMb1grJpg9wZcyT3qcQN8C3ZrOJD4YJrveAOm24WBMCDY65+ACaL5YbV
wbpbxes9MEtgn3SwIwyEx34xXhzxKYBT31ifaFZaESudK0rk0MUXegOXLTK+07RmlbE26j1EhgMf
Mdw6t9Zrnh/q/fjCFpy3ygS+cy/rL9PR/8K+csfKbcvafG/gGFovoIXTF/crSkIUoptLAt83f7ny
F7j/bxe+Z5uW8KTn+7b494UPyL5F0WUPJ1vpE56laL2MMVxej9L/bC8K04sYWtdXbDMomzAaPeJI
ahfi96JV/subIQjhtzdjCYHi2STMR76/C92kGz0Su4dTbFMr5L/OPJC+PHGKQLThsGH+WOOzS6Bj
0Ae7qbqbkAYuNstH/CPxzfnt/G/exd/yLizTISPi/593sc3KJn59+Vfixc9/81+JF8r8D6Oo8kzH
tVzPJtbiv/IulPwPyVHUJX32pyQ/yX8SLxzrP6bpKJKgbNMzXeH9k3hhi/+4NrFSuD24SG3Pd/8n
iRfnS/qXS14Q3eIuYRyu6/DUtJY8jF+Cl0IUDjTMyn7vplm3rvMmvjFo8R7bqr7pRk2zMYuiHb22
FCEcftverhEk1iny61tRzdHR7nvUbCl3aNUMK+k2xZXbUYnIuBj9vmgPnaWvW7dW+8YsgORFRJ3/
cr4/mLA4F7/eKK5pC7YklmObaARYMr/LjqrrcPb1PALJ5qtiY0BR1cgXyg5zTmHbGi8aZjpfvsrS
yP5ybOvdkPHz4L5iwpRC8JW8O3jjJGRa5G63a+poq4Cq1hnW5oZJIrMt2K4BN6bHfondHUb6uP/L
KPHh8fnafMeTXGPCeTdXz9aYVuRFwSVT7a0jhnSN0p9YhAKMPzG+QEQP5Luj/ctJhnYpgP753FvL
kPjL9XP+/A6fXnB5246r3n3+UXfUW11OvusyMSfweMOlVOlMrgXdBLSO43ThWqr4e6MxUg8TQpxc
7LAyFbnDPFc1xl9OycfvyCFbjZsLyfG7M9KNURA4VdehlwFcZyVjtKFVXV/95YNzc7774C4TBRHS
Sni2o+S7w7ShcvDSBD057hCBJlViJhq9hJ7msErRfl+aYRGcZpAXytbWvh+M4ZZN9rjKEINdVY6I
dtnoeUcEkeovK7jlnP/7O3Fti/HBdiybS1IsZ+iXexp3jo1zqqMaV7/KIGQxZMD3pmA0TcFDLExz
5QVJ9Zcr4ffT7tq27dsuW31hMWr9+6BBlCaDwma5S0wXQTLqKiA/sEr/fNo/Ouu2WDLypOkTbLf8
+S8fzVStnVhpykcLgSzNdJaxWXpUIhyr/st19NFZ/PVQ775gT5hhHWLz2qkpJt4h0+uwT17Rhi54
U8HkSwJWHE3Xf/6Ajvzgy1NSea6jPJ8L+N2APEWpp4aBG9qWJj1AZIl7PzePXSzz7VyBFtX+TZRM
/XVVDQ+dFMlmqgFVeQLApCHhfWcYloaElTVFrH1KNCXv295qj3FX9chnpzG9qt3RvNC9rzeEo701
IeUlI7CvA0qxq6IJ31rLm/dTetuoclqFqcuibrLjK0wlYXdn9cZXUbvx/i+ffDmh7y5bBELStDxX
Sfu3y1a1oWeXHTduZncQAsf4DjqzQxmJT2VE+q7DmlYPFNSl9h/aDPdiIqbbodAoZUdcsl5xn7Vd
fWEaeN16ifBYlcPamRJ08DHxY5qLxdYaXkKDOzlzy5OSyPpHuJP03azZdq4IU0yuxxZtCcBDRPvm
Pvg8eS3ghaS/Muzk+c8f2bJ+n7tcB8WNswxWLv+9u1UTP6NJ5wIIKekZbfp+Pg518mMsgVW1w+Oc
oKGZe4WOzXXHPXU6dPvu2+S3J7OLt9WcGFdh+Vqk/N80v9gxfZ6msr7QULM2sVPGePGtLWKMEmS2
tw3R3Tz4+Cp981tiqOiR6p++GCTzpFH3pPYxmnWaxoMITIQ4XX7MfcwPqEJo4ScggbS688vqsVsc
VWwvCtiiypHXdmcCRkDzPx6TOfRXTiQx+g/15dDru7AaHpU+pqPfrMq8j9cwI9l9Pio3u28S14US
xC7aK/pNpzErlwUFxYLACGHI7Swr4Dz2wDwqyC+gBQogQ3Xjdlbho5NQCZD6plkUajEtFjUN36cK
YalBRXNjhTWQWjY6MqWqdctO1UMhq6v+QWBpXA0Gy+WBbnsrQClVj3Us4f2LhUqnyXExa5isM+bG
yW1skAnGJ6uUbOiJYmkoSsjm1hUPFKNdpKLuVxttmZgFsoeI7aU/HhCbech5HDZ4il/S6P7RC5Wm
ydOgTl0i5RmvYqCD3U0WTX+5qn4fuJTrsmplKGZ5J+W7EWRsQ7dHoN/tetFhMgA4pmm6WvH4EIyN
Iq/DRKwAJfPP1/KHR3WZdV1zSS/13x3Vb7g6/Dll2jWf6Fnf9WX21jfeaZyNR9ydz6nvff7zET9Y
+1CjYCawEAj7nrDfTTlt6OvCyHrWXgLSZoHdcRqT+8boQEe9uBIghW8eER3RWYSp+OeD/37jKpeg
LZbnvr/EvL67ccOept6gSz6uLD9Xjb1NJts4iDk1tlVno5sEFfVqDOAF/3xcy/ltlOTAwlOsc3Ev
cKr5819mwNwMjLwbOM+ilyefO2zj5LkGdjuNh7SIXyglk62uARVm0XxqGTzp/WQvnn5K3N7627v5
fdbn3SjLUrYrLWm7794NtqHZ8ipUDePIKshcho2wSjd+uHBn1cSdiUz71EpTX4SixPIFPyzDA5hH
ZJTQtdm5wNH+fIbsj74a1sOWqywMEsTv/vsM1XUp5ljLdmeT2wtE2dhUnrC2OtZ49ac33Q64yeoS
R5tno6oOsufcKT9NMjDxcVhf0tEKL/atIGVMIcxJews/mUf1lO913Znhg5XY111sEsGAY3k3guLs
gvy6nqO3SJA+Q6E++MtpPi9r/j01KteXctkROv7vFblQGIYRRM7ih5vpw6zJmj1ZElhJoYFiZRYm
Pp0A79IOnAiM2ul+bjEJZjhJSJRht9aa3os9s3TxdAG5t11jbIRd5bf+Zs7hrQ1ZtjXdAlBdGDiH
XqgH0y7BSntg+tFDMIT5mHpkt3dLPjD4g9BhWh2zbB9yjso4yv+y+hLvyh9sLPjIvmU5jnQEw9ny
579c5yh0/XxSmLk0nLMuivYRzU4ZGdOeTsSV7mrah5E4RMNSXCwKfKzRW4JKxY1Y8OteGHuW54C8
gtHD10V5lXNDPVsTs4He5nM+1kBNls1sh7y6y74ZanhsokxdZoVFcuiwrH88Z51XFBNtF/COa1My
9zSsl5AScBXAco3i6QVpESzGFOZVFrTO2jbb+6H0Xv98TZ9Xfb9dAL+cjXf32dBlgwjLCQwvnrrV
lCEswxRKE0ICqalSlW8YF6rVopP2LNrfvo3sTkr3USfdz0rQ9/H/kjBx+/Og/6fo89syLrqWevBH
Iz0LcCZpRiELxd2/vxk1aTFMbo9EK8fDOgg1HYWdPveBD0vcwjDnarmqYnCa9FsYEDLrJkcMfIOB
6uCLbA8VoLkKStL53Aq7TFtMR+nnzkUzU5nNlzVOUtSrUaTfXJtfEtflS2f1+uCHooJL4Kk1J+OB
X/vQYBNez3j4VpEm3sdCSbjJVfyWFQiZA2nfdJmLkCD3PucViFnld7Q75gBAFV29yaGeZjNEKQcT
PVVxfzv6uDBj89kRwYsly0evT5jbKzTzXf2MsWHl1LTb4hrpfhO+Kouu9Z+/59+3N9SJKD8K1sCe
SUnj36fWtZVMg4ThVIn0JQzIdDBm/B7lzJr+z0f6YJAkNNUVPhtlfqu5fMm/3F5thtaxQQi8q8Li
DSDBCv0E/S4Io0O05FggIcsXWGYhHv584A+WvHxGW/kozimzmu83znUQ9pUMXIbnwiV9hzZyr0Zx
SLv2u+3IEf12QI8RHqNXpEiBQjyM+cROPmBdjxSyXFdSvQq3xwNfjWB0oibZlDHpkgDk//xWP7jQ
PVPgJHccFhdsbP99jrowRtCM131XoCsE+n0s2+RFm9ntaECbjuO3VpZ/K2adFy3v7nQqfravLJvS
nPd+RvW10Y5xzN1laWjj2N4Z+2E4x+vZA2qF4X1lYwPeolzaU2X4ZAfqYLeFXiPhXDBH4nZ0mgV3
TDJtE7DQnOPpIbaGY2f8bQn0+36NL9Jl6pR8LzTp382zcd9pN9KMSYPCemFW0mMcRHuIh50Ipyh5
+/O38eEVyxZJ+Rbltt/q4Z6f0MLtxxbt1/WA1kUIjmoX3onB2cHNQAPBn8dsbfztgv19R64Ipmcx
LZYvRKh34x0WxbC0REWqzQyPfRJ3llxw+JFMkf40N2xXVlbI/jMd8eB4ixs8cVsapUjfhwA+lcpb
IovAuZgQbucZl92fT4z10ahhSTaPJjczOuF3o8Yw9e4ctSl3lCFeGFUI6hBdsk2r9pp9IyRzVsca
PpJHsqmS031FgHYg5gryPuQNRrE3Z+IU/vldiY++L1bIfFPsbpV4fyF3oQ5spzAb2nBYJ818ig5G
4R6yFhgKzXl5ajvarQlp59tQm2Q1hFBVbIqIfaLyW/qKmKbieyzyP/okGu57K7yLgrY9hcURAfh8
rFV0mhlprmofKDx+DrgWLDRPBfOCn1jXyDEK2BeRfz1XTBOFZgkXm/h/I8/Xz219XVTsEPDY9LtD
23Uv2eh+nvusPBhOIp/sOnyd6xjqoRXthiIarzOLac3BvH0FjrGtWQP8+YR9cL6U73kkX5uStbT1
rt6EZCae3MKrdzqETTjHyQafngbTCqGr7F2sOkAUjOYtoev/5yNbH6y1fGYdSZvJMpV6X8RGdk65
v5H1zhszuU/MXiA3DwKANA54zdKzDkPTXGqdD5cZ1r+V4yxqffLd//w+PjgD7KVcYXpLN+K3maEq
qrmrlKh3aTzdNCKHeJAiho4HoGSYUV9GVVinqSyuEmG3f7lcP9pMcnCquWxiJLX8d3e5PQdhUvYc
vIMsQWRPtEML8y2pQozZIYCy2IDrG87zIdHhtorq6C938QejjG9S8hOe5VmCSPN/TzaslIoOUVlN
BulMWpJ/IJYiUS0wvSSn223+9ROzFfpgL8ma0vSJVZfKYRz/9zFVKso+nOEWZDr3v5U2OUhD1Xm3
I0Wbbdw19xkRZjDta//BcJXJZRi8OjKKjnIM6l04BmRxGi8FholNn8PDGGJ0KOnghLe93V21Vo3n
rOxJAZMRdmnpGI8qwGI4IXJgnZxeGekon1pKTC1+z3s7yp5b5IAr2TbJSzf6WwfG2B1gpoEuQuky
A5pse4sxfsSbPmziKg/3uT06z6kQ37QXIdW0x4I7vVfXobX8ImEFLymSdxjWFvZG0nUa40GQqBPI
wQVkkiYHyl/BdRAvqX+lMG7BbjV3sx3QyB+cOxob9WP35pSqv4hH7T0r56mfreQHweHIYuyLpo8f
JDuIu3JwjeuhCXDZ5AV7bvgp/qcEjsdFGE7HqI/Bn0/WU1tY4AWx/X+GKlHsHAnworMFsbx+9sRK
pj80STifRts8ulWPqqvzv7IJSq8ra0yu0OUBN7ZV8TROyYPZLHSvYfa3EHOmLxHrtnzqxhdRkmvQ
syRfd7MBccbMiLVCZnafxPK7HVVEPqfWXaGyL10eo52xRYxCtI+v+7F7raYWRWs/wG1WOSGJeRUj
Ulpy+OKyYAfWZXNDcBt8y8TKR28TY+6XmdNezmXFqr7PnjvE6Ttr+en8koxmRXQzsb6OKeMTM3t8
6sqyI7TFvjy/ZKkKn4+yd1kRD1fJ8lCaQv98dn4tSIHCaaJ441FtE4w8V5QeSWhdnv3zMOQk84H/
QMGAcxhuFvE9mErj62CY4utQYKkbwqnehEFaIlgwEZT5cDiOiF6/jl7J7uXfNL05z7NNltF5T3U4
3xgYd27gidtlUN+cX6HzN93EWQIAaiaGeHG2FcQg/fOAgn0Vs1Y5ybwFktmm466g/A6bpBhZ41bi
cUydaN/JfIetDQjWEOD9TtlSXfq6BmaITxAyWIh+zw3uhSq31lRYz0ZUlscWT4djsEw2q8r41FUW
eWtlfacz2V2XSWHcWuQHzn7c7YLRcCB0usFDGKWgCVpyLM4/5izxryc0l4AMDo02cuNilOlwyzKh
GSaycLsk7m9bJH8mmFw8Q3d1Bty1NcbsoKs6WFm1R7At6t47UerkjgKT3owTFMl58ii/ezo6Omas
j8GMwbpzpP+UTUm2q0qgvF1hB09eQhBDIbqctZXatd44P02CCNwkxFheGMH8ZKc5LgPLv8vNpnnK
v2bLi6KNssPYk0DiVHJXs32BWuqDBCYHqJFW/VhPDcF46JSpkTsJ6UQwJye2xDdeGzs352csXdHa
K5wSLfqaoWONlECuuZL1LEkeSr8iQ8RvpjqPgODM4/rGLNQF5UmPhDHSXmt2LrnTOZ/lcalRXtip
khcRbmD8i44FeQNoLdSCvkS85s98bF/j8tVR4a3NUcmdk3JgHZO/i42GxJzJno8jKRItdppmIGOQ
Sv1dp3X/NRzFZ90PR5CNxY2H0/UE1iu4KG3yC4wm765bwjmEV0WvkZdPF7YIXWoQZr0tQ5dIxBbz
U1J0+f2c93eTGr0veaLwT+hqRCRntJ/d8cl1Zf7koAOHTEnhuEj0Lshr9aWPLmt78r7S/x23YzND
szLC9LPr0WhfXvccVrlZhblWjwyrjirbR08gyrMbgJpQBS6qZk6eoKJ8ZSDJvhZOwF9P7xO7bG4V
hgiIMFsnjPOnsR/6O0fF15j5K1FbD6rxyxuVj49h3wSPbjynwPSM7+efMhHH10W7kBoCOCFDYfBt
UHu9Y5JBTegF9/7yMHUCGmQ0w5qnBbquEpTnEAS69UxxaY+4dXr0QWwC6qgc+m3l9JgJUB6ZNL+N
A+yWukza+36MoA2L+BNmjva+Wx6scVEFl8om5xs+aKldys6FP1wOhU2PavkRmlRyH8Oh8Abzq583
elerEa+v538enSJlv+ZxL9ok2xk4Xa0wjb+1P/iih702gJr0gxK3gSfZj0O7y1r3RFuOyM2RPC1V
d7QpBsKrGPC8K9fATO92MTLROJxusEhNN+dnOmIhU6YgBmYyPieiUm+bsU1vx7yKbrzsya9DoJYa
d5R2Qvtogl08VjYVG7AIqPQNz770LOZeH1H63p9yeXSor6VVdJKTLI94d6qjAO6zadvE3w2kSvep
WxBbb7d3dmym4K2EPNa2qo7Yp7lK5RzdnCe7EsDaOkoGNvqBOZ/ODy59Ayv1UZW2TXgl/HqjQosQ
oiB4mePu6EWAFJP6R2no715gMedQZ+MDHH3dHgAVNVt21P66lOMmFujzLTMM126BzrQo80t80fuG
bcSFK2J8IJAxneo1TtNPaRqASssWiWz8AxTYroEm6RoDmVCt4F2w7tMjHGOp9rONQFAHyVUbtc8d
MXuB3bwm+kowj7OBIUoPb1PsfTJhpMHcAco2uetiRJIiUzSOYLrCdc0a0sjFleq7Z3vqbudh6SpX
N5kkejLq6SwFAiUJnjmZPis7ID3W/W4TOyxapKD2ZaB9hjU85zo+TbZ6nbsRODaQXCNEw9tLAuYa
YDCjSQworVD8eCEqPgkKD85ZfclmKLm0yvmpn7zb2tPz2sqqQwp9zZmyO6IOYbZexBkkXvzXGGFH
iwSwedfiM5y0vUtDD+4pLUc5/WDHeVc59Fcn2QhQyYIKZD6Rgd2yZHX5WFXBWtlMyUDTw5VXPaYp
Nhvs+J8SAf6kbwW8OLC2a8elXhuAKWpj9V1ZGSzVmET2OevuCj/45E0zMttxsnZtwsrEgBNEkVGu
BqpxdalusqTHLTgPeHz8/NC1xWXuAKkShXETj+NLPHtbiDTW2mwmPhCmpaIyT5RKoLWqBdKxlgBT
136L4HpY9LvaPnSa64s5CVqUgRGiQYC+nYz62k4hBqIIKbFZObdmA2SvdTOANmBjM9D4vTpNLcIf
7XKppnlG+E6atJs6woUi4S2bI1QlWlXkUeMeWIelfXIN9hFFs3hDtA1ZymNIEPKH0WmCZJXzZhTo
L5VL9E86+6dUz3dmi2EcT5VNUpy3EbZRgkXArJoGsM0o/JNIFAEr1bHRbyZJ08Kbr2WkCd2JQLzM
hObUQ3llW/FjN89kBBTuJZXAN+wzkF1hTPf5D5WQzNCW0AnmgqA7VhYXUjfbNOc7RsT+5Gnna21V
CAyAELmfxE1s0IwOfejJwzCuR8wV6BXRuqoKTJCBc7pKwDUrJO5ttTaHPrvWQbgFD/aCiiMk/IFA
wMYjeqzuNdOuhfA1AaxXY991EgjsiTl+Bjxk7OQw3DSVdtYxnU+o6cOxL5mXKi0PcJhIcoc47ACB
ObR1/71gAkyqKb7rpuZGJ4TQ9HEk10Vdjcd0AO1/ftbGwNrhohx0y9QzNmI3zGF1rEanPMaSbS51
RteqqiOUVQMpSHQkxxlij4kq2o/9Yl2a1IxVUqx1HjZH1YcNKoM2JPHKpQR/fhEeR32suvDKGQe1
o3dTwzNqqChWZr0Gn1UfbfY31UU+VPauN3vyIDlgLabqKD3J6GmNLnepuijHhsJ4KSCLLJ8iygki
cWTyndYAbohwjI8ee/eLIm6xCDbA3TjP5jozybFxa8w4db7IPhqMODpGbEzmnh2SS9YG+TcNHGQj
w7TGit+j6l1OQprQXPALXCRGABkicuW0Lyd3F9Fsz0d7OOQqpJbDnAlOPAHh0xAP73i41pWPra9C
NjIMASl20m6P5wf6glvZ2v4e79NmbPP40HTuktyUZ1jKIvr/9eL2gGD23BjBsG2Xn84vsQW/iguZ
bOYmP8ZlXRznPAL0M85flctiCX8lgSf06Ta9h5OtDGaA+Hjq/AtcgwDHq5mYbK8oDkBb17LLnUNC
gmocmdmxC5vsmC7PLLLkZzfq9mnRf1Y6IBjExfB4fihnCcWqsJ6KLMwZTlxJ0gt/mGQ+Q+X56UDg
CWU6ua+BQx6nNI2O52cwffdG7LELGsS2FXBv4krjuKrJe9BN/RxV7YjKfvnxDCzmkupXwkFg7kTs
8rDEZEZMYujyMBlufBzL56wM858vK0ja+L3x6AxzBQYVEiyIjjZAANj3BLHV6TeLjemGZgZx7L3G
7x/qk5P642Uk2+s63hHbruihmQMdT+Y1S3L5ZJ1jEKoIIqjKcVhb7OA29iDkas6MNURJdZ1RsbrO
RuIvsIFW29qobG5yUuLLVgJ9iX7MCswWRb5mk6UN3mOYU9Cr8Hy6bK4ddTkZ/rwaUgUPit6DUbNX
zVLz+9AbAw5VBtbJ9F+BPYHJicYNtFCuJrwrjW/hrG0XygAuNsAF56dzLAiH5yYuLnEE8qp/Jhno
xWN0frVf/gFGqWTjBJQqjMnazCZhsOfXnWghJZz/nun1Csv9+eXzw/nXn5+ZAwyAxAere/7x53F+
Pp7/aWnAC897A+jD+S2c/1Z1frvnpz9/bqS3tjFY4Mj/7/c2nt/8+Y9/vhN3yp5dmIo/39I/fzGC
BbUZR/Fc2gvl4XzU1HD3rTsyTYdVd1lAmbg8P8uWZ//8eH52fu3d30PKkW37vng8v35+GEIAzWhn
//tXybB1t/UISnd5aV5A2E1efms7uPGeCuAh+1LAlufHfx7AGfUEutV82+enjOn9pfBHdw1+9LK0
WItHNSxHf6gD0Jz1lTYNcY2G0iMKywWW1yX5bswtQAijJI5r6QWOyQS1THRvY2LBgA8XwFnufWci
qi5MBudd2kQHJwebKcPeue0mq91mQTFee8QnxRVN7jynONO0PnDtivCQAYGVnQ4/MnME9xyRmOrh
eoIpYWDVW8UwpNi63ESUOthn3+cSt5KO1g0D+UWdz3g7cjIQTMHY46XZj3YkzcgFMA6md6XGOFsH
UfBcUrG/MGATbM1ZfvWJ+MJWXY71t2AMs8tgqvuNxEkLArt7zBK2dH2DVUV78Q6W3SFqZm9n+u59
0SEuKuZ6z9bqdgYqF/t6wkUVBBd4FnaOhYG9gXegenNa+aj9HA+/QirGC2egCRwT99AAklhpmTek
i9bf4vtBk7gsoFhXDolwfnjrlOOtnZRvnXA3eU6+LPPnDw1Fahd1bDyUA8y/FZfJjK3RTegijCgs
2NhRLKLGQkWsYYVEbGRjkPpeluoqd6ovY3/Tm+DX03rYNaGC7iKVfyt1+U0XSbRJVf1ahf0DXkkC
m8wBH1VB3H0SveTJ1gAsyze7yBJ7sbabqNnkdQ82BdJgCEhljFkbWcVg7Hv7h1cE1j7SjxHyrU+h
xXKmioMrA33KEb7ppEvUSI6JyauryOLEFBP3xOSYdV6se3iQTM+g2V9LEY6bli3w1nKBPKQu2Gsc
xzjOTC13fti0WJpM6ItkA1st2VJtk1LWstKTYTQEwwbzDzSO6UkKvJaiUcdcA8aYXD3cOQjP4rx6
NjKoHRJHLL2OntWOqMvrLK727uLrn9J4T+npyeAtHF1KHxdVoGkDBmrczAQYbEuZBPvWrl7Y3eo1
PZxyF0rM3MDrzJ4lX2HQlq964NvFKJu1pr2JIL2mo5hLNoQle3dKYJjAqQ7wB/EDG5ppF9MmwgLo
tsdA36Fj8lmZsDZAanD0Gu9R22TJpYSrGBkSF3Od9LlxmBHUg+AnsiD3CkIGYygg8DZZB8PtdAKH
zEEqiaiioi8yIeo0m514jZu0ueqoD7UKZZbIVbOq3BB1+qA+j1aVXapvKbjFmzrYJdD1V7Nrn/qQ
CkM7GvE+BXxqWqg/tIsFp4WFBZxQ51vPbf0d2ld/HaXi6wDLZNUKwn+jmPV+TwOXbcVqtuJnB5Qg
FGMCrpOSjVNUskhtQjyPGbY8w8iIXOJzrGHKkqMMM2VXVv2taxP7HvFLfOpchx7rpjDbgauGKJip
KNlBKvsEmMNdpaZgae95xOGVDMyZ+bJowICdsBjh7LCvo6KfzW8FrWSjjL8AdXzrh1Fc9tZsEIoF
0Dv3kGtBMtuGrp9zG/Hv4enCL7Ci71EcgDN06w1LbgxYsS+vo4HEzcyJa+LtkHO6DT1p6n5X6JzU
Gi6Fy9QpApBCRBs0ZTnvko4MhsAeXuO4nO4YARHC6B4ofz32l3GaLEZ8Dc5uzr2DwW7OQvF9zNm7
h15dHi3NAswx7SdhEFKX42s5lFZPJONs+PtJB0cID2QV+El0D2L3NXCvy+rUJvRxDO0SWhGI5HYG
Twms0gECQey81eTc2stdNDj1sEBpbmTYsImDB0GPUu48OLkXJQvl63p5AJkdCUpzRScvO+mLnUHa
CcDH9Prng83Y2Dn+W1BHrKhoQmxMgu1gjcOlkDtZR1dlgUzFjcnvox0oaQFSHIQG4w5pf2wRzh/Z
UBIVq+hf5GFASL1TxBTXGamW1aS9c5vw4DdUVuw4R49gwIWEI7gpJC7mqTC2DSleXdDDHC5ehJVA
Z3WqmDZ5ZK+fWl14oFtI+MkJeO0j8nTCsgmRuTJaGyQzUyIa9sLsX6Zihk0UaH4XkVuBD17Wt+wN
r25UFVcExNnhCtJlvDJlR8yFgy+uIA3ai8P2+5Dr77aJKy9lsVOY0DybBVNReNOP0nYOk4c9Mp08
aqHqYmwMzI4twZKsYG8t2P8Jexl4PlyRdr/g2Zr5c2yHkNni4nnuEjCsNDXCAYw2vRxoEz5Gj7wv
AfHQd0Z51UwPQDaqTRZ1BM6K8AvFRshwkY92B7OaMc6EOnp+cyzSHSZ+vKA2Y1TPnYkHb+cwPN5A
ZMRqecMyddhWvQn5VHrk/pA6sW2JKDQ+YT7yt33h3Piz8lHWyoySepyRNTichiUKxURksRnyZY+l
sunSz6DmGf14G4HWmPxVaXfqJmUFGGZGc9c41fc49bnohCaTOm0/p3US7yaKL9uy11uXqtmGdXK4
jkuEcc1UqW0NTiUS7ELKMF4N5ZAeJc30TcagDZdIzNuh0Zc6AmMyUalfuaifb1qfycXRn6w5RD+X
QJuvFkuMrsCRTl+wdOSfNA2kdZIWxH0VRbEqKXltS4GADZD0FZb1+QC1/3WwwmrlWB5AXz+lwZM5
37LMt3diaBhjqXXtrWYONp0cQvIXGjKl2ung9k16bBtiYmHaHIx8hmaoxm+G6zvHukv8q9H3Q2Jv
KM40s02zbfQJ6EX3d6IUYF6lGcSzPiABXbCHDSb7xvIJKrkwenDsd2Y8EmFKe3UfugsyZbZM6M/e
aO9xbjW3TvBJN05+X2XhOoPle4tGobhHG59uVQGf0Oq/NH1QPbhJ0l+PUfyF261+6FTPst6F3OoH
b7ZO8s9xr+ujCYhkZS4/oozL151HhJADd+oQZdQYahluh3Gw3ow4O6oK2os/rsHHyc/59P/YO4/l
xrF1S79Lz3EC3gx6QtB7yqcmCEmphNvwG2bj6e9H1TlRdW9ER0fPe8LKpLKkTBLE/s1a37qHVrIa
jBPgoZaqpotfYmA2FEZxjVGSE2XZ1jTvMZ3GOF8sXuaFk9nFTpSUkIpvBDlerFWTvDvTsBOZP9xq
N4nP7EzPcqqLp1T0W0ZQJBcRsCIdOYRW38Zru9D/5PKSIeI/NuMnA4nulGfYtKRAWpmUwT4rejt0
esvErzvtdINQadXq2De0fjhkLLNGFDCbAlEPuy3KTgVNinvkyJKE5uXOMd9a8PxwqXpYREFL6OZX
6vcrRw0kDovYWNlpRIMbyXfTqs4gTqqzYzAujAo57ZxuJhq8XE8pZqVczWutTtzrkDkbW1kYjVW7
HeT44NiOPCugJ5wgxrCuKxKEY1BDaeRAUL9T5y1dD46ioYYdSyI3EqzUDC9RVQbbojY/PalbRBxa
p8m6Y5GgsLtj38ISANwg2DctiAahifftYzERwVk4DEQ9b1zl2eyuRDluhF65O5kQJBgLIvhmgi5C
L7Y5cCMlmCdM9pbEXG8gd409SnYZuOsaqeHc0tQhmTACMFDUmb0m28BeaqzAEJoQKJf+cJS6fju3
Itoh5dnNkDNgywlkVdwpxtZdW4yqlk6l17s2d+CBRuolaQznYOFYgAqKlDmZCkLofcIlpi6tHw1R
rDqXkXKFumVT37FCLKpSQLxE0wWMxxdm0ylo7YsJNM2OOxJhZ7NL8hMw5gffThY6surOCb4NOxp2
g8VkuLOIoVUpRd9I6INJlw38O6Va8DlG9QJurWn3JyPX1Lro4bTe+8/DTPeL3JXMxclJ3wEdFzvb
D97jMRpOrbMykiy5xhNmERJaqJNcnWQ+8iTYr9Hd0dG2Wx2xtjU15XFUe4TTNH5ZlyPIddqNlaYb
RJgozt1pF+V3DlUHdWIsg3w55tcMltu5JfAZ8cn0DGM4ylrt1ZjYypCGkakmWmvW9KWoFY9lRePJ
cO3oZxEZFshxNrwx0ba1X6OKEFItjbR3d/wdeaX7amRftSoiAPKTOtr+4O9aQidNJMwc6nkCCQ0H
jGGXzwXx16dI5sbDMD7VOZD4CFnCCQZKfi5AcoSM8jc5gpNbkQCIgqfmngZxBpFg3mIf1bRfxNDV
ik7eIiqYP0q0HiFfsP4GB/Gqa6EaJaljD7woY/wbAUQAb3V07g+dHct1683egrIxOAf6jbXXsVAE
OrRVviXD56lOZHZkRaEeWnsmXFOj1+ghnTSO/dZ0s3/7eWBstyW94buu7vAzXXiIUL00pHbHDBSr
pznKphPnwfBgD/o+MZP3kTExU+uBDU2CKs0j1+w091FBXwBsCjUQL6tV3ioLYpEG3ovRcM+OfRZW
WAG3Xvr16O+oGEi/bqP2CmO2d9YB2sWVDclo5YF2WvdJkR2tpFvJ3J8PJYPiFV51WFo6M09dG1jn
wNtxGljwhorGW45uZGRJ2WSTf8Q7Ou2DGPF2Wo/fKZw7dkazvbpDrPcODWuVpoBnkwZbbREbyz4x
47VBQthoHHLQw4+lk/IqhRampaMii1VZZbJunTpamKlD/R6RPiuJ7TmmfnmFGZhuExYMTEBV6Fr1
G8t37iJ2ma6nLCvgKkt1sYiuAS3tZmtTgE4nWaUNE4g2R8P5RIuq7ZwEXjpRPnv0Bu3h50FroXLX
Ey9MXaXFDdLuykV48zTwid9nQ9fjItCHvUrJR4/ibw3z5lVYQJrpmnaIqaAtRNZIyVjWqzkviDsY
rX5ZtWTwBY0b7wpJek9bNPHGm/tm69T3vEyXyR0geGavyX3Hn7J7dtYyi7qNHKkOm9R/m7v5JO4Z
DLM1tofJS2uWIuUbxljJJQHkJdGMT0WACPkKYtxLeuJNZvjNMnPJfZr79lwM6XSJouqglEGWZ2E5
65K70KYccwKZXLLHjSZ5VZ0GJEEKKC1Ax8PIzyiFshF+OhOJixN/BMDQvcF6DaoRXZ8rflUa/tDJ
nrJfzNXrMOISG213R2MNuKPC8DcmJMlKy2oJThmfCiNrTxUlhUN0V+9KuDbcRwGyeEwHNrkc0i0e
+6cyuROoA9MKR2+k9pA+UWy57HdZ3iBdCeCB9Qe98L793kS82cDmNB31ZLsFqG+4wr7eIVYwESEX
RBmEtZT0HT46gR7BG1IbaB2p5hKHE8+/XRsVbsVynO6xrjjjVLOpCLhkP4HwHTMITK8aIpwAdgbL
Uox0RbnMEeUgwmOuNZOXWkbNwmr7EgKg8dFEQCTI1MXpsbVlHWxEbZLEFlTb2iYolGCfnhBgZ9iI
aN4OZV0TuILoPa+XI7FDgV9vXLuy/4z6ziE0N2fS70SpddUMY9hHDQHyOghHweDKnJj/uFF/agvt
11RMX7HJLKQAHhqWM8izeraNXUXO1jx4wanW8vYIHdFfoqYqWGiyRG0MY11aZrrivL9/dElJnCAE
WdNbVgF6zDyIdQX3ewg5rds0HPXQUewgI8+TcipV46oay2krLRzybmQiuWQkQy2Bvq4eQ1mxzS2q
zF/kWfLW9BqTWmb8NKnoeWpFKzf5Z9HOal/r+SaPlHeInbVhkHU1a1259EqGX6YTyK0WpOZCVqW1
AbsOuZEzag9z9DfzcH3jW2RBYZSG+MqSTeTVB2syd6Nii7GWhrWGKmhFDAxYXpd8ZQdQ8GT10UPD
cElN7Gt73AsHbZBgsIlwafIEykAeI4foNftRlh+eacOkidn3yUIZyyapnW1/7+s1BmuDTMl/xd4b
AuYn5phROJ7bjDF6Q+VYeK+JFviMF+tyQ+LDRKYdmRdFNHlr7oYH3qwJX0NLb6I31mUojT32O2J1
bR34vkIk3mKvWWCEIq0j6ayjjSpnV4zFNfBkdSxL8snarm3PnkfN6crpyE14XkxRHlxEyhwkZbaW
ZuTLwD57ooKCB1ZaiGWSbmf5Zra08fKz/Iwh1QKGm/UCOQVRY00F4aVo2nPvzU8Gm7L7RMrbG6Yo
lnZfKXpqXrixVrT/rhbdU/+emnyWe+5we1u5Oaab8aMfTSPMsorQEovxXrKyoyBZmQ3lW1wZn4mQ
YKrs8jfJQAT11WUUatU3UZbJEYkd2F8n+z0691GXGQMmx3Lv+GO1hCYbrG0/+jTN8hJlP3NbBtnK
ZE/WJZh/e65qeNXuzigTJ5wC9i9FJaCfy1o7dE5GIYu1kFzd0uY+C38X4sEWd1W0jmYwdNrAsMjX
MgYL9XSy5DszDAKm0vzVG3dKtt4+N6RBeGbGu+MTkFMnRbPCwL8PZuuj9TJ9nepJvp/AoCLkN1Zm
OvS7psxA6bfcSqgjb2X0x/Da6qbbMGCyxie+qIbF48Z8Mj2y/Jg5BjTUCFQDbCMx2GFEksEuF+Mv
Kdr0EEt1q0svjNumPhLRBzHTBfgmZvphv0OGNUKhjivqgVQwDFK5/RUZjGjsXPIuj8628kbyq50J
7uQQWHvH1z4FRmIdT+uakSPnwaD8w2Txz7MnH15x2UCej0gKiFk5XgKVbC0PSRcT2ngJgA8+E8uW
PHH3ceFX8AeNaucTlrfJGPutB/uXrjT/0EwwlY10THeefa4YslhAscFm32LDgSlhBlwBZscHWbSv
lheNe4x91aaeASZXrJ8mm0go22pqVCTkNCS2DA4/D2J0ftfM1pj9pQ1JKzLdsZO5Rn5tH5PW+qSm
1L9Ea9+cSE/OiSLZ2EjSkzeMGefrYKwYCQ3rMqL/wXHGG9xFgl7T3TJvSV+zoDrPYz8tBEOwrL6v
x2T8JJGzUjCJbG+WsI/yTuxjPW535eTcrNKbNmbDTWvOG9Z7IUdGQryEQOfxBYaXNBz/FdA4xflo
5ZspJ74IGvpEHWA9Z165Lfruw6y6/KlmJLRhXYbCY7AaAtZaeFSl2k06UOK5FC8lNZJKpLUbglYu
MIKvIi+nTasTMFHpaIdDzsBU+RjsG9CsiTSTfatzivZTRG/YOBjMu5xWYMaFYcTZvgFocEQyt74L
2VflFPu3LgHFq021vlYqePcQrpEJAr/aJihm5TP6DkUlt41ZWYdJxSRa04vJjPFbDhaBQcMIP4wI
QZ0Ml1MwG5yDXr0pYnYxKtfIeKfRPbkBwT9VQKuDv5z3OHo4i0i46yyAkmo3fMq72mRCk5TRqdCn
rT7ZwV5QS+8GgcvcrTv0TqY4J4OAuhuv+XvQl2vZg6q8Er2NSs4BlsEkwz9hxobYEA3EsAdy7G6u
bVpl7ZRVkEod3c6WljHXO1nKce1j8Vr6egRgjr6tmdw3wWflWhiEO5hdsitRUF0KAoQK1ZKI7ebd
OYjJN+b1F6eRz2ViTcbeIScqbKYIEAJauCQ/J5JgpU44YFyjmrcHvuemLQV3q1InWfZ+4/cHuklP
IyG6kqa54+w4E6qZbvSmvlZxdrFMhr6zPSyFlg0H3kySXLguV3Fd69s6709M5ZuwbVr3MXJZTiSt
+ViV1CjRiPhogCmJeMD4LInZgf/WrYaqsX/5DFpCrED8lfB3rMqmsF70YSuHb1lL+6mxdHn1M/lU
duin6IdNaPyxeHFE8l257vBdVcz3HIDMc4se1tFohdNZHQfNtXadOeUn37Q3czDVvzgGSzSIZrbK
3SrZ91bLdJwkmHOSoymJ4qoIp6FfxkYDuJ0I0Sg1nwg/fkiKmYtIpztXlVWHGKQVksXCOsuW8yPK
pHMZyIMkiYJ8UEZ5l+b+oPRC4JYFgm1PIxj0UbefZ1Tji2SEDsY3o8cFqzGKq6qtiaTP+k9REwvg
Zx4Q3QqGcmWr6ToGRnxudbKrk+qhjOh8Gd14B4c559LHzMD4PslCUy+TFYnNgD2zztk1XZtiAsDb
NpOxQn7OwcooatHBVTAUJE2dOWr4eOP83XAM8F+mtsG2mazNFpEbt/t3z5gdKvJK7tJqBMqYEoI+
m7mLgyrptjZep8e8ALXH9Z36Q/lkk9i5beijiXojAlMf9Ms4cfvJvBzN6kzcspXm1alo78IW2yc1
iIyYQ0HyU5LO6RFDY342jWMMzZeLzyoQkAQ3KeLqAtS0JQCWqw7HUHfw3Ug/DXbZnc1O7PSmerQc
jfEzzpyd37YUNNIJTY+Kywhi63lSwQPDfrkffIhsWARIZo6jRzTCL/bojws9J/utcSNxM2GVLkAj
p0vPImpbMc07BVnF8M/EoDslZnFkR0uPVQ/bIjDUus+keQNXfzcFk3nZC/c4uXF37nX9ZHDPWHZ9
BT71fopogtGtG6co79A2jSywHDETzY2e9CHWKv0WJICjN5itxFfOeCp0J727dsO1kkIcBeYCGs87
cT2OMXAbLYt01gyv9IvDeIpq2/9lZbJi+8OhaDD+oTr02C7FMTzVuP8ogZ2u2GXa+8Lo3ukI9IPZ
ciYEqbXSsYN7I/RqiZ6cd4WbUy6G5DpO1lPlU+vZJAAcfx58FlQgN/pbxvlNbvJ4Myyo7jBC9nbW
oSK6R1AMKvBC2eA36hzikaJ45KrlIZb029o8EtzU95thyO/AYid7iBDGuXqz8rgvhoU1zCTx9dlW
ufHISKbYjxq2wDqw4pc2vWc2FV105F0vcTA2DKDtHKReRCECrCO9EbBkbjq2oy/stpHp3ZjsuTY5
WAWCu0Lua9+rX4r+3j1DF2iHrYZt6GTH+nPEQvNPZTUcgZ5zJVHVWwCb57tGvnVmK3TLR4ohX0Zq
paBELau+OFfzQBh0TIte5bV+0pn1L+K8f5QIlHldy/Q1aRjvND5+sVG1a9sgFtmJjdChCB2KoT7V
uWiXBapM9lABN2FA7te2cD98qPubxB0eTS2+tAmC255oj03kdjRtET+mtcXNUb5/YE9PhmA2ZsxJ
RLQtBeCfwVbDbcRdMuI7eHNbBp95nt4M3IYsSkzShiCtr/poh/tv7Xam+7vHp+BGq7xiNvXzkDmG
B7rb1k/QmJbxUmMf9Cbspj24ggveyEv9TbZDj0gt8Q/WiLyvJ5Z5I7ShOJHNiXbbcfrnhIubYW/+
gpgq2zA+pKWaY29XdzHplGNQfypWRCo19GOSgT4g4tXZm9bc08i56Ds7VvVWYX35SIWeO0Y4VAMO
mWieDxm2HqcHpdzqoMnoe2Ic9JBG2byuS4QKwc+8qkRjWtbEPfyMr9y2g8Sp/nieNk1Ly0LZCVTG
CCHc9ZtG3l0HaWY9OzP5YKk5AC+OBuu5MfR//9atOe+gxal1S/T2Vq+QhYtyKnZqVJgFivhd9Vb6
LOqHoA6ql8GM4ofRGtFcZNktGBPtAvhgUyfRE1MddeysIEGeF3i3vIySF+NnF9GTETxEZRjg+3xK
xHyUgeMxTsnVU14xacNkdmgFIgzaHOswelii4qBt3uaIFRbmgnqPN3PYtC0zhwA1G2CBPljnPS20
gwi7vMvLZwdI7h1Wib9ElGdH4YMsLTa5Cqn5agAsuGa7i6KSdNazWRV/GDX4m8bUUTCYo7WjIucj
QbGxmAoW/JHSuM1Q6Ya6nIjODuhlqa3VyaXgD+tqHKjvNGMbGLa8DAQELAi0Ml8UuwfZ+/0Df7E/
qm2D5Yw8ZNXnybgtkaEtWnJMjsi+5YqtJgvWqHUvOYpiH2bm0EeHIabgLbr+D28nA8IYcKVKe2td
FiQtosmyrnS69pW2ssfy4xwKjfhOOQFKtl+VQ5RqE2vtE/UbiFVNJBunpj4aS3rscSZX2JkYlEnl
vfaW3j8jsaXF9Qp1Y7VjnOeoIjTFy05YOBw2kOq9daVx+nnQBoNlDx5I5hc8x5ps2zbBsPHT+cB7
Jfao9YwH0qtS4kZudRdZh6iYuKcZtDWuZz3NxqMMNPPV+BJdT7pXEL8kmhlfIIq8Ti7hFMLxKvxt
yXjp2268ANA/4oCNgj3Im4zAMOYG61JRos4YX1kTl/q6a9ruh2hw0POZU9nqZOjUqXntbfGRBWgv
p6y2XtFJJYjsHuVAR5K5RgzeeGhPSVdePHvQLjQMiICSgRnPnLUHI9b2Xc07DzTl1Z2NfmsPEGdz
byC8azJ2dz75gZFdvJ0mo1gHE56ZVsykdqIDZXBCytpEq5p4KzOOmmWFdw63WfuSMBUPWXZ/CNsE
TN1fXZkUK4z/42ruSPur5QNRCP5ysknvhVRBaozlAI+Ln2NicA59ISGZKm1eck74m9G0h78Ml/+f
aPp/I5qCqYRk8H8mmhKInLIZ6f4b0vSv/+k/SFPvX3dwqIVOS/8n0TQw/uVg3nV5GicrW2JMrGxP
ZfK//5dt3r/E86AtPL6Zjf+1q/r7lyz3X3dMFb7jwMXdz3f8fyGaQvn5H7ZW5CimZwUOe0b7bj4P
7lbbf7AtUnZ5mTC6ZG/zoa+CYKcivA0K43n4puyWMPDCNpn2E4vR4F5YtQSEEzej+2s7T3+7FPFz
I7Wtk6C21lTa4hjUwzENrqobij2RhcGmh680aGQ7YHw4+sweFkWK0VXEB1ZAzgtuEN/4iq3Re5wa
5zhrkx9Ojjc/jKxzFlUBsto0AGg7PVK9CX9H0Qi5dpssw26gKK9m8A0WNKKFeBurugEhjxB3MI8T
CllkCGJjjNlroAJzmfuxgqlU49JzbMyNOulSd/UmgwrgRpzgxy4TL76K5wOLVxQF5noi3FDSQbHa
id9Gd6/1OEUUR+7VLMpQ4c0+eh7jwgigNmQgsJ4WPOp4wt8kevMo9Q5pZelHZ47lxXwvXlgxY4JJ
meQEWfuqI6NHq47wk/mwvrGYXy96x0LLmDqrGQ2330XN+eeBxf2ONb9a5TrBtIpXQ5jjWvUAr3PS
eMJBy6xVkQEKR6TMECfVHmwqTpgP5aZr6xlt/nio2xbbClPlBpnyKnCdauXVLOzsoKwXCCZwheo0
AyUjhNxW33gbd3pgjSvRATf3WTG6yADsiY5QmMRCePl0pTrwFtmo0UxWxLoNGlkkGS1oTg1Kzkmw
n0msSWOCb2xvVdfdU8G2I9em8mCXRCemtEDrxC0DtJcVAvLgQjiD2ZbW83wPq2SsmK7ov7ZZdTe5
yxlZDHbLwsmK1zThlBDJsKxQ4E+a96ZHLLvGzr5pIyor5lb3CKLIurp3wVDp+e+Rk4yM47XQ7EV9
QBKWrpqq0Lkis35vBeMUum4tlqbSmGxUhAlbrrkse2spJ2o5r5fFsZxc8dcD/zRHJeJxSAVRMYA1
uxaFU1xfYrP8RarksppYIDpmMy80n2HGGNVbjILp1k9xAlqsHRel2cMZooVDd6L7S8eEsU8zNuEA
OsW68eAhQDSTWV583G8Ga4RTTtfSxRYjz56RpdTGp8ZT8ZnwwZ2W5+CVMGB/YnNZks93LGq3e1Ad
CUZEUMeQyZdWY+4GlN3frp9Q6xqfdlKRYR5h/tLKYbg0rXFlrA6+rySYbNZ74hd1QiR6N42W+nSO
KU72ZUF13cXZaurxDwzS+GLpWyy1Tg/13CGEaRLsEwL2ploPmzxIoQvaxzk+TF1Y2dR1YySGXV1k
VZgOM422JKPIzvDNKNc5svNlyobDgXVlxZAJ7RjIrDEY9uOQ4l8yv5w2f+J+qa0DveT/Zta2QGP0
mg1w54GV3ceW/s7PknlhNzMQd+AWdkmegKqrqz5m66C0GhJaU4RNOfEsFaaMWKF3i4uaFMRVo0ZU
EMWaRWHo2uCRvVy7JC5pnmxUnqEnEffU1iLUOv6JbtpCrR2XrmmhhDTGT/QiLybb7UVBkgnrH2Li
7apfuBoAnmRqgHJo7dmCENmIfVLrXNt2ibTfRSVdUQYk/meLBJRKYf3tFibNtvm7JNsYx+3CvkpZ
XvARgM3tmjflz9lK+EOKWDSv1qkN8TGqEJEMHWP3hHw0pyScTC/FnyYeH5myNFQgy6IhXqQhkMOP
pn1q9Vh8GmIY6BI/xWRLXrz8sxXNLq5xgZty/AOkGOlvXn1JUcuQwGoUT+1EkA+AdwsMzGJoGK7O
abmBHE2QbZFd44rsjSwxgBpEj0Us/gzUP3Rx2PyQB2NZw9KK6Q1fVHMVwVPiIylKnPk1sNmO1iJa
qtbcNlxvipKQweNzKpp3aAbXTjC3i10tJlYG50I9d4RR+P17QV77vs7ufnZTseTG7jq4jNwwBoap
R4bfxCjfTmYd5MFezgSGxfi12vp3+Z2M8VUkYsL5qJ9d6fBBnqxDVvgntpu7pDBBO5H/niWOiRx/
KEKz1tku6wlZGT41ZCTehYhShDXqd53qu3pUvxhxYfMYrLc4r+kBm/R10o1zgm1xY7zV+pivmjY2
l52tkrBIdUmyhccS0u1eU4DiUQ84ZIznDHkHWetWNz/O5fAHw2EDCiG0ouiGLt5eaDjHEvNPNSeg
2cbA39Yyqy4BIMOVK2bylRKPneybKdzsWHkItPmsQ+5CTboIqKb14OxL6Ycu25OLpsrVULe/Z5+5
RJll7UrysxayR6NAg8FG4iPFSDwY6HKMaKKNr91nre0ezZGTlaHgt+3g6WozAvw8bU0Vf4kdlqkY
qOqSO3eWOtEh0ebtiDt3aZp+tBaDjtgGHS4wEZqkYtghwGTn+SftnA8b0hXQOPu5MUGk51W3KgIM
h10x0O2+Zbr9oOLGPvXJnVygKhwy6SO3Hh9H7LJzwfgRXcxkD+taMD8zQTYpHsgCQMYZjP6How0v
rl6R221/+5xACBjy1Yj6wi5GmmH1qxktDVicahkFGDvhYm7scERSRlS7Pnv1UvIxGjK/mN+ygVee
+auIBsS7TDkWuqXQ7XNweE5+9Cx92qVwG8Cbcg8fe/Vs88FYjqzs4+I3H9V5pyUjZ7HNcIK3WBUm
pUxD89mO5XbCkEW1dCCxE+vcUH6PltgFDXEdfToQVO/qb13kPNwxUuzW7a9mukWNBcbPxd/Xowhb
pFRReFKSA5hfks4hY9U41tA+h0ZyUTPyRVLYIs4Nbl2Z8d0XHKU1w4EeOK2RrGq4zQvEA0gAik8z
EBfpWCe9LT9N6bzH3cuEjJl8+E3pmSvH5pLt/aco38oEnp5AMtwz5yldVBAyxyMi1zn1B7qNk9cS
0Tq2H7NipdhM10DYD3SEJ0gyv83GxZao9qYkpunulXbqV0MR2eFyiekNFEV29FyN61qfk82gW8OG
7Di8cKX/WfZ/ZIIcsOoQzxYjI+9YVF9TxILui3znTZL7yKhj761jy9HFzm8XQutyirzvVJxrkMkn
OQ8ATrKJ4F0n+EViVgSOg1eMgLy6ZS8NvYQBACIZJaSH2Nh7x7t+KC3SEykQTnHtkDmXs5HmVQLG
E5iXxEKRT+nHBRuaw+cciDUxhTevjT/jQT67mbb373Wl3lj78rcNE4ZxlFykHSFqCVkhPp150mEU
8zhIM9PGS6HRkTKV05C0aMk6Ld60Ogeb0pO5jvLL31aDWhrNqoyAi07jfCCs85FIUTTeDP+kcU9r
A1fCREN/6lW7a3x3l4/ZFMrpdS5aRDgBxgl/Ys/oeSYRiyQMza7DrpPlphEwdjIDpAxNHvCu0gks
6sqlvoV7Y5TlCPDLeBWtFmwiFn9NYH9N+bCRtvke5PKUxdqnl/gPjjE3JKO7YTTe46ZmwmktG1iG
aBddhYc8fzRzDW+E6zwZbQmwMZPoNbuT2WXGRgrefiI3mZ2UKAy50dlpqdYpGemuxTmIbHG8K79I
Me3w8dKaLCIcAwQlZ+2+1zAPJ83Y8hG5/9Lx+2BpT/dAqvuX/Vi7L+/uX/n5fdo0ydLvAQn8PPf3
F0xeez38+8m/v/L3cx6i6MhQKaio//zkny/+48f/9fv7l//Hn8nz7GCZfbkhuFAaq58/xwnb/fuX
3Pe7f/89f77EonGLH484BeJfnap/RBxUE6/FN/55MAL937/6+zm4zP98rmentG/00EEgSqCP/4GX
gZ/x86cwDf7zj/71nA27H6K1uIeRdTa5a/39AXqGsaBiBOQS6UTV/Dz582d+HpyW0DgSWxh6uE8w
J2LIs//t///7t8zNVdgDRQobQR2x+PsrRuXmm4ZX6CdWfLoHcycN+WrGPQ3t5zlvmPJwxJ3JAhwv
SEeKHmAHErgxulTkDd7JFD+/7LX4CvRjWTAXHZOjdursM6fV7JzoJ7Ls2V9lbkhRGq04qfd+Fk6/
MCg94ki9sHMcw+FA5UJw6DOCrSisX+dXKlKT7coXQlLUxiGV9D59MjCM2sWjf3ShLJGhRhcUpov0
O7sE5wg5wCta7tq7iSf/irRv8UXyklmtW3U0qIdD4FIYkusluKn+m88vvcoPYScs3knTTg/QkTRv
m34w58T4rxcb3DFAkcgALjbyC+Q4jiR45Qh5q+EdOwUAUaD8/dL6RO9ZhV0ILfCVW8miHFG2Lgg5
XkQv9RNUgoEGeXlXjt8zi5faY7OAvZQaJ7FBZW882fY+QaVlTEt75RIGBPLlKi7+deZu0SzyjezX
ukEcKs1scin2FauRdfUAUagVRx4BFCXVYsa/YZpvM4M5knN9tZi0E4+Gt/C1RffNnm12SVnj2wzT
jr7H3WP5Q9+Mo3VLEBktK1YXwNZtvuc+KlnLaVsLo0RFWXef9nOqh/YTOxL7aXrI9Gft40rktIyW
89ZhV3cQj8U7N2hxTRfGtgrFY/nY3JJQWzhr+Fa0ZvEWATJF7gJJ9EewfvOCiwqnOg6ZB+P53mOX
7JeBu5d6mBLnkptkZ7OZCGkxl3WxzD7wmm/blXqzL/Xqi8Y0PgYnCRPirfRD7R2RyDE2F87tdQrN
i1ikR+Kgpj27f3oXa0l7yGomvDbjot36y2sewm0gWrC+P1bZEgnJNfrt7wbCn+TW/hU9+TsgARv3
mp7cnfu7/OS/qMG+21d3Jz7TZ0Bm0W+tX8tXdvFcqtE1XqF9XFB+8QJY26DjukrA3O9BDLnLb/1a
vhYhuLNiUSFE22krhNo0o8v0Pfr1FTz7V/9KJvY9Nh4NyS6K90G1JAHMdK4MkTwUtWv0hmKxIRgO
gVu8qp6b7/xdauH6Tj9ZvlfnS/zwhojKgOES4g5ZYG2qFqJqls7WncKKEK5owf7XR6IeEg2ymDfG
g4JT+Ew+2PnbenhIh50WskVftZ+1JMF1mV1YA/LTieJ5fspQ5C6Nw7yA13qvRW5M0cWvFmwxnyW8
yGUIM4M4s4HmSPuOb+VFreSxvlTNYt7mz4D1h0PKHWczH1LUc/zr2UAcyEjfVc+SYdI7ecv/eZaB
xjreF/4KGZ4qH/qKT8AagcUSQ9siZpm5bJ75vtml2TTfBRiPTRHKLeHY5bicwvqlQ51FzN6LvWHO
wqwnnL+42L5O2XFa41Jcm4grz4gSL/JRspIEAeif4OGEgP+3RGqHyfrb3rXbBtZnsEzl0lv9daV8
5+EmCAU96sJTy/b1K9+0Wza0T8x8OL9L6HIZfxU4nHKp7GV+0s7RkmUsAYVM7e4fZ95MrrKDRijc
/v5idt87gy+Pz+Qx/hdX57Xbupal6yciwBxuxSQqWJblqBvCaTHnzKfvj6463cABdrksL1siOdMI
fwitXXmpy3MYBQY1DmBKR/GgfWPCN9tZsF7rYhfuB52VvJ+bIHkARr+jImlX53kX3SmSQGB8wwpt
h+ffHTnJA67oyYE8p7oSMPHkwCmZu7G4elOzM74Ae2WueF4DRPa8Svda2Ske7lX9KF+Hf5ua2HJp
BQ/WQ7OH3KhD4rR4apVlN5/dQ/KEoeTA6nWm9i7/wMEUpVciXUpZzegmPvVJ8EC1ZLOQax3jmpMg
2Zb6Of6gV1r25waBg9mxdveVbr9t/kvES6rsvnBJ1G0ZrsSD1njZS+jMbwhumgk/waZUQ1KBPuv2
nOMLNDAolbVT/FY+xj7EVsrX9Ivq5yojqe2yhSVusmtoqDgA+11QJwcs4JeX+H24Tv5oXHg667Gx
ETVRd+0XmNOVprktl7ZienCbeX9m+tbLHj+qs8QQdXb6Dgu21Hxc/ah5HViFkV0BulpPrJHEhXms
7CF1vkgO2gAqoHOYlE9w8kAXQZyce4RP7MJfK3dm6Kff1CG82k6Mm/LFYckRiOTGMXciNocpCqo7
OhyZxkueAVj2a8JB781fC5EqTuTItnD8VbO9jT2lmuqzONB02gMWEH8Uh2Rp1c+xN+7hc6HyCNZq
eC38MdyGPSHES+UnCpf58x1oavUZXfMbbPTLE5co/rY3bni76TNbzxwGSbxnvaFjsQuDzgPgsT70
e8Cmf/+j875+YVN3jFyve5lFJ0GvwqHO+gC9wQ6v5WP1Ur0ALojVfTjteBI4QkyVvWTurPv5NxIU
O/N3VS8AvRo/RUoMS2UfC3ICcLQPxYUjCZIoPjNyxzAUv5wMbCNvQ7OTgDZOXI9dX5jnHG/hARyo
K7rRnmmV/pj/9M5DwKZpOaM8plDHWgE8zXPkJOUGgV9fQRh5ncpTkb7kXxyY2c5z69sA3SPbIfU5
jB5TWmwIdFySQ6ByEHlelsOOOfD1gIqqUyDoZoe4ChsPaeT2MAjD6xokv9oALLOr0XR6qBE0xG07
frbQlWAOPGTPJN5f/Zv4wkL9jR2AutEBatw9dRqbzZM9o9nFsq19GUewOOiOeNFx+NQPdcAyeI8+
w7twVILmGHkC8IKdaY8eR+yh6h6bjnx8lz/Kn9ERJQtY+RBhDPdvY3LYnBygvW1s56+P/Q4yJY8H
dUlrfGBwuhdT8nmENpwLBlHhyFB3qfO8TVPkYqka7eqjCU4ZVCKaRN68EYSC/LMkRGOvg//poSie
Oqx887E+4r1ukzQIkH2QInpdqzsesgQ8m5NssV+KR3XMjyrnl5Cht42yLmr7tqx4UrE3hpth+vV0
iyn9JjENfDGIGFo9DTQVKytPespsw/71gX4K+6Mj+vhbnoSbZe3ATuDl2ls7yVsZcgUv1N1wby8x
UL3Hem+4fuhRzXJCD+Vvm1n+hMwPqkTudIWBMF2i5gvKS/HdCM9tHtkzQqT9Tlass4CBNXwXhLXg
ihjRozTUh7UpXOE1XWG52czlYm9+RmmHvS3OssgtfuYmk2MIanA43S5cn9U6d8UAHgbHFWWq2YC5
Rbf6hBum6m7IjvJbfm4XG+IB5uEySlY491H7PuOlM95VLEBZQNGBbUfa5155QZUeFtoXexvnCYG0
BIebrY3lPzByBeKbjK1HuNKgi+U3M4WxgECVhXdh54l3E8i238ZuXiAxQO+q2TgcQlAC6npk83jq
VEd7QgGTejwCTrCjUb78Xo8wD9YQPM0OzUZJ80ecHjbE14vC0ua4QgeRiLsvr/CGO7u9rfW+9tRf
9Veo952t/04+EO8++6gvrHPjLXP7QOx2Y0DFBJmHhetZd1RXdsWTpDGFbdr6FIkBMlEqyRBgI86l
BE0DfGGvsKvOS9jFWPHTDl3sG5o2xDvyBOzNkakEYT9aBjKrVZ4Ps3qhpLLm5zbxhKcwfYhmm2bF
3XgPVcdUH+YR+ZHd+CNIGAxvz4O9D1vrARwA1wweg1w94GnnmBderGOXBnDvEAHBfQBCubqj/VfD
w9zGEn0gcozX7JBumni7BWI099LsnpHe06KThj+rrZ+Xg4iJhFuvpwrBvGNlox3HiPXNociPsfgr
qCfgWAhH3BPRhqAgEhbJLjIZ6K3uOKfXd/hbw0P7uLxUkzvJnlg9jY3bZP6QORRVxJcu2Qt4K3EF
OkFaoOhnpbstwms4f8DAA7rB5pKjs3TvxR0R4VtPhZkQPN5VnS3jwAzhx/IMy8sblwBjwRjiQoC6
HvHjZc5rFwqNxmHgFBAJMVLoI3ZzDrenx1SqXvKbAEj4Eh0WJMGnQPtCEzSeHiG24u6IrgIyp0hI
1Y60H+t9W1z1GFz6Xgmf89Qr2Q0qu3Rmmm6A7djNEAxFebOrvlprY5oeDbIt5XGQLoQznI99fWCz
m37NX1j1HSXZ1kkXz0K5UwXWQkmqeo4jWltY52g2sqJi7ao8mgtN2mj0U4O9DXo1TBmvzA5ZuzeK
IzCLAump4R95AnKJ5o1aCJKYlBqRa6VHp2hYZlH8dsoUZXo/zzzcKRbhVHZE8m6HDFjkX7bpt7cQ
tXFKwAyFnWED8V3HT2lQIsno6djvpqcFgg9BGOeI5tDpWa5R4+UxGnhuaZG3njKo9WG36YE8FVnk
DCQkQmPr6E8QI/Jfml97mpkvDMD6RTSYIAVzyDLO5SZ7LDLU0R2kyUYsvrJjzD6ofprGYyt6jXjg
yAYHXatf0x0VF+urFmzCEXQKI1IQ+xd5QKVyF1BMj5qr0/w6qRFnOUEsACQq38svm404OFSCJ8Xj
mKZ1LOa+muxB++fCC2yxwoutvV7vyrcWMHv8E2JH/cuRhKhGFWAYxUWz5+S4ONaHiFoIRxEBE3vd
ml9nwRmfOR44n3b9hXWDuhQtbO+CDwPxa0M93CPu6G/FnvqVjXTCQ/SZffanex1Uu3v9o+znt++V
TAygiY3ysMoOvoM5T76fsDEtZwbhzSCmYYqCneNj2kdy2X1yLq5YuQnU2KnMkt59Cje0aOabzkP6
VJzxgi5x+r1hfWyFY8w4PUNOEJw8Y0OFI/o1vrGXlg7aN8w9iUk8t343khrRTaKLTJTK1/JSnLMD
N7Trb+h4UDzw28nbDl6q7l+p4LHdkOllh/JS1vvpaf4ZWniSG+psF4l7xFg0ihHMamQ6uztsLKF2
ERSzZOoepjuvtBccdlceKFUJXuH/rQaJecro5z7GTjOdt4NkvrG2+CQyd795YRurroPPgsu4vgb1
B/asU3lj8bIic49eOfUC9vSZPWgnEz5Ne0DuNMEDCXDeNsuW38StfyAs4GZsAMdxikMDjdejFvVP
fJGuLHc+BYLm+NgDj/pBU6L4BZR5NY6Vb7iEd/r573qi8ZJ+i+56stAyInEkyK/rfX4Jh0uZfqzG
oZM9bgotCd6uAOb8UFFCICzeGqbDi0JAZb2l7+TkhichW7KXfykwCV8ZYpDfRu0MVxmlrm2DRFKU
PZOy6vzI1ELJiFP2jfBSt/uPzR+DcoF3EQNG3PDbC7US1LepPCVe2bgiES0PB3obTOBvCkcJgiai
S7Gajn4ekrjEiNYir0BHeJfc9Q9IfayaiP0Pz9YzQZNmPf8aoxe58gtKFCTto+JWpWN+VD4If5SI
AtIMMXOVDCe6S1L8AxT5xodDArCY0RzHeA1Gx7R3xdGJI1d8FrwKx22Oau3UP0bwgp+mhxzYdhC2
8Y5oVlUeq3AvfujUPnT8WMhHmUBB6HMPsg3Gni1rwP4nGJ3ssz3hT4doQuwL37AoUzRVAC6MLozA
R0QmkcsKqbw0TnTSS++t+db86TQ9x8fwrX2ZODBJOiHqg0A0d/EVqpN9a403KEEIWH3Oh7TdUU7c
FZ4Dd2skhHAQ8ckcDntwu9ln+G+8VdYJ2QWp3lPmypCUynaN7rASK/05sRwco6rxVI/v0yfnGR9z
L3xUh5r+4w2ofE/zg3oTOZsq/Ks7mqp2ds9vz9gVRqfuSjQy3ME/DpUty8eewisKuNUexAVlRqh3
NtWB7nfpdrHNmp0QiB934q9y9K0nYvNj4ZJh0hd1BmqY8gcm7agCUJl5iB6WKcATc5GxJcTm7wRU
RPZIJjieyxuxQHGXF//ZoBvGTG1sKiAUMKj0sE9DqKIOshU7ftPWz73c6c5L5vNTUT4KzCE0lWlo
dGcR97nBRS0WwR9tXxgvdehO6iNk3PqNmm9tgIbZzcShZncsXs3+MrdPjPoZW6QaBszIrV6slkgg
/6o4CBpqcGlU7xCOKoyTuLxToSv1A0z5sPS09Yv/qMhYQHC2/3tQwOWjEzDVL2BT5+6ob3GonjyO
O2VfV/vnjaMQ/8DKG4UjnzFQ8ffDf+WFWf9NbQRRHdgMY2CidBI6bGgncvytPoJ/2D70EvxMHHTZ
qn33ZIRHEwY22ZWyCz+o0xHCl9Q8iHjJlihY1gchtAMeNKjR5iXsKZ/b/Vv/xv9tFbe99mY9NeUT
DmbHULP1j0HYk3g9MO9hy2X+KNlkb28j2w+sIcIwdo0LmYZZforTCHPJNtFIGZChPLOj8jGUr8na
WMwxuzrhb+K1+xQlUCcBTju98mZfJJcAUIHwDBdEvLaCrnzUNnEZl+TzTXjgGEJ1gR0GxAmNH4Io
tFzxGqBq48vZA/JJ7ejN++2B3LkimGdGSCNsx1lJFs2JCDosoYZhun87YHFmu72Rq6MgR1ajpw/z
F09rfNuctLdwn+0KLRv6u8OVuDT8AHT9TepCXEwtlw0y8diWjL2cHkksjr85JOePRL0RYqYU/egJ
ASlfv9jd5vdC8kd+Rx+oo0w0nc41Sv03ihosrQei9jzoovOC0NqEpmMQv8HHnb8kmti2UlOaCSUv
8wNS+92MpdLsi6ozvokTK+0KpAIHTGwHaFNmCDFcOtMVHnjISWOn1ApVlCbc4Ty9qO5yaJodcbXH
IlO++htYshMFj4ZqDQGo+UF0n1MXhgwp7kiFCClQ+ZuIEXTG4DUiVwTVgTUt6KC9lF4GUFM7tGn/
5RaCcKDcbUru6mGaUGuhBkNYAjIiHXfoGVe/k/aGyzVIq+iQBu/CjZooWwaOXwdKSlwWA6QidITW
9m76p3IoNotPR6KCwImBRerzRAGmZKRI2YEkKfxYprPyVl6QBb8wMtNeTN9C4izyb5MKDTrWtSOg
F74zP5J7FgVsDZss+cv8xTuxrWgk7OKOE34aLjnoqWedpNZGyt+sTjAM5aPMBnePb9NDAneCiuNr
mJIkuOE5xTJNQzgFDNaNXQsEPscSZan9eCte6SRry6mxp9eYScjv19EJbmP/lUW2dZuPLGSK1SDB
HswzE5xKk8nhA420lV0eCHsXjE2KPSTqWzoCdmNyLRMpT1pKvpi9au1bsfi02miGkr9mz/wuhZ2G
4CJzZVh+bH6WN2o0l9yZkhBpdQMW6zEm4mtc/m4aHAL0PVBtMomJx9T6vJVVBhHFUQ01D2qupYUQ
wL8edMyCnD2AlgO19lm/l5YHy75WAyLnToF7/Saw9XPNALJLDIWifd76s7hskyfZMg+2bFJrwC9A
JJiVJb1fl3HY4Oyw2Enb3FjASs3haM9vBCZqBJXJA2TI1XOtvDPfKBLzmXo6o9tQIEWAnBlZIyX2
wgeyk/E8araU+Zl/Bb3foe4tu1QT+Z6Uq3pBbUuVnlMYqeq4p7Fesbzjn3r+4aEO0wd/zuds6YrD
g+5JzxEgQiUWOOd2XzXhzsiIOIKy55Ik+vW0wPjnFXjN1s8xxkfOQp44zwt3Q55RKjrmuoVBNULU
eKwDaaDYQ15cM4qUKO/MTt5Tn6+ce+GmAPDOXcMmYHW9UvbnBZdPZb3fwhGNf5KpW7NTcvKRUks1
B+52m6Qo1TZLGDPulWwwzLbIkUHlnOep4jQiUNBAAoIVT8cbaEvtMeo9Ziiyy9xCEcYKHa6ea2SI
2BWYSqHGDncVuhv+E36DRr7NHX0DXbc+xmovCv9UyvZnM9ojM8T1UyehVIlC0zZpTVeX3pkrvKTk
Kmvbe//nk/kEqw+4BJW0GqQbLFH64w7pSY3CGBN1crlQ7nUBEdSTDEMgD3j8fDwHf3lbVhrW2y3Q
Gd8GNIIK6XLvaeIwjNwOk15Bmn7PIuJf+BWGY/Jn2EjJdtvcrQzhPLPzzuHR8Qi4xgRuKzt57fB2
3Dl/xPUyCbZBqoFtOiXINpwodio5KHoeW/tGXLoT6sJYDOScPURJFFrQ9nSW83Tng8cbXQKBjAm5
N5vb4b+1u/GGOmUeDUl9h7pwtvlCqDdDu7AqNDVgyRfKsdeCga6AJu5UmsCiA/6NQeTNtoWBoAyL
QXOGhmbds3FUyX9Mj4FlgfAZ/CLDzh1ym7AUamfU/eYayXsoq82Kl+i1ASa59Q+AgRL9OuO2lO0/
7SeUczy41kSF0rOeHymeCBnFhBtzng8PQT0LQDndxXiEIY+WUmU8cj8TU4l4cG+sJ4aB37XwJmAu
Akyh/IzJJckp0Fcq7oQ7zFVgnS/TL6pE4EZ5ylwFv8cwSOaBYUB3joi7RTURxKTywh/E4mmyTvTr
mB8MJUqjYeE3Eup4yBw7MTIHySEVWOo0Aa3jtK0+g7SPq+Ky1xONDZZFVtvQlplk/ePwRIM0govM
WsT05BnnHKoeaJDFDWELKB2fFhuerZYHDVCJP8XS5+pYx1rsEjnOA/J2CBZiI4TJQRk8rZbDdmIN
17H/QIrG6qpdlQeFegbSJsqeiZctdrS8/eotpV+JAa1xS0Hc08kkF10MUXtjjLnMMXxm7RndjZfc
7obgquG47InLkU014KMJkMWZt7S5tgeLtQIQHRluB5BwJm/w9/h3CFqV6H7gLGCbzYs6B/95wuyl
Qr8HU8nzydBTbe0MglPpmq9zANaNO1sElyFhLfJ8tM081C63rpPdPqqv1PB4GjCHUURCZ4ZZCKbA
kB1ZcHlgZbePC/Tit9VE11qJXbA6OYBPHiw7EK+RsNoSqdKtue4UmDii+AeeqaQSaGyTgwXZ7ep6
51GT++H+GFemZUjfDkVnEqD8aH0115B7InFiMiYHHixpHpfE/W+AIANwkY36ckgxH4mELTcFH5mo
h7Z4WWEFAXxgEoyUMu2R8Zxtquda6KtUOcnKEISii+XOFrLflNR2A9K9k9XYPrunjQ5JgW359JTo
7yxGxAm+QakWT9t8xYaeJNVEsBFbmTvZA5OMBJccWCVrq6bnzEJp4STOodsIbyIYz79lZ6qePm5P
GsVqdjKqfMWVM5PQQumAwmGFQmMsSDS/a0BUIAzHfumodKQsW3uF0kYFLQHeRYcR9JSzsCiW46hc
gfQ3+GcRzuws8ygJOB+WVIiuRh76LINt/ah2Y4IvdNAXyB9bFKCHEz9gqBtYbw1JhWPROAfD8hC+
8kRF+QyyCy9hRpsVULGHyDur2+sa/Id9a35t81q5MpYUWkUaorQ9m8TuKdQDekGJj5U1dB6ASyq5
7EAlZVLgXIW1Pbdlwc63oxCFhq5Cit88GOD7Zcey7JAe+bhHXK7o8Tx22Z4r9cA05C7GyCeBxjNJ
Z4G2bkpScifdbdLAih/6CAC4F4ksHreHDhntWWkgMs00qKZP4RvECtuY+tsckEOdzaeicjueKeGN
9W60UMUcMIjbTBoCkOWQWDWClLMlOB2PZz0qCAmGQdQcsU5aSkcb38f+eet6UUqI3TghRrDz9sBe
JVNygv8FNBlzCNFWPykjWLRp/LrZMzEZCqYsiH9KUiVCUQ+sQI1aH0GWsWOJlNELh5FZwbLcmngT
LNSIEuR2yCxx0F2FL16bccBbRfGzzi3UAaPGSY5JtGAehOwJyf5i2e6C36xqe3uJdDc6sgAj42MM
2NrYzRYWA/a27iGntx9URPh4o3NYebwzHSfO7ZzjFDVOZiNN/2XbQLYzG2FhGUNz6APOmjhl6TFt
Bu3KsgScHnavDRt9h/XDAS4sUnF94nb9NxOeHkioXFm6PSRw6AqrG6dPMzcE2IFVIXS4QUNW9qX+
ALcEvRIGDAzMcFS0fTTtUc0TKZ1HqLpeGZ0pd+vxqKLfz6TnnCyvIREXG8vfZsRirR/zD+YMS4or
Yydax22w+SUmM5sROwdDFOFqkwcMGjtPAWhFtzdlTG4ycbpPACFsUJx3ghbw64M/kTcTL+d2AWat
sCvpwjaGPVtrgjMmNnciTD7Q/oy32Iezj2IZL3mGBGesFhEJkeyRDo5mUbbfmgwMK39VRBBzwIyf
LYnDDkpOOsPtVl8FsGTa1xbv8VaEIJnPFpKvHfwOAMIp6nflyOxHt0ccAtYM9bRc+XwCE0BLhkiM
uze+2eQfqY2SrJOvbsc3yBPKnyCLEArfYAZ9B+ovAGlBMZnDuaXCFBKRt8izIdkDQbIATqripGCJ
bB6alVAVwl3soDQQUpm5vBbakm7RqCEDixjnbDfN2h2GtpFBCadESPr0sJp5ClOoNw6aSrFJSUen
gDZNPVdM/FpXr0jzKAcJSuPBaiRgZCkgqhJ1Twhr97SHRlH0i3zIUOALxSYLxCmm0S1AakmgYLtC
m02HUDTGQzTg7LqbZJmVtMlHjSKbOGKpIoRRaTosbXapE13wpJUR6Sb1ZdKnHNntzoBYMbNz4dLg
jvFzo5okUpFccVqF1cFYtZ+2iD6nkEOmVjid47XwB8NNiWuiyCyDDND0buottLwM6TabSF1iW/ff
P8cSZvHCzLz8/ajNFPiainj7e+uiyJb9TOWm3GhBf0L+8JP7w9QkPLJhPCUymMrsf7/I0QpI8u91
HxvNYZBr05YaFm6r1s0hyuL/90XpfE2rOEqmpSHcEJ/+7xdSPf02F31wlbKkCbR9acclx6Xlf1//
fTd2TD/s6IKlA0WZGBooxr9vEfvkW0SyU78s16OAKAZbT7tAG51b2E8GayQB7+/0ofrfqzUFEKFt
k6Hu//ft3y385w+3vwbZyb/83w/rLAzGlhys76j1tAZIyL9P/vuCTG11yP4u5+/bvx9qdfNmiXQS
ZwW2UrQJDA8qJx3M8/9+mbaX/9/P/v7172fygAhSiry/YkynwsjRUhujBqhLU7ubCoUB454doHlt
RbnbIRFsOD39DTlCcVwcNZQxdFDm1gk/D93VcqPyO6F+majMrIDFNHMrb6dUBsr5X5eLLZlf+BVp
WU5E0Byq0IKMjViPo6xg2lJKaKkxAiAYy+hSCgBlFBVP4Hoj0sVI6ea1mRKSdzCbUG74k5zNlgHJ
32V6rHsO5FHU8A7J8X7TF1Ki/KGdNzYhog5YNpoYh83mV9HdWo2CoNZK5TOCDEJCui4mxYRoaZP6
mlzTCKFIorb6dZGlx0ZcKl9RAb42EyJhM+EJihQY8bQ6no0QtEgJqM9Vi7cJKWH4xZFWjcMTivKI
5c/Qy/PwXBdDoI2BmEgYyuf4AYbzQNfQJNeytHHfoYkVzbXqWpD73GLmSUeL121KxCjyAdgzTlmE
YdOSNT/zgAd3FxEG6VTboppmeiqgo5JzCME9NGy6CjGmRWSFAl2ZFV0XrzGRfR9RoptG6qNYz3r1
BCKkkMgw8HV4rcQ+AE+f6BMN2pT8ucLkO5CwUpgqqswmBUJ9ykLaRMN9rHhobYN7TKK/Kha5A0Zw
tS1amwwE4iYFjLb5Dj9wAJo5gvhHNE1BOm8JBRLLOLKNoVL9vEq/LCpACOdr+xmlRrvOCR7jkgbM
QLEKURYE+6ntiMk6gWlLUUquhvJcNPJN3rIuqBCBSQkRqBcMWgPkkXWZrYlVMwqGL8bTRzVwxYKQ
AQoUzNPQz9qDyNllYCOIItRKYA/Ys46zDwN9Gl/UvqzU0k7RwAFXIAaElUT0JulkhuCYh0CQl+MQ
j4jfiSWmz7DYj6LYAmdDkSyXtvBeqkI3msr8DB0MAe7xhG6uci7l+orwFggpGr1QUNajZGjvjYyi
KQR4rBGSigVkOigi5HIUXafy0im69YYBwohijjUp5hFrpSBNkM4Zag25jro6akK78dSnfdb0dz1C
K3eams2lfozsRjCug5Rw7iULTreRmWyTiDwnMUaqOcYP1sbTbp3gtqWq+tMIhHNRgUy9TjyCcFxp
m4kBmKHoymBIxGNsSFowgaRN16UAqYQXgZQOHxmKBJsLeealEufvov4YkTHtpxZiH7SPB2XM5IOS
rYeoyon+l/BTU3ToHNl07sYo8pfnojFQVZOsU1s3J/g0/RHeyjEPpX947UKgqSmccQTQawCQ1GtH
TZNSH6EomeXq9oXUHMT1qdchz3ZdKx9KwBHQ/AJEp0CxyQtJUp3meNDp3QGG1GCLofYjFhX+npXu
h1LOSdB2L1Nb3ic9h9I2SP6q5A/bTIepa4muJuTyyYiXLzOrEwddAdfEpchFem5qpM6fib9Vay8o
0n5KaijNOlSb0gLr0a4T6jWcIxZqoCi/QvaeyIo30CIwEKOBAYsAeCAMxFuaXImoeRmHoh45WIxw
cbIhbpDX7AJJFBDCVsrlqsbxPq21I1Ok+MpD+WyWgNf7an6RCvK4AZqbjmJtNHWUDeP2Q+3mvWr2
wnFFfBhbR1Z7Pa+Rp5jdyyLmc6CIyqlhaCg5gv6O0KZFbORXm8hvYFxN1ASIivCUxf4X4laUkggl
2nrRVOUN06OOyseKYVaiEBMiSmS1S09OCAlLR4zDE9pxxolBBzcY00XG1zeU8GJCIsUWG/22wH89
LJE6+QliivYil+VhJZDR8+o0JLVyHZr0OZSsxmMzzgI5fdGjSnzow/pkRatylOln6RliWv0y0tQB
itW1goR6yR11ph/83JN9MSX/lrjAoFiJXyongnIaVOZdSNbxZNXVOWwWdP0gHcMeED/zDSKB7TNq
UFgFi3WNppkUv5Y6VooinYwll86SsLJtIsDqCZkRu1JRvzJL7RqvqbNe9KTn40TcbOF3nHQCXcBI
u6kCflOrhlb4XP+mc3hKO/wO4hghr7Um7KymBKMcst08o+3SqLSBzEzSj0M4Pvep3AURDB0aD1uJ
BO4wYlbJOckaTzWKf52BABzE/hCSOiTQaQo6FLFcTZff+iKaXGwpZn9C9dcrDFTftIWjVpVxIJxI
j4xWxS4jf0WQD4xGt1wFI6IphlqSW5iFY1VVCfHR6k84WhPbsrUM6ih7kygPJ7kuHqdp/Zir/tIi
Q01eMSt7FLpOKH9HPuaf+M3p002lanhJDaRcpMoX5CJBMCkyHEPXkGjNFiAuggIzWg4DeR5zUguh
PfTYXe46naJC08v5M/SfC+54JywKH4RUt1xjLWBBENA3ddNwooKdl9CLjVOh/CnTys1TzSV+Vz9R
gaJQZ3ZPJSJJfm2YQUKEvi8iYB16PJwEZLwkaMhRiVCMIGJBq9aOUHXpvh67F0uX2NoFqorSpgy6
RuZ3shJtYr0NVEanTtXKUaCLlDSz0tCCfnIXVHFmkkNpBGrS412G6hi1ObNhzYjS4KtGBco8Hc+w
Hues/AdxfzfwLD7r9b1pR9OOkrAku+H+dRgvK64p5yW+mFoBtmH4WNQZMOtCNiAflzU9olU1n1ph
FsEN/0SaTmAetT26Lk+TBh49s7oGvd/xJ1lU/GfpLIlVgo8bwhfnKBq/o84IfSFQtHqPFKMOEXCm
DICCWFMQ0mdScYzbAqnJrPuWeuR/ZMKNxqQI3prre4JnNeND3rcsLOO70XWuGq29q0kj7WYJ4zwB
g1xpPi9KEp+GmhaqmSreJFk0CA2SHNLwHicqeIqxgocgYsrYoXy0iRVM8vDBgfOkmzJuuZuiRO1P
rFO3DkPtVFv5cZbWHrb5VmMSq9tsJVWQgoNb8pmblCH4ahToFUulPdgp8J/1xm0bdFDl9WIkA86Z
Q05ZfyFgoUJgxiNOJnN9UaReP2UWrdcZIk4WpzBJ0xX1GDn7MiuEAttwAB2UZj52OpRcZw2Fh0ms
9pPhoOlPjqQdJfyLPWOR3hQ9u6zDpJ+lvH2Fts45aYLeTCGkyzJbzrxQ3FtK6zFDZfeIUASoJllB
YQbDlBDTKUeXrlTM+rzoSCiaApmA8lyqXUoFvKdWp9eam0cdat5j89oBW/Rq+uuoOzzpekv5Qt0U
m3ICulGkS99IJaXhVi0h71W3Ph1IhzUIdzC6gmRAllG1rMeuEZP9kHZbnIg1y2x04zOpae130LCB
A/OyMPMe9zztvuCL4sRqe5wgGVO0lO6t2lwKpO5AQK29vS0eHb1ikkceLsp+GyaXkFQovFKfF0/t
Ww0+NmGEwM6UD5gFYs1GcKneK2JfVynE36LFMWsWpwJICGqDSbM3LBZpLUdsYzh/ZSHt2nwapCAc
C9NW8NWddbbJcoJpoZhwZcPuWRFz89yMVHYrudpXyUZDAPBZSpq0iU0+iOIo7WXEIfbk08qEt1ko
AV3PItGb1RU4I4AwEuqDlLXZdUhQHIsHmuvZRovEeCUBP78oJzHMcLMadapmSWij/x/oE/Qj0xhI
+lBDOOTI33FeZdSkwgz5u1UhPEHyOV+gfi/Rq6mN4E2zEu5YJb1H77kBBT8lqEe9ac1wE6Kc0iAk
5eqyGD4sRrbxBWif4F34IorURXRVkh5rvEOoVFPzU6NixdDShCmPdC+LPvKAAaIUFq7lPt5M5jXp
t1mMBLHfCs36ubsPeh2sQtlRcsgnb62kQ9iC3LYMPGxbymhlxM2KZnTpFQa3Q/65EVcSQw2J58kU
gZEtYDOEVNS8quzehc2PQJFHi5glbYN2AY5OFkHJKQH136OxvMJ/6foHQR6jsymmF1mdhGfSXYWz
83ttu8ZWu+Ooo+SpmfQaB+GpKo0gLEkUjIGuphhyfOc9XfTSeCAZcspM+Z7Q7gXXjLtSqhYlbYcV
/Fb/PobzK2UHjfTJZJfTOpSD2wYChVWfwkFBml/OA7y84oNRt+wtDdqJdPoF/E581ByRvEXN34TS
7AtrUe76zVpzMUQ09DsF4GREz3AgdC6xKpgkBfaJNBWBUfTKozqNaNrm7ogfCl7i6MTiJd08MD/Z
TlNlxSlIZO80e8JtXfiRYRYcTSl5nxOOVTFmNTJbWNCEsNCHMFhtpcrrgL12Etsokob6ro5Uk19o
PyplUtx+ae/ipGGFmyQs0Rpx0Xh9lxLxJU5pFa4jbXnTmkLg/7T6w2VZaVA39zhpJFeZI5qUYM07
PA69uKH7EccjaVeRPcyJchOMCQcFazHoe+Cx9/U/7J3Hjutolq3fpecs0JtBTyhRlLcRCjMhwtJ7
z6fvj8ruPHULhWvmF0icDCdH85u91/pW7yO/HoMCqYagpyweKnjDwQV+832CfQ20mgJwm6dHYpif
pyBbC4nv3xLtpe66rwEgMSVKtpIFZY4lb5ekWmq3ci1ua4D0yxEFiQQsUxHNbWfGh6DaK5L4Xk0g
GVLF2kGYHm1L0020t921ttLuEov9j9JjIzEBzQFUsDS7NuL4poXJq97fizzXvif1loXxJR2qctNm
E22gaJibznSCaotya6weBiYkglKa3w7K2rqx6OXBrSG9MJssF4JSTGURRSP8lg9horMg6b3TjXjP
BDR8jhS/MGB1qzbyUEpmjO9FF36FefJdGH5JVbc8V5LX7jO0lB2zqjGZ31YtSo4+o0HCZrp/tKY0
HMVWcKyUgwS3gsQJYkdK2akSCGsSmEkDbHWR9c0qYwRftNKw7zpf2ci+woI/OEwpSdtWZ9C6KKb1
AF1jMYwjtoMWcERItIE811xmY2JPoJg1NgUF8baE5DyxmJKLEx5fWhcl925Qqq+ZZf0oqZCvorb+
zHTOuBx6hTtO+omEZCrSETlYcx6ewd6uMLHSqAJuwDYrsegjGB9USCAWvi3OOrePGizrwUDrEWuU
CgC6M2BjFRDi0Tt2FlnotCmbJv3VvN5HIY8HtULAzEjjWeKHkCInIvMAbCZ5d1pIM05Qdbo01Wcm
4YLyyMeuy3xTqTnDq8pWzuuCl7auX4dumk6JdrZSnMZxKyQuzI8M7SJQJSj47CKppVs8B7l7l4bw
zlXQg+J80Mv+P+jt/wx6M+X/Legt+w4/so9/4bzNj/kfzpv6D/LzFM2QAQeLqm7Cjet/6uY//0Mw
zX+IlmioqiiZmvbXr/4H9Sb9w9AsQxSphkiqrprqH9Sb8Q+DX1jA4yyT6EHD/H9BvbGC5KmKfI7W
zDbf//kfGqg3RTJ5OosMVdanMm/wn1FvLSztcAoGAcSbM6mtS2zNLFQM05M3BoS5WiQ7sIAggJA1
oB5RM1ZHGhCjRDtUjWTiZlSXvU2PDCD0baFhXU5ipZtS/WKD+9HUKVykWP7UDXhTpD9fKl1Wt7DR
P0ojCKgABagnmUx2eU5xMUlb9KQpSqZeR1fA/ekQkcnOieF40wyvTQs8RcRHV7RKtxt7fxuacrWM
yRCwKa+SfZXmeyshwyYYuz0U3hjfCCq+xBQPGvA8+qoIF8sy+iQWGTYdFHJSMT0IvUzeRdNehYrs
EUutbSNkceSlSOxaqNrkqJhkHLVw3MHejprxnsPbXI0pavuiSnbUo2z+BA+e37uCj4yx7SSceLVT
VTkmCLIWNF17i5J0QcGd8NSp+O2ogUsr2iwJIexUi7jvraUcUD6LUsNl3o0WOsGMtuerHOKBtm0n
UcTBZ5BQYHM8DU9yXqQbsfsIWusnRohdysY+TZB8ZtJJ9BPZLRkdJrUv71qZLYsiXrdJE8AvIGZX
jdp91QKvDcPgnILSdeRc/fTVoDkFqg56LNbLde6LN+GWBjAwwxoilZIWiKpIKTYD0vbkjDgmbxAv
ZftLQK4ly/5LDx1kmfZ4ZMgr/4Lpb2x7vV3QhWLYtMLpqMJTIPj3OoZ098ZU1U9lcolhNBmdBASZ
pAWnnnCh1XBUyO0RroKSSYsyj7/1OQm5I1SH9Sqd/0jofTc00mveYfYJJGlCPcEGNQKHtJQM5VKb
SEihHDFNFsmXl1vJNoJ/DwOHJMu+B7RkCPU6NIXnEDyKlVXKJQjwKbSEIa3C0c9Yy/GmM5ri9T0f
cn0j41Gh3iAtlbyvN55BSUnWi700VI5Ve9T0lZKsCTQ3sjb2u1Hs/SOlNQvK8NhioNRvfZwXL0yP
I/4yM/HbZQHWmu0TNIyOvEMEVUmznIJiMbEQp9g6Ipht+3UjhPe4yG/1VICRH7CmynW9EhIDJ5MI
BU+fCfvgiMsVM6CoqUifyUsEZqFiaQimo64RHqAOTy2aOGuO45x8edxEpMearSCS3SmQfd3js8jL
k0GJFxo+nuqWHBIg4gbhNfEKVIwGQiLpl72YBvtQrD/CSWeOGrFvAV42rPZdjtj2j+g6zBBjSdwU
V8H0NaLsLkYfmUfCaAhKjZLY1jp4153xE/thtOnTbulNbC4k1cAy2fifgGhXcU0YtTWlX/DrjoEi
jG42VGuZ840ckhxZAd6PorEnE2kBZOhNIZKz3qUFq0gREd+jSr19JnprrX4eM1IqYcxpgP8afdWT
P9DQqQVS+Up62i5qTdxw6IJac/rKyFOCgKEf/KhALDkUKDH95tJq7U8s+hY5GQ2KkHCE4zTnnhns
sBvaJwnQzmt5UDhcagOToMuI35wUwhqoR8n10ZeAjPnjsSk7n3U/PYIUgIDhoZDKgd0Zxbx70HzT
oSy/7proICggxhS9ANzStVtJxAlcSDmCtVQ0Fm2/l7g6NgMhQIjasUT5OrXuDDpFZsDlN1n8txAD
gUYe1IShPbQUwW7Y0HaSchUL400DJ0brLd31wksityGgivhFUKkesTzpFjPNme0dzESr9Bn+4FzG
eDcJEMD9QUAD5Ds8Z6L1GvSD5mQSTrdJ7oj1qsoPv5SPXUgsUBfncDMLA82KJhArDOqiD3+Ite4v
lpUBUJvMp7QTiNYVGvOWI733aWm5Su6fvam9DiGmMV8HyAXrvd9ajOMSyzMk6hFrMwoqlvnrSyF6
Irl9Lpq59BP+mM3QuKTH20VPyG8kDCBx1fZ1SpE/T/or1fUDOU5XilDXRiy/gfBzO3ZpszJ6c+8l
THnh2DbbcTiRJ7gyJZE2ejGwxheKDtnkgDu/df1JpINAO6QQjz0xhadWMp6zQJoOplSPqPoQayjl
WyaqVNQlYa/ElrCK8+ljKKPCnaTgR5nyYR8Zv+yUQG9Ym0wYSwQQygakr5NFUnsxlATHIQGa4Lyv
KkkSCzn2nHZoZY5CRBLxBByzrIkxDHvtFFmjZmsGfkwxwdk9VUAPa8orPjjnATeuD7JTFkTxpJNj
pwwa5aKkpXjYCgWKsqnc1+b04alZtI2L+K4bYn+0Cg3aHxVQrRiKazqwVI5N3G8qowGdLhouvnao
yuzSywGy85q1bkuV2s4qIQGyVPwUVibuq1hm9A9lAuV0fN6VXm1HnAJmKkcHeuEwRky5dbWWukMC
EyeCL7fSNWVcSAR3EZPcf04KPbCoFO6KXjmtan12lH2dpjQ114hkunGpimsgz86Cpm8ln/k2tKbv
uGs/o7FVEbfjWy6bbNwxKG0jX2EeT4NdZmq3MSLVVPBEZKV0tBbtJEFeaconMWaJw5odcokCqE5C
VzPQwV/K2UQIzOyAbZJzkTIXCmM9t1LnjFHpKSAremGNDGdNMUSHambY6YK+GaoUNUoUjIsirlXq
qUCFBulXHqrCNQv9QKAnub+GvhxptIL1LOyYOJljuSayZVzHik/xsdBZfSnAxyOIwLYfxBjdG5N+
c0YTb3ytK0ibjQ4PMvTjg0YvNWX9tGPDf/apZ2Ii7tRjA3ptY3Tyh1fSqdKN1jj4nRjYKuFzLrna
1kJUifbytWFf0opYakmKuopPEj3lpVUspLz6HmiErnIpf9bV8r0pFJpzNdOIryo61vTtmDfJLWwq
PIPq1ZTm/GwhfWGnrqJAhoE3Jph/ukylSkZvOi4GsjaF6TMk6GYhRdmxyjV0vdqc8hSqd7mRZLop
mNhJCrCqe3EWPcHNzRQJE+izJSQOdWU2wHCiDpS/D6tAzKevoKfxI7PSwxfbIufDVFoYKSN8kW17
wkXcYsQjlE7Sm9A2NYu4ioEt9lE3JZgqRuq8Vki8YeOVCw8JNwF9FNGFAo9MJ8LZxL2aY6xiimg3
nRb2Cz2TGWlF4D0CaxCY4HeS0SB/pAciyG7E51GzDpuOAunoqGUPo6bepZE5bZsxxGoyIbEZ2FRa
lCAY6AdwbOhgSMBJzFUnwS7PhEheVbS4cTywCjTApDSIdkg7JAI8LY6xKlIMAV41ssq3tRQVW6QC
Z955gVa6gyAiwMhusoHSZchM3LZKhUbEGBG9WLIIbLQoZlcv7tVUkHIaWhVyrNZ7CtXgKfQoIoxd
RdqNHyPYMdUqd8iXw3LjhUSYzv9oOSqYFaKR//7+8UPW2NImrq5Kb0FQq1SzwCbJYMpjI6SmfF7C
22mtaeqAfK0foITMv87CRlxprUh6tUoIQIhG5vHVv/v23/1s6GTiCWI0co/Hkp5YIQTWSUecn+/f
PeLxd14p4bPXhzZBIS5Q5/r7r7U4hZn45/uGNfwyMBPkZ39+809f/nkJX1cmm4Qx2qZ/P5sAnNP2
/ZwkHJPF1F/P+3/7KSUfegvRlVglzPR9LHXAIn8fpb8+weOp4gKvb6oI1l8v/PhZXhGUTEAViXgz
is2inVU2ubJ+QNeMSsFQ9/hFPl8Bj6/qhBo+eqvxn36BVGNaGPNVlqhAjKWmmQvnE5dUQKYPp1ke
8u3jHy8iMorFvCslnNV5qPunfx4/s5QhoJMVy3aaRZPbtMlannlvLUG7IEiwNBFRDPiYbAIasFkZ
rJI0eZbnExqkXKFNDY3GSod0K86Ut8dX//IzVTUxG3WkQBusW3bk32UuSGty8hJWgFoBjqLzueDn
e0fWZgacWLH7DTLM4QHO7S4MMQHnfofelNf58884v2JOPfuffpbr1N6Rn1GOT7OtkHfZ1p86AQtv
THiqQhTW3z/vumFOUZJxFHvptjUKdtxUtwjh40FWoF8DKcODqKmwbH2/pP7++I1iwGWTu2r9eMNk
W/73W/+Xb+WRQJNJ3XFF7x+yv/kdJHUDvmiWb/0Rbv0RdwWQ0W0zQF2vk8K5rWa52kOD9vj2r59x
3eEZsN14cx5X0/YMiuIcVVxoyEDV1Yto2S7hHQQBXiunX8X7zDYOL8OWsJrNuCqX9RK/DqhVY923
i0hbnaftS79yac7YOr1qh7itMdpbnoOpzru5XbxN94m5cL1b5WgXgIarPUjhBUyFBd0kd9rWS4R0
ztv8YnsGZ9Aj57havkTmYj+DpV6IgH8xhZV+Gr/4QbvkBeEM3IhAnvJvCbpJfOPGdtP9C0kPRFSz
0KHZCF8aKN+GVfCF94YVkBd3eW6u7V+q5fiApe1EqhwCnp5ASiJml4V1Syfo0hwLSpZ8uv41LA9q
duKwoD2sp3OufXF4RugB07SxtFdCxwe6/qfMIsohRPQvb0vyf0mqopgrrOo5UMaxxlM5nXX6B4CT
pg1dQhY5R17bOySkjSWs1Ptzv+KUSPhiaXhH+yReIzTtfmHHUbMgC0UKFiIe6x56pxvvW5NKuA1q
rRrpDth4sZkUELDxsSb6I8qitWzTd/iCby11VUwbgGNDQIXAblJHPQWIZ/sdbcg0h4+DUmWhWweT
DfMXnTwZwUTPdngtvXeew0+1YlH0eMGWVXzrG+gF0LzrLdmYRnZk8T+/2HCU6GyRdfU6qSvGj5hs
NqKTa0fQl+FG9zFO2UqyFE8T89qBNrYVYoRkuUHQ6ujoSEeoV9OvM2/mqdyY5inxzsxYDv9TX3JH
dhnv5MtMNaJTlyynxo3v4wgQTTlhTiI1d1HQ3bhmB+Iyu0OwFfikEK5s/N2Qn1AAmp8iICdU7jSM
3OBTPJPRzQHrfspgkb1zdNLx7l3n0GxLxoL+0TrTKnjqlmG8GD/X9ZO4cgZG1j0siOrQzMXxn4Ig
TWGTLhRAP8lnlh6iHrVDfEcpVyFniMuDeG1tAG1Lksd/PaCAS43zNS2OxSHAxH3MCNfZC5tflRun
7N+6zQAgQ14b0IE2GiNG4QEQGriiuwDhl9c4qaIgqiVsa6v8Dr8K79zO99EHl0CrCSvR2NCvWUZO
e4PSCKt6Ud2liJAnN1UWBT5XetJ3vbhYs5i1eJJS1y8vdfbGw5vKhk7I8VBPALdBqXPWJfbYwP4Q
0yWA0U9cj5yydvEybcUvl1+2r9RK3qVoDT2azfscDudwISXTOvu1MPYgf75KBeC9E68N3dykKPjL
6S/wpHLfFAtKiGpx4OLyg2VgzC9Jd3Qyb9l0CO58OJ6SGyLgxBr1tQFJAa0E1qeCfQZqJkhJmtIk
cGLv1diqIC3eqQLqmNso/wp4xpv2gyu5rjaytLSEfeAfuCgTEPl0pYi8J0Ibb22R7cx6mzyO0kxU
MZ/L4skqvlrlGxEUzhxA3pu82oh40ihsVSueMoz2QvUJg1XlCTTzBowllfcdi/sOPG0muVI/rqX2
Q/HOncISEMtveYlHIA/De5m9iSLauPwsFwfzNknbEpG/wBnpkxz8zIuUoUaPNh17caibPEWQf78g
Bc/vyBzIxmRk5N6jFqjZFfdkvDJtznurLEBffpmSPUJg3rTT2Xo3T5xhGZwkCVqLj3Bhnhr7GAZX
zR2/uINBQDM8cZswLPTVmh6qQQ7cqVedD+WCdQITCaJIsJVTyujJV5wOw+22RCoxBjPGvnEp8Rqu
tG2/GFfJEec886Bpm/1qfOPwVvbZnTrTSL9vgZyeT+pbHwXYyZvwU1Goe+dWqVHIfomrwsG5Wa3V
mDX5kSb9TT/hTHsMTWHrKhQMUkfZchHyTobt+Ap65cgxoO5GFcOd1NdWWuq+453GVU9g0xMjZ7jn
xAHp5GgZ7TNvQeWPNWPROeiJXs1hNa6SkRdn9GEoHbjXWgQfTIveWtpK7jxzqP4SWuACuDchyHcG
S1o884VKlS+i2ctnMAhC2uvkNzCTctULz2rjZr/Ce87kLqy6LSeLMo580iUcj066gYfI49Po/U29
CYcfdCTiF4euXfIuSEbmTuJ2nJ8+eqGSwrCrhRsEyNzB/Jah+vHySuoKxiLfG8Xiw3gnE8EWno0L
7oZXLJ/vxoXpj/NouByg4KP/4gsXrVE1zyI4ABBs0BtkHmZiFznR80yo4sWxpa3w3AWcKa4NJTsX
MlckEiqAF6vpMnFGubR4r7COFumejT2XA5F1nA58BC5LyXgzf+SF+PXBlcd0YSxQLG/LPfOXeeIs
WRfu+omZuF5NC9Dpl5TnYz5wX4x3tmH7gicOeqB8SwYFxRVPwkF4lracJP57ie7D4ouDoN9mLyop
IUwkHHG+5PPzsbj4mUK77XyfarvCQSxPaOKF6UXTl1p+T+7yjdOY75mevZtxgEKC7JIxyrUihiyO
lXFg9tMu3GV49H2YrkG2kzl/C9l3hHHNK04uUxn+WSyjbm9xzXCxsCflkQyV1FlXjKL16xsPZo2S
cklb6Y6h0t9k0zrcc+IZfJI7w6C05c6jX7LnkzEGvDK5awdErbbyzqdB7sAcypGFXueQzMJLGe9v
Vb0PmVDf+YeK54jNZek/cdmnm9F3EN0KXNCFw3nBTE0+xEem7WrmyU3jqNhE54uVng9vwHA5wmm1
VOA3zY8a5ouUPAous+SXt8Xkz0uwFZ/WbbUuvHP9xW3tGS5nBZo9U/aIAguvGePqAXdYuGEVJex5
5Aj507zNV6nqJJIrc6HvFRG0G/ro48BiQV0B1vqlFm+y2vOvBgxI+rjDjfpBQOG1fZ5lgIyp5Xsl
APvR+jOHIN+H52iEDOa26MVh4GJSywhR2Mw1fa76BluozJm0C7gVBh3f9iBckbbCSuUQa6CrrHpP
8aOjVhLUNX9XtSu103dJEK4nTIDppjFWNLUAYxf1ucKIoz8VtA8SGVMw8YaHD/PGJt1G/szQMMyD
nAzaZtGTl2I8n8fyNYNVDKH8fSZPilQDFj7grVgAqAGXuWk2hjft54MvZY8l2irsby9JSmVxxbKp
cJhWzW6HtFza6+mJIcqgLNF/DVvg2FY4FwHmXNHojem052n6EF9nNLtU9ySOON4qJ5s+v2skAG9B
qyQ0RCTX81ZZdiSnU+3my8DMDwUUCl7p2a8lUO7gKkgfPLMyF3uoDwcSyQpWxCq4QxGsD4M/K1fO
z9U/ECJEgmmQ/pjs9e9MrcZzxI6SC9h3FO5TMHenkjXNfIHtS8YR1vpfXLOz2MnmeyNdD9ayP6P6
rN+6cQGmudFsSXQTbUXMSbsRN9ihGczbdaSifSLtDe3CLjCPDd9eiLiXCFfrbUJ3dcVxXZdBrqmu
wnMFfEd18lfGK66AAY8YNe2BzL5DynLIX4bFQQ2XQH/dHE0jowDDCjJICmCk5OjYwufVyrAQscG6
iugI4lPf7XjD7Di4ttwAZwX7HabXGegsF7b5hOyZuiOLdGaMul1LR2j2rA0S1ikshHsmqIVyGEac
fkvyVb+G+hfwsC5c6O4hwUMvrm3lJ+m9XHJTGq4HxY70m2qHIsBkacyAjPMS04lHlT0Rh3NJRRo7
z9r4tIh8qtXgrZQBen344KHZyoTWjfBsrbnHLg/02aISFXCdqh2Hwtyk75AAB2OrakviPoKWvNwF
kN8EnfspvAgOa0tH4+Jas7CtHC7ApkrYPO1FFiTKoX5ruN0hnptEWtnNVV/TskjwKGLat4sjjv0v
brk8criJI8TuIs89kym4H2kzsJCzcCpuqHwNYGqoN43U40FNUB36an6ZpoydlTnYjwSCmGxObkDg
dXzIo6UvrBNpkR76A8VHmp31RQwXUwrT3C63dFrongQrkQIiS5dUIIPeFjv0Sw5K7srRaYn1lGv1
DVCgtoe2OFQ0ao+mchbfSmJnreXArUxuVPttWoF9LgVYCqsUYjs/CM6ghbL23tPp1rC6v2KJw5c3
KAehBBe/Hdl53/Pe1o4kZGKbVRn5QT4Pr4OGtbpZ1EuxxeP6gw7SHt9abSEVboQhjd/QPSLoIluJ
UL3bSxOcEJPQUOej4H4qsrXP6llfGrmjiytEUk9Xa1GvguNjYSKzawMXBkUewc7V0tz0x38ez0x4
FkqocKeKUOyfciQ9sb/uqAsw66YojdtsHyksQ1xYZ98+RfprC/R5lzENgrmDDm5BbH7ySI2dvfZt
oJCmrCdbMTKgjzU9zZ6Ldq0pDKvLCG90w50EGqwu3w3Gn/KdaCfONTunAIYha1ib2HHt6l1QYynf
qNHSu/euCgwZxD+AU7khtSP38mqR3ll8otXvsk1Ruj3NSACVtkLMl3WQ3r29dW1KaZGTp8Jl2a0j
TOnKO6dZ7Taha8p7r2F8GbaMP1wKAORZqgrkm6xLY681x4pGe7UjMTbUzn7/NCWvaufkwegGwZvC
G6Cia0OBSdUSmxaig70E2uaUfE3Ksr1kb/17mbCVn8nHjJI7/KfLcD8ugbJY23rPrAyAuWvs6pP/
B6fkJD83ZxoxGJvBVVCM1rsTpFpkD566hMk1MF5EjnBIZTjdTkmlDeHBByMGMXkRAUOQgCjR1miS
HYBAe8gC7ridlXxo3r33aTXstX3A6Aaq3JcYCVEasjz4MN2Dv56eQORgmbKCjFi+29Bt8Pj4+jvq
BRzmEGi26B9ZK7PfW0zBBzaks0iBcFls1EX+bq2kFWMmk7lT3n1zaR70Z4osjkxpWDyoGjuMLaRh
8FQAU/Dl0WmncEcf1VqhcS3YX62DlcQaBZqJYFcJzoAZ7L3zWdBbJ2G3G9MNbQz94u9gQz/L7bqE
SeXih9IozJ0YTdW3+DDsYG8oa2A/yhob+pUICyi5AcMZLh+bXJyTtKTizagQ82fDPs/odX7A9yUr
IVtUr9kGTkkEA6p0xTl+wZ21c9vCVfftBi1heb55R8AWe+MkUFKwjVPu5DtxtIcbemPBCViFyvv0
d2B7B3B7OTyFDuZATAnTq/7mv7fPSPPEYAvzGI/4mtHnwMkCkwZMDwZ3OdP+ihfpCos/h312zOVd
bjoV+DYyXEASwksDTIWwPlzR2uqFdYUQ2Gex5eYHGCvzmIjtnDH/WEDw3RhO/Rq9MIpCvCNq0cVf
0CibMGL83uVgiI0ZXt6W70X4pIdL7mLpWqrnsZhzFCZ1Y0q/rLrMas0aQazwbGFQZ/NP/h3VUNF+
Y+vE9McKQSB8nLVZjuijgs5AS3j+fw7MUGBRtIz2poMlxvFB3myg3MSMmbtgsBPqKrwXf5MCkzex
xMHbWbT7/tVAgsCa1nxJ96DuNROL9uhWL2gUcnh2CUJwEgEKYUczi10VLR1abSbCIIytdntRzeV4
kDH10phBcqrbInSIZpO1a3mYHfS9xN0aPbPcZIc+vsa44EeHpX7hGBYpFBdK/eImm/fsKEmckBcB
1CisqGYIh3H1wVUgQ5xkFnBp24zRO5CkZIEf6his+29af+ya4PUZ9E1s/znp2HsaUNbIekBiYYf3
1gBPslYPOUy3efT2nwH5MV6thtf4N3xpSeOzc8rvS+lLo3qytNYkcXhgFUaQwft4fAfWBW5DQTHB
OA6kmY8DFfXiw/62GeNQF7Di2EslqHpIMbZc7ykHyJRRAqe0kw1tJvRBlA9QALFCYJRH0QHDM3ot
bqCVahf6trY2Nyzyb1MJqAtaxuxLWXnFR36Bo4gpXo93M2JsWlrH4AR+TMrWyYvJXNWjVsUoaXvf
USY58SY1W5KcNWXBYcwgyW3DNxSJVIqUefcS3DvJbfGkQzK+YjKC3DFa5Vtxp6T61UQXVlqCm6rn
tln66tHKt1JNSRg6RD6tGTrirdXZHqi4btMfpRcTvp1N4ALbeyh+HNDu1rzobwGjKC1xMOu4aYEo
DWs/Osct6jXA9uzcfzgC7AJ/U8KcfzQ4bo26V64D64lnA8B4d4g/ZPa95F1wiaDihQyeLrzKoUmQ
015+KT6Lz/zLOmjbip09dY0TcgHUAkp5S7ihW7CW9uCwVPmJMIwARA7PQAR3XB3hGum36Wqnobj4
1Be2zVaUfr19Q+BG8VI486rs5D1lytpvgHTPGEBpQEbv/ZQ1hCB9HgyYkhJwnPKzGTb2T2MTAjOt
fRC4KanBhiM4BH6wRZ9PC1tGt/tsYOdDHYQzsw5ouu2GdbMe0CIs5uNIcgbcfZa3B+sI0A24a36M
jVcQRuYKXh0KUxvxxu1qHf13+lUBGQLim3ijxnb/oAGkz6PtPXhhCYV+GJzcglSNkrAPbLXg+KDA
Mex3gGdxmVIXPymM5LFtUfwkF0BmHw+VSnsZvmUKv+/KNX/2NmDFjJdwOzxxJf6U0blDhVtGd9Xf
GtcnVeCzfZUL8klsY8a5Q0gQjvEW0yAzMpeCdwbKDVDS7WA3zoRMJIv2KQ7WEKVl8RWY34KMVtyj
4KvlS9N767jfNNaTkQv7RvDP/twA8h/JP48v+0ceUDWyhhQBRPt9rsBBA9bfz32fsRUMBF4drY+e
DtDjZ1YZ7gp0PG48t7CCccpojc6qLrmiJBlNPUDvv3+Tzl/9+Vb18b9G4lMjZrBi5u7c4/GPfx5/
2qjYKhj1tQC1Zck48L8+PpYraeP321AEP9DM+VSPf/z528fPvGLOtApM7cNCM+TobIdnP/GfP/2X
Rz5+oc25Tn/+JK9A7yZxfdM0E/FfFTg0atcYEkvS/PjHf+RmPb4kURuN4uNL8xFLZWA+hvoGMvXv
P+/+fpt/fmb5c8DWn+8ff5MmFZjv0V/9y8//fPvXV0EawJCYn/XPb2I1UFDIMDX9+YWpNLzI4/u8
Z10mFYW1fDzkn17+8bFRhAKQmyPCYrLCTJl7Oi2szkEZRfFrruHO0WJdgYW8ImY16sq1phnBis6+
6MoKSa0pPa8wonY1KU/SI7Ssv9WAvNo5zCxW1I2Ai2eJptuuoLg2DVO7TgJa6At4dxvipkhGMxp3
zNBRNiJlNAEsTwvlXqn6hULLwhKghQdz0NookLWJljfDIQbaKYxMt0sliYpxp646DENihawg9gxr
rWjIZIP4JZmD3fQaHyBJbz2Jb8VD6xN3wFvU4VmxpNnLEN1wTe5Sj+WZSHAc+XGRBEbTAgLO2hIA
d5S++j7rFKocPZs3zbQ2Qg1sJ4etGfQJUPuKHDjy6jCGrFQJMJ5Ckt30Qc711mgBHWiRsFXT6rkI
hQ+R/LtMAzXuf/YdgcFKxr6ZAYe0vOkRmxfjDxNyovR0MvWMFt27PlHUIW1vmGP3BvL3kJphPqkK
YDQx6kh2AHRfmUWg4vk+Yr1CpaCD0104BMmxJ+FvbAYse4X8jZLkIPoG6ZxIWGVSAYf4S5K2fp98
ZXNkIG4mFgFzjGDa/gaZ+UkbOdu1IkGD+Rw5GMzZg8J6IleOIhTb6UZGpttkLwZphVIjwdQYt4hJ
NmlKn2Xy9qQHX/Hbn0cs2CGphxBSCCSkI1RBvSYVMSWRqOp11mIM916FqlGVn1vL7cwnfQ5VzHGM
tRqJR7q586l5kr3IYfqsEf1JZDJKcvSpstpKBmuwJwkAs7roC6oeKcdMIdWxiFqw9cQ8DpPKao85
HhDjHAM5kgfZzMGQQkVEZDARkNKQ2jrO8ZHWHCRZDJdyDpac5oRJkiaBvrymRUUd1GqpppJGaZBK
Kfn44YJW2PXkVRJTn+H8N9xhjrLUAM2bZFtOKgtLbGMjno3oO08XqmyISz/tnwuT2XVstJmeUw+b
LibmCD0QTEAQ+EJFmJ+YFMewFt+mApJcKZvCslPYT6byfWilfFOn0zteRYYUWUIrU5P0a4BcRxv4
xl6f7hNUPfI9jRC8u0XiJ1eSI0nN3SMJtCER1KMrPc0RoZM4PA9Dt+vIDq10ILNml/rkrh1Gw78Z
QbZNJQXSsUX5Q+nl63Cv5jjSZA4mjehlFnIDUy1Un5U5vLTU5I/yS1Ss3zJOyTbNOVxD2THJjjtZ
k7xVX/Lk1jgyeRGi2WgwFYSSvNRA20qY8SfRW6Hw9Y6IX3cWAavSI2mVzUNS6M+oySuEmKhvx9I/
TJ32oWfIF4acdTQdsSm1Shg8UIyMMf+OICOMntKeYjE3CZw4In4+SWXM+qPCGaz63q+n9NG+b181
iWGO5N2tlui6Iyl0t4NRAqdUWfCs098Kh2Fj9czipnmp5jha2Jwi6bQqKbWoncm38uc8MQ9Ea0SW
rY7lNWzZXaRyD8AZRS8da5odiQm2trgnUgqlU5uOhSDcgzkst6RtHuoWWE+Bigx5uoS206sE3di2
0fvYSy9dgPxLrhrfFQV2zGGgYU4gobeJwQx4c0BEDXjdlIA4A4VRSPVNA+J9Q3J+85+uKr69hj6P
RgMy3SpzJHCphqSSGLA/SAtudRgK8hwgbMxRwnlEx2UOF7ZIGc7nuGFtDh4WGHsguOCERC55Dkgn
1or6ucz6I8f8OFXyumRBO7QRXVNBfPFNil6x9eThr0rn3OOiOIcq0CwhY2KojEm0vTT8VYebkg8w
1RUdc0QenGVViZEGJ1Tkxf9i7zy2HMeyLPsruWrciIZ4eABqdfeAWptWPsEyMzeD1hpf3/sxssIj
sqqzuuY1QZD0cCcJgE/ce84+IBw9xSxAYbrU7B5FlyQyWCRY8fr0UytcMPVz+y0k5a1K5TeT45wo
11ZrhR9uPcd7pMHj0SH1eWL8TlUMdJng7mdMmpz2oemi7xbH560BIKyeA9TqwsPurWZBZA/FJnOJ
mo5ScqXjpnpNVAx1Qx61dWtRCSF/dBFkX7aKrP4pBe2CKnxL2w8JlWkpdCAAxaTDwMP7iVD/YGZ3
ml+TXVI1F9TVSlVKQd0oINOZfk00A2EDfps9a2H3YeNRhnmnWl2qVidIQMvSlJgLgrgBJzxFKppb
ozeJ7NMkEhc2Cn1PsrpXA/lVKTSs0YG5omK+c3gFgwr+LluKIC7a3pFMcEuFgyPFBXfsD5C/vGkR
CdIPVJR4PpoNmmr7Ra91VuwqcLxU0eOyTh712fwsMM8WTYeYZzmqqPLSZvWkwssdAx9XrALNLZLN
p5bdZ6jCzgsVe96rAPRcqCh00getg9YRFOzTbtJpMwQ+ueIlGerAZ/xzQMmR8PZs5VjTp5dSndIb
SkYZGexaT0E/cS9ZV/irsO88Pi19klxFt6MSo9BeEj7XEKfUCyhqsqEE4JoH3ce0aUTjuIp8TLK1
QdIGOsF105WfRiJ3/20py9uonf5TS5nnOv/UUgbk8K9+sutf+LufzNN/M2zHMbCEWY79h5fMk79J
YUpDmo7hOaa05b/87d+8ZNZvti4N1xGW6ykr2S8vmdB/A17jwbPClybANsj/ipfMwNj2Vy+Z7pHr
jtDXtISnIye1rL96yaasbfvcidxDZSUvTNYIRLAzNbm27CqPyDMfZaw50dHUKFZEqGDD0qY2PZnv
gASjtabwJoCCcF4APCndH6ECoFiruEmipwhbOwvnb8Rt0W5SxBSHbg4AFQFJpVNIFUfBVchkBurn
WsdSr09RzyjfDU9+rVOjyAldwJr2aOq6dTc5aGgaxrxyyA9REEWoeLUBb5DPb2dwH0QJHaluMaQk
yCGC2j0FNfUOhYixFSzGUsJ52xftJqittVY4kD8N8FN5AjIxTeVL6MX6TWESQ5ZaIBDjYL7YjrGK
JftXvxTWXZXLL0fCj2rC/iuyW+rHtX2KvHbcC3g3TPnBxkkbmr8+MmxRWNpRiGnXDe3bEFkg9kEQ
9Ejvl/YAOjQ3xqeEvX1pibMpuuzD8uSRvNtdUMzT3ejn+t7o2j3+/YrBMiEupTDjrQ/eE1SGvgl6
Op81dB9XYX5SNPGMEjcDNNBIxMvKG6NVTxvPmuzoWJcOxBfIfbjPpvkIJG8n0v3UEiBzBQzZO08B
h6Bo0AkEQeSG04dUUKJJ4YkcBSrCFX4RCl00wjAaYRkJmEaTGXU4pVDspyFFN9/+WSkAUqNQSL6C
Ig1XPFJPRW5SyCRypVqFUOoUTMmY7zsFV2oIxVJEI8N2420aOUcgj6YJEccbITg76D3ZAIhvy2IF
7A/tMdfqUzxq3olV30Y+Jy2xRrM3ntMRqcSchh+Y5/pVbeoHodBQ8HEuwi5gQtjRuIuKLzQ4NLcC
poyEttJWj7u33AE2FSnsVA9/ysh9mwxbQD8wuCi1A6OOrTpHVqecXjYxbhGbv76HcFVg0XcEc6Ie
+D8NQGk7S/kFEgXDShQWq1WArFJz7myFzOpVtd9WGC1X9j9wOI27VLTnJJgLdkR4P4qh3WOA3ttO
4B1nOoAkMblF4b8U0w2gpuBOxjuL1pYR4plIuMG2lUEsWum+2po1H6faZeMM6Qa07l2tsGA926ZT
bHyLmqyIUOv8tZ2z7a41n5ZnTofcga8hjYEdGesdys/6MRMlKXFeDU20peqJnWkpEilYV2WScvin
NjZg7fvsLZjagdUj+ZqqZHKgM2J6DsYP04cYU1LJjyqfu26iG5NBHWuNgeWOdjMojFoGT81V+tFQ
pxSpr7oew3wqAK8Z5PS4Ug673JMbydYP5yoGUOHSujcCwBcJ6q52auyd3Vab0UGQJ3tAbx0BedGQ
Bog8ktc2FUine5Yl4OGmHxENVDB3VLTYrNcDA5cxTXCQK31h0lazG6bPyueuATdszHa0G2L0CWFG
o8I0SckrmrvUnL+FD3wedFgQUZyH8beKbP3LlRB6yG8nYhfzmT9VuzHOPvncRA0nzr4sQFTkqHgJ
AAa94hQF/UWC4sANEZbYhHCM3kaq7InfaOsmg53XzwDe9fApY9BeyKml25rSikxbPGN1Q3Hzvi7o
ac0+ZGtbjslFuw9IMXXyPNqbZXojmgEsgC0/+zCclymEvrUvKwJTFNVtSjpzD28SGGcK4VPGpPpi
mvHShPwxzJl5izxJFfYHqRDF4kZ60HFjKFVLLJskpvgJUAqS6r0Kak2bvZZznWyYqKplFkdsIPAe
iIp0GRNxSVrMcB+mn3YA23VMcFuCFdtkuJFXk6x/yJH7R4x8y6pF4ISF9CX7gq2XbpO8nvc1Mkr8
BQBVi+nkRfAzuij/LEbA5ajiLzjr6VYbrbbSe9rrqESikI9c9AMNxLrAn5WZtFFMm3Aj7Wtmkb2J
xrAi1kZHETN8ARGARTZ6UBgjK3hmzt2A6bqdaw8ZZ2uouLbpFMchY1KefYDNeNJ0/2gMeFgCUq5k
YCJu0PqXauzQE8BENGLCo2tDZaTRREmb4AFYxH3V5/ZmHmEqW8JO1n1X0U8Ie7qZWLwm6IM4ROi1
OI1u3qAu7Z8ny/UPXUxppDGdcTVMEr1cCVzKb0R20R1SOy0TMI9oGpC4DjaQQsy3flK3ZO9UJ8Mn
omS06V9AS5huQSzhxZug9UQ0s9qio9sYON7BFbQOwM20VO1hNJgeGn2nglkLOMTchiaZNiQlwnLa
U8nLVrrnUqxtUIHloTLzNnF76Knfyp4dH47HatVLOp8l5p3IH5gT3JEUDS19cic3XWp9BUAGRZcb
NOHaYfO8aKaxX3U6imhpQr5qZ85bPRvKZ1qkF5gKDL5+uxlkfY668pTJQBytGsVOQNdEAtlc2WMR
3xAKj1DLusylNxxM4ChY4+l7RxmVk2jX+w5Sda01YJBTBmFmrw4jOGFR0jdj1YI7B/vYiJqXGVkB
hYrwLtIdlAgiXyUa8G6nzXYUigeSYdgtubXjbY0ObUCqAUjPqa9gDmz3kFtXaYT7ACIYN4LL/jg0
3XNXCnNXP2gRFabQsuheR8Gj74Sgi+EQbaVf9sshVJkKHW06SiepLY2T7VeUkuLYPoNXInyu3FSl
Np5ARQIi6u19lxT2Wg7Ye/iU2U0TsQzwCOfVKNkHqfbgRmGwJzgdg4Im8Yx1c3rC8ruluhDgD8P7
W40VmkJVCL+aGbBQxd1Di/zBCUpzF8yOMSNwrVEKB0Dw/VKCrg7bGUcQDNyudn+a7UThxtxfebi/
wLdCGREcvIOOPubrtOkfRuRQB7fD4ljBc+QuIwawNCVZsoCvkBOY7UGW1o84oTYb55QxrZLACgax
nU6p2ta76XA9zGlnkOXgvSfZgDjW7j+12VdAYeUF0TN1tVPS5uHCFYfMnrudktXIESeYCAPUrJFH
U6dLcpxlcL7axqWPAQXPQvXqMA8kNvthTe2/A21aY5H5aFmDE4iGEOb6IUeKifwcZbssfOj3Y2ez
SewTGtrNU51Jip+NjiqnfvITxans0urg2m55MNCjxcVELVo9C0r3hKuPhqXFjThFXXW4PjKRwP3+
6Pr0esgAzltlROXZGOrD9dD88WgyLW2PJKvu/QjxFKaSwru3fB3Gl+8n+57xJAfuQhMxAdUco5Yt
bLxuLevXjSHK2+vHHZCebUN0JFdu8hXHfD1YA36pxa/nMggdVAfyZVQtEqEaGX0ZpPnOVz/7MaqR
p7GXYW6t+z1l0HrbKDuQ6Gteuz5sBKc3AQYJPw/zjG68GL2B9l+Zayh0awgc1cPUJoGzmgHnXy9r
ogw4rt1hc/r9eH3BEMXtLNFzAnN+CxQsm/uTTpB69OtgeaCzr6YmoWcrCXoFETkNHRNH48HqsZXZ
6nB9Wk/Jl46Ve/3rpaTEGCK8jnWWQjZfz4V9PS3Xc9WY9smGTLMxH/O6nQ+hXYuDP9PPdueYGIjI
DI/XQ6MeNe531QF9Dwfi5BIdJVESsEcp8orcBOLlXBY7uytf+9fBU8xtHcrxJvHmp0wrtUMZhtoh
HdQ9F/H7rKiazlqHQFwdQJHWa102X6k+D/pyHqp5G+LbubqHfMWGvh6u7qHfH+UC9y5lD7Eetfbt
Cru+HhwjZ7h0ibRk4cjYR9GBUR31UVzxTWXUXfy6DrZgy6jLU6C995xh2lz/sFc/dqtCZd5WI1k0
V5Z2p1xheoHB9pc5qVZepatDyZhc+rLX530bPEfuEGyuF+V6La4XqldAb5k7D40Ffo+0sRB7Ib4t
JzJgEStU9T/cv80A2qCEfUIbHbvk9X9xqBOxbN6bXUUz9Hojj4waKDmnisAFFgTu9YQwj//9VF3P
Etb5HqFc3IV7thO/n4Lrt7x+XwHq7/DrmzNsE9pYh/sMSljZ16DrdOtnkboUisccZV9r3BnsiB0B
+NI2a8U6p0uuz+KtUSwps8eO25LPOxVPWt5F0GgB5JnzjKzObb8gN7kuktYxHabXGsjbOnUD5AR5
SreLCNoVZNTk/OswKh2hY0THBlGfJ4DQyplyJ7IU3SHZz4zs+z6k0oiEstKqixn4t7Vk76aFTPSi
OwSxAaLAlHvRiPuiLR7wAzNj0mkXswlphMW7kaGF9/Lz2J/jPP80HONZD4i1TDXKZ8MQvWT6cxyi
kUjd8jXo81fT8Ykht/gJGFl8qcM8hfAw3umoyYqKwNYRVQlMC9oE+PRlb4GqYOdZs3rH8NxsOqel
pTXTbArSbjf4E0sfp3+MS7M8AqU8t9bg7oI0fKqMycExQdyHSFROZeRAuGV+DXTQxq6Tbw0L9sY0
gmhyH2MwgMTlREf3Q6NOsJ4y8sA7d7i3OzjWk9sfQPSf0/pzNEnkuC9Tuvp+qKF3zZJTaI8fbEio
XWvaRevomZsii/FWs1t3KUwmWUaH0IeMF9QaV6wmtNW+ydPbyU1+UowmGHEKGUDT4L3pWKxoE4V+
vUtOrj26y9Hpd3Zc3rv1HhbEtjIJGTRcAq3tor1NHBhx4YhhVWQpmXvZuStAmSj0pz4++w5tuzaQ
54lFRlvX/CQM+qK0GkLWzCunLJ9cuICGhVORrnO9dBPsB22BzV01tN8bu39spPuj5yTMIYqDbiAi
wpP2Q50mBzfT76u0RVg3Weuynj8Tkz11H5OGHQ/NnSBjNJYIa4FDYtFIkdaM1gqf79Pk+6jaPKL7
Mvurrq161VkA0syQ3JKmuwVNvA4LOkzjsYWCyA/+u1FZZ17rhSswFok52qcqhlVgkzPWhWJpVBFB
ATZyh1Jv7rOSEAM0uTF1UUp/H7OZ3INZgEqWyHM6obF0k/xE4XwH6/jQZtMxoaGV9MQB9WL8zDvj
glH1aa6dh8Tw3jzZ+Uta9cu5mO29bqFfhRV9m5aIZXU6kckwLFiTbmvZvRZFds+nXBg9RefAoJub
o0wB0J9uRiuHM0fPjkqJEmMpun40rzQuQ4DuPRUsHJO1TuYXIfFWLx1U40jIBQJqW6ARtzLvNhqb
13ny8Tz4yKqhjNVB6JNhiujflCiBXJf87ZrwkXZMEJhHVbSFOvdGegS9cqNgKsA6NHw5ReNsfJem
RFj17zpavVrXurVt0m5sZ4YD2REO76Ttbde44JMUAkQJEQLWyloaHWVuPDZuTtYPpngACdkqNmuw
mDXdM85axTqZ7mLWD0dIaNOKZsluggGKH7kd6Yvq1dYlLqOL8++0sqNlL8tXVxADVPbeujCMrxYN
I3QVcO4ssSBB+g0uGS9ddiV2mqBHOSVCdBnR/ZSEcNKzni5Vv7USvOhlRqyznkjaPY4G6rzSTroZ
nEKdrMlg0ONbLNaI7Gtr29hoa8MaFDD9OqrxqC5TSISU+L9ZWaB07/pqyW/UMQPjMGbP9MLu2BfP
J0PgNPIyVtay+7Y6D6MXyd38k++jXevbudbfCJoosIyKY+fQ7QeBQdwp2IPO+inS2lnP8TyS/DKQ
bY8UV2CwsVyMcSBIfcApdH5JI4urBYR42FY6bRHHz5+AWd42OdXYLKFvrbfCOLCAfWbWQFTnUwic
8hMsILZqZCsQa3qPnuBD6hYeScQvcIk0eWlJR9c9lYWp0cCPMkxlbb/rkx6NX0hZoCX9yPfdb1g/
aMWlYS8BeZEA50REstgGrczytaFifWJYW0UjV9MO6m/KHtOmVoksIil3uu8/VIxBh9yrvsN0oF/l
M31m9VdIFQXj47cbT8VKy0+uDuI1EOkd3BqSdXuJxSfTCV8j/7yCYCgoIDCQbbKr1bt97Xr3iymd
NPuRziAu64OREX4c/0xsOa0HGLgnOTA3xqzJOmFBd3QbqlebuCEgI2VK44fUSPzDIwUvwkvhuqDF
67XgkJGB5Hq3Rt8Bz9AYZVjV4s3RB5NhEO5/NWsfTlfbGCNdFEUK6VJH93ViZxeZkyMhM0mnsRuc
Je9kpM5tysZ62boloBYxkMst1nV3LvyRWC7xox6dnHVmN2yLzN7p8xeYY5KGDW/jFfBvLOQAS5eP
VrQI7kzq53SVukNVhG+FXgH3QZhd4XPvgfdbMzRt3wYWHWTRvAaqiVU5ImRNWDfQ/0kzrRCZJYh8
C92AxWHK+yZGRD24Sbyr7J1lVcNJk2RNefZZYxe2kgKJZC4e8wQ4Yx4nDsVSBrSg6299lB1dTeJ3
5EODz8bLFPTibHFXk5qwneNhOglrsJm+zG5D6CgSoNUIJC1ilFhqEhGlkdIwn4vgJbLXWdtgPumQ
yJXdQtjGfcCtTyIIgPWN7QyfiZU8Ft25gfey6OkkrNIu9JZ9Z7Jn8mDjZCSPRRIEPoZXGl/R7dRv
oTXrB8pkuAB1vGfwBbDj1vIuAmQZZoQ5puIlob69IBMAWoI6OD1pPkmO0ScvH8HcPdJmpMe+cFoE
/mSNLMuOyDNqwREZlv56ihIm/+A7G/3y6A9C3zq+2eMNkWowHMHzp2emuWUSdt6FPiMRS2P+EPcf
UXv0zcpetyyJkGj6Njlc1lMNU9YpUZm0TvLu+Qg/6UXUuynt32Zj/GDdtDaC9IeOYWJAeHbnx8XK
6lm31NGdlfJ5Gmf4OYakmQRwyzNXoCtUwgnxbtsT8kHwM2yU97PO9ipq0y+wbvdFhUywbUgjtuKP
0hQfMxUPYvqA3Y6CraYKaHNd7WxGfYyUE5jK2CFw55owDCdI3SCLHmqtk1zOUKAaLJYDkoIFJdN7
C3rIElXV2s6sdWt4e18CRDEJZSE4WpWShuy5Nsxi3TlNSTHT2ksrI4re7o7TCIEwlOLGMVRwvBtr
iyLz4BxHBaaYFB5ggrqG3UC7cHpQHmOdVKdQekSAZaQCO2Gziez3vO/zla5/VmVLsiXXMStDc9NJ
bFyl7r0PZY5oBVOKil8D28ZPHP27Kph3xnRyqsswU7Tw6uIxg1rP/mqCLGBYDR6vVCe6Oijbw/W5
XgUtpSZ2Xc8p9NZDfa0jZCoH5/r81yEqQ4YLm5Fey53DOOERCQ1iSgoK/6tJ/QuazhtE1z2by/2G
8+tQqzfKx/yOnsi4YcHDO6iXfh165F2Y9IAYF+pN49EmvrAXoFx0uD9z9uZSygDO4IH8c0CcjlPX
H/I2p0edu7O9jKOeeaVQaJg2QITY0XU4DOrABzghOiKcUb2uy7fYFNM+yuRwsLpxoJLDQnCebGM1
BEV9oOXf0XCjM3J96sgW1FpRIgRWpY1IFTlCvcrKHWLGRUDk0p52Fy6afMb6qQoiCBPZhF9pI38c
0lYnycKcsSapjb1QO/nRt+4JMGKlFqWP9mDWG3v0h8P1AFZ+PMwIPWOip3a+2jjHhFpR2uJwffTr
tUIfbsHC0jZzcGfkagce+BMCDIn26vfnv17Ma1ARdooOLx64tGDn60SWO81mczSPZcjs7tMsqu0Y
Rm/dtodUlbOq3EW5UMWYH8gIQOtFd4tEgRJzjkM8iErvuj4S6un1kfo/UEK1O8vDC9G0ooaicuta
jvJ7dSovl8yjg24afEVZiyULNvOQSdM8lOpRH1fB3qHz2TcuNO1kEEQODbDLHOK4rq/FASPn9ZGB
GG2hd0T8NXn3ZVjWuM7titWEFmIM9nvoP9XH9cn1ZQE0bp9wxZC54nVUh/qPR//wlAVvQ8QHrq/r
59OK0eKWXRkNX1hX0WPXw/XlqW39/Vjcdc2MAYJtQoLpPL4YIuQpgEUT4heHhEUC4BrLQInBZxTT
bBykOlyfXg+yavFr1PdJyUwM57A7ENd0ff8/fQh1kqRrOxjT1Oe4/gmYR6ATLJnDISEawn0UVY2b
ZyqXXVgG7LkWRaW/ZAGbldlBfBqFwBhiQHL25OBaGKEk44qw6lJc0GehzisoaWs91ezGb0+GCS1t
dOP3ZEw/WAMRHTcNQKrIATCKCCV7/lS03CUJvL6wgFkxJ3pHp6fTwa5yusYcBKI/qXA6mod91GRr
g0LFxprEsWVH0465vU16/rma2NxvsPnsN7ezT2KUWQdkGi5qXtnXkfFUGP2XlvINZO+S4Bkj/Z7Q
ztMp5c7tnUOgAGRODzFUw4VTSYTy/y0a+f8RjZiW7v1T0cjla/jb7j0raUjUX39Wj/z9b/5dPeLo
v0nDcA0pdGn+Uo845m8MjgCFbVMiCDEUpPjf1CP2bxbqEdvz2LkIYVvGHyRiYf4G6MlxEX04dNNN
3fqvqEdspQ35C4fYcfiXpCtcXXeVIuWv2hGhyTGoXIe4s6DZJpE8WxnJRYhCnqpTunPkcjY3lXPw
zXVBWtxj+y4+g8f2mfE3z8ksRsqwGSE2aC9tSRINkljcKlsVxor8WN958SojgjhZhE90qSoshP49
kOKVucnfLbIXrDV3LMv38Mn4WR29lbNHyhz/jtH+HP81+Cpuf/8yf8u7DPRR3jb/+18M/T/6jp7L
abMth//Aif4za7n2zckwM/ie+uw8d4ZxHyIyrjCZxoP47OruW9NIUimT6M2OjPs/qYj+gzcXnjqD
/3iGBVfKsYXu6OCe//ruReaPFfjDeec+ecNR/y7u6xsRLvUfCI2/2f/jkeu+nQcKdP5KHFkkJw/0
tM7eg4sSAqf2WtwZ9dk4VQfzPbvM++Qu6VbNJcJZftfRcV1Hl+ndRSWMNP7BiVnJr4rd+Fk8hyds
tNvS/SLyhX2TNz8nX8mwlrcUK0nRWLC8Yptin3Gmzc5C+Ue6H9VT9tRj87D2jOOYXByPuD00KUtE
yXOFO3LRnLLTsNF/jove2rW0QKsVBmyMEu6qfqguzHDGsdm6B9ruP4onQ1+En/EjX2czvoBt2Gr3
c7SJzv4OxkFiLvr3ADXrqbuhzudu4q9pl6065RiLfKg3i2/zWDUoXAN0m3s9WDQfM7RL9u6r7KNh
CBQrbV//oJGYwbt/cpl6xMLEfMKO5xFBpffkN9s0vptuZyoP50DS13ss7pKvABIieeXn4hGX0j2G
svwlGx4haeJo5nQEp+k1fwdYmxCovLC/CSV0CD/d98ZB0QxwieLcdTcDzsOYgXuB1Q+js5xecdtb
1nk22LCCE9XvhL4BpeTc1T+Go/wobv2btriYD6wfXQuf2A6PNTZv755u5AVLyyU49PiLbuWxL5bT
CpEOCJ3yPT1U0CrCRXjH9uEbjB8b5E2GaxBt/Ecbr5N+Q2E0xjG/9F8RSCKijB7hTbtHAS4XiiUF
23ULhWHeQpqg6bz0yB7E3ftm/PTPqHzleX5Fne+toI8v0x/h2TxbAaeWGEUg4CzjKDWg8o23zmk0
Fnm8nY7uC9k/uVhRC0i/6rt0XIwXkxLvjf6G1ci+Zz2DW8mh0UFCLlEXS++x50woPPHScU5IaMxd
/N5hWMxuzHsDt/5T8CEvXXNssR29+E/uHftfbu1y2berDlnNXl6ym4Gu6DqzoJE0AjXputzlH8Mm
L/HFV7v0lWZPvPB2LNnjs3frPc9IBbotugTApUuCueNF+tVfBGfzaMaPSD+rm2Ivb5p0MwNFoq7H
5i45DK+wMJw7QcmnX5iLwV+l6/Zd7gjIw8xGvOQSMrW2BBV3ZxOouggJMljio7aHvUqkXsjPejmp
Lyg3+drZ99SSqRSCNxm28Xna+eUOcDFOzUuWLbt9eKbBhwAofCKqhs5u3699NBpy1QfrAD3Yz/QJ
FvHOekvgcW5RB+/GW9BaWI/RoO3jp/bHtNpNu/BJQIRm8x8sgxsHSx8ipUf/vfnWVNbswjz3/X56
YR2+Ju3Iu4NCPI4LbYsJhabruAW128Ciu7G6J++uP7dv2GgJaXyb7vUXfQV6USz0e+OmHv6TwZnp
76+jo8tKSrieQz4c05xSUP55bAYy6NqDNMnXDlrcyvPWzJwXN2pW/3wY/neDsHob2zMdT2eyM6Wa
Ij7f76M8UBPG/6gxFHW6b+AVMoZH9RbeNAJiGb/mBg0FCkqCjSum+P/5f/7X/3PeMQnC+PffTpi6
S8yAgN8NV/6vb2sFFdprr2l25Bm9kIqLcmvMiQ0bA0QY0tJ+GDAwqI3i/nyOAw8btftONguwcerB
PTW/vSinx8L3+93sEh2aosZBFkSuTGTpp6Qbb0Y61ktol83GQCVI1ngk1u5oupvaNEp27YiOElTd
eG06IopS0trEUbfS+Cafreok6I2srNg5JPS/q6Z5NqnZLqWD5b7XUTCneaGtLTombZb5G+5yRwso
zVuwSd3iqbWd7iGwGxOyT35ERaFCix3s5SIo914LxsVRCd4BExmw3zevL/Y0TtIgczap/dkFA/kC
BGzVEnrMCKYJfV9R4dLMElha+rx3CF3ZyCTGfE5HWpM+oCS6HKWHcGMYFE0+729xg7krLnvLcOCS
qEiAaW1oh0LHtuuG3otZ1tqq9uZyZdTRd1e3yYUgE3awhf6QSF+co74Si3zGnleY+NwLW2PbMu3s
qr6TKUA5fcrIQaH+LWzEXyj7v83H0FBNsBzQG7ccHve0LVZ2YBBurs2EBlQZIA0932gmeYpWrIMv
apxzLOZ8BeGZic8RN1NtTVupiY/BG3HfQhhJqfP5NJB2fY/7U2/tZp80yF6G+NYqtE9SKbRDbs+P
OFkCPu+icLOfqMj8nU1ANF4i8ybuW/SBlIvbghh6M5LPHTmMa0GNhk6bYvawSOhx+Ro12JJZygd7
Dh70slbisIsOjV2b7Ftj/FmN9v1catZWBNPLKMtnBPDv4U2nw51pxuZ+DPOH2A8ezaj5Gbvsm2Zu
YGIsCA1vXtRjgTR0iFyqmVq8oZq0CsYZaJLO3sVPxK5nSsg9ehazpNBLsL0ws26dxbG1rOPggj75
icbsWdN0cug8rjRC+SIuYGOkQtnyCbfvlVY/Ifi17obnvKQi5A70YMrA3Wjj18Strmvp44i/zHem
A1j1moHvSn3Yakk3of0ClxQCqdcdtoETM0N76bkCxK2xiiBlbT4bU0l4Q4B6+aGE6dMSNe5ieSqJ
CBBQ8nOdiiR/AzjyZky/vBThMNhvK7RXQ66UUPjW3WonbmWpWmXeondIGihoCiS4HWjTYjtaDCNt
NhhwbNpgPwM+/mH3xJnXOk7FeZHbX3H4DnIJSxEm1P7JbYaTZ4V719E3Amagk8zw1WHFskTrSes5
glSSRysIxDbKspsptGN6dT6GNdQdTBp1Z518rcMdHjgXIBoIW4a93Qpq/GjCV1OOpsOU+bSLs25H
45Y2r22M3TFnh64Vgb8VBQqkMYlxrNkUHIJGbeYZ+WiEU653e5NmUd8fjK4RyCFHSI/U7MC5RzCq
o43TsJG/HhALm4c0qlmzER0ZbqvWvfWRsS9zzW4wOzYq8MQiVxqD+XEUQ3Jw5Huc+Cxary9F7kve
IzgpIvL8rq/YsHB/f9Sbn/wiYjSauU25ExxRVokeHh9aoZAmSg7oOfUPYWd+VQGIQITK0fo2WkL3
Anl5j82e5SJLgHLnrppzcYeBGm83Nkdu3jfzad6Zb3G5blb1OT2PZ+OdZIXm2JBDDE7gdsbE0SyT
t+mB3351QkkxftdbY00EM3iti/u2KO7gCetv2shqCdDHCWrSmbKBfyk+siNLdnxE6NxeuUby1T02
D+GOYAQKzQ7j/I1TboHYMNITgZJBeqE13tJQWxFQ71z0W9QBGEiCBPDkgeUssusQ6Q2t8zt3xQKf
MIP6DdbF5JygVfDXHBaIS2jw9od76/5099VX1L+hHgD8gVdJgOW4678ra20/DydEYaCeNHwtCase
SFmr9EKc7HPxyEI+uAUu8gysDBBctKX4igKPjErvzvpOf8xk1S7dj/lHPC+cLczVAhE7XjnmJqY8
uWqP7c6ADw54+2iOB5gbgB1G9JhufMHjXttbiZA7WQfmZhqAlm3w/ZnDGhiYIfbUaSZ+be3R85f6
GSUTY6lNNDV1HOALkFXoF7lqfa6tB3kLWGHk690RF4y/dj2sI3cTUkrFWgV6FEgJEnEoUpxDCAEv
KBNLlNkL90KKmWOxCMXNV7+a5dYCsjIsiel0leQPxcXCvjEPLurdg0uO86JoFkgi0aO6aAdWwyvn
OOH3NW1h8tTWzuR8yBMcH3NY0svK8Ddri7ZdROvoruBssbr8sn16ssf6A28/lwe55bgGtqDQazfg
LpIKad9O5vfExo3em3ZhCPMutn2Qb1oJiIfbIiNdCHF3sMjwS17ET0g4Oh0JfdGqNHsyu2iKs2Z0
H51LDog2viCjlj/ttXY3P/s37J+atzpj137fPo71ivcOfrD0fc0B3/Q/2ZPlzVJ8IaS/yHP2DgEA
vWr7ggNsJBx8Ca0EcSodiB1gFZkvi6dyUz+EbLUQjb/xC7A+wIvAilG9ZLqlCmm5rJ4qECQr+5I8
2SxVEaXjG4wBla79Vf2C4DYYdiWf/8Dn1bsz1kZ+kyyhiLSnr6AvHuv/y9iZ7TbOpFv2VRp9z2rO
ZADd50ISNVqy5dm+IWynzSlIBufh6XvR5686VYVG4wBVwp+ZdqYlUcFv2HvtJWVo5VW76smIV1N0
4GnyV/f9HWmJZcnwnOXITeRAig1QL/IiejSSlwz1CkyPwDuF6CI26CXIcYeIzt+B75Q3iK1E+Nxl
z9G8y5cwMqTqJ+3TLoLkPjL2HbtJsSO1pbqIWwwI2Lvy8Yx59iYDuhVtuXKRsiNP39WnDpfbsT1m
5xRmIUuUPxNQr1dd3MibsNjT27KLBNSPaaH8rPG40c2tCAYhasd75bqakD6xF2RmD0Zyb3JmkLcQ
2HtsAM1NvC9GxPyb7FXuWnAv56UBG4LxOUGwdguIKSczZoPRtMHcCtgT0goicZ9LZB25wXADeoX9
y3wWXDW0qMwFAgnbj8ZlPbKyvNKRQ1DIHvsdVZ54ZN3RvZRUOATXr61DszZeoRTt3Ce5Y5jzBslm
5vZxADa0tZ4K5gqBd3MqjWB+GEDV3lU6xB95pZ95Y8t7QHRgnzOOMRCNG8HB/SdGGLDPLwhEXvtX
e+e/8xyudLo+yZTHfteTUoKs+oZt0hyIQ4nX+TYy4IqtdW8LyFu/hPfIW4DeLCs74NG05e19c6u9
VSfnAelc++pfRbl6jw/NKWSQQplwhWIsOpptpKEP6bT1d6i9wgO73U8zyJ+5hbZ3aBGMmxF2R3Sp
AVExjKW7wpAtbjVIc5RbT+qzAxDJCWs/WpfkCczS3jaPkcUAPAhZCgNi0fcyu0F2rPQ792qfvYfy
OQdHC04E6GCE8Im4x339h9aAvNtTfTBe2TUQD/wYXrjDMAqhR0w+W7FiCC0iBDcrcFIeyFwC6fON
Co+87vnGfq0QUiP3CupXwwL/x2XgX5wWofvW03Z9uI+1/WhseZ/CeMtzKbOrDrfJJkebLNBVz0QB
8uiZscpQUizc0FUaf5rqk6pCVJuyvbGv8aNGJh/kFv9q7sSDEW8YVZMsitHARIGJSZXt+ao+kHwL
VWe8SfYJFQEEFMRj3JAulYseauX/9Cj6D1x20cv8lV9+jzk7YLn/znRlSFfGe47HF35WMN3lO+Q3
1yg5WsZnrCGyu0bDGZ4jhRe8PPgZ8SptTz6baemeOfyRIEcZ+174m1zp2g979Z3vBWV6x/mD55sW
7DE79g9TEH8ZLwvAn+d7lm9MIKxX45YBSI85+1Ye5m11NTCSUs9do3fuSxwGlvUh8Gqc+9vyPsHo
8oU3DTHPiw7VDwQiFiheAPhh3Mo4HyNaQQTdhIk9jeopAg3qrjNnB1CCmAhuKgan3Vv6jnMguzWp
S6/jK4oM8HBsINuDxRVL+Bv4IojXHcyxCCNzBsU4UJ/VU/lehjf2s0ru0ztfnQTumn36thSeYJA/
xpIFPfEMm9pYZcf0diaHmxvFi7FXW3uHwwZmAAORvb5rD7SnHYiwTVwjWNt2376zQcHFsRlVKM1W
3Zv/oM+X8KHYe0H41n23aqWoAh7ZgKPvRBHGByW66EH+5Onr8K682uvoHgcAINkPlhXVj7Xt3hXz
jZ/pmH+Y1jVP1g1N3czL3p9QZHF3kQ/c85Ir/o67Xt8B1m2PSTC920B94d6urJxjch0xG7tkp/oB
TTB3EWvvP7uMKXOgZgyUPqyt/s0vDPiv0QH2GSFy9rgjJi6tQJ6uw0eT6eXJuVcMS8iuk9f8m6BV
vw/wTnv4k6+zOGXGVsP3s7XIjl2p/q53DyG3xUkHl8f5bX/2qBZK8HB29Dq7Odh1blBwLhvSbZlg
0diiM0A4Y64zrIOSEqjCOZ1gyVPEl6chYzXDXNln0gPka1GsQ0iKP039xeqyvuM5Tdyj+nV4iL6p
YYrbmiLhahU4QNaSKuHosdME7Z2t1VvaUeOu7O+Qt7E4Ohntx6p7GsCCJivo6Df9H+9reEdtkkXr
+bP6pmtEqVXW6/CHOB2816uBnhlbycp5wTrFPWvxiO+843yeAGTmu5zqcgMIbIAC5L7VKihAuGlb
A63safG5X4gN1FeTsbX/6At5NtnVCERO9rnaM/DjeKmC6CLfigPhyOO6+eyAgjHWfKywTK6JT+JO
cevvqovvn/Td+N1/+xeuSrgi+SOU8XPxJR5JFT4jzrQ/xSF5rm/IEGd+Xj2TFD0VpDrdTdjKAejJ
9ZQegO8l9Xb88vydYk0BLACkNYz+HI8JIVdQuP0IjfM46dj0WM6txsqJjjNdbOx4+mmIyCsdf//A
0FuYwS1GwwZsZSu526JpN06/D79f9/tfv9/mDUi6igxCZFx2xgkPp4Hycvnq0pvVMYTiGrX7IU/j
awNImNgf4lV9nf0k50wLe2rj67UZeCavF7vYcZcrCA3piKVuMbI76W0Uj3yw8wagECFJGyKEromI
T64Dp7cVGEI1O9e3OAic/ewRPRAWlb1pCZiCt5XlzI9MDg+33CYmKNBI89ptOOloUXzwOLXOMEo4
zDlDpI9t2r5hQgdt1jXDg4EhNiGWZVuZTNgJy8Q8xmIL2H060gnXD01j+Zsy9D/MmAS8WMMkMxFJ
JFkiR7U08Y4gcQdOw9DcDPOthZfrGXiLU9k2gCwP+FfU1uveCiHFEsRL6cmtsKzKFqEqojUr3giR
+stmlGZttGnXFox8x31dZTODFH84xamEZYCtpNeN8Bw31hvIFlRLnA9pl8WHYmKSSeLsvUIr4Svv
5HFzCuPq1Fv6xpgXTGBFhTyU4VUmEDGxgh5bE0VSOdI+p5x/bLwhMhFOV9aYD8pDFp3or+9apcsN
ohRG4iaAxCnJ6URQNzNbtMFEiac490BSJWirev/YeNFNqMZXNyuA2w6YPfLWvQtJB+hq1OvC+LbZ
p2Ok8segn9J0B0CV++8CPrXlm41fkTlKL9azrzR4EG0daOF4P0fXvCic17x7bbRSh7HbvhXdzHgZ
Z2waPlbOj6EpZKmRfO5jyX21ykZmakBRCu9kNDiqNI3ABr3gZ8gncm5GOxggvCx6rRfC4og4Hi0E
dXr8Q0Y2YyS6IT9CRDr08T5klld181OFOp54eK1BgOMz+3YHNgzR8DIt/xhAiigDlGyKEMHkKNEw
ziJw4xZIESiNJEWj38TmXleMpxNL7AjDK9dZEUPxNE/d/IIm9KUv4ovLPbRf0vXqvnxpW5qx3+/N
U+dH9w+ZoTisycFqmKcl3kjLL4mpcKFG1NPC/CKoeCSWswpQA2o4xfSKuw4kjmdO5ZhAwoifwPvC
iPdSOghRchpiohASwuPbp6LS8K7YFrX2ID7rcUMYHuZCSuOk705eScGscjYIhEgK+01I47XumDhm
NgusluCqDKld2YMfV0vQY8wKJV0U0IkktqfOo8M9inRYSRMdXRaTbWpAYIsbbK6VdyVS+1lLhyXG
saae1t/QTXymI3cavwh3BK/SemBmSxAbmV3Boqd3VuAYsdbIFSHi1krqdMtxI8sNAbQBklGIooSy
7v2kIo6rSNxjjyUO7/JjN9qgPcmfpy9NW7zcMGCuCJG2TSNIQU4ewzj9cGxAHSSMZ4EPOduUVraz
GsV9kWTetdUzt9AiCwN2xUQvYYPIEQn0HGpzHXagqxeCcKdufVFc0Us/GRUBKr1HDNzUGKvYaO/F
gF+i0oen3G7TVWJipPy1e5H9ncAkQeOH3N3UvWgPqwOPqrYlrfFq8dJydZokHxKbd8Xb06z6rHtJ
S0k9ItnFcIbnN6J6tnxaNKNI37xWsL5Kw+mCI2+dRv5jD4NnXnxzJjkHfqHvypJeesmgDhxiMDc4
3sxbxR5Q08t+64oEtaCHdlBAcrKz8SH1IZkZUnxUks61jPMnlHirpOe9soQFc3hsZ1zZ1UUxZkBP
8418Dnlg96JKMmibCQapK9MUFCKLNd0eUTwe/cZ8j0cKWdW+6e4pMtSFvcZeeQiC/bb5FiOLewBo
elNR4BfncrKYzeTReX1f+g7RFtUDNtDLqOpdP7hs2lp9OOR1/UfJo5j0jyjKuZ0WnQapGNIVNnuG
TZ58y8jmyNj+wqU6AzeDroBO0Y5ocaa3D3cim8apKOwbYjiKnjmppZk3bcdUpNaWXhUnRuKThJWl
CU4R1IjSyfeEtt6ix0HzXoqHqE7zrewmbqyokJtmPrRufwxTvOxlDZo9JTxy7Nu3XiGtrnIMNZGJ
Ut6lJsqL/lpq2sfYd8EUW7e4VE5IJ26HUUS8Gx0mq5RWEk28r3njVjbEJqJYbdD9msBtMn0Xe/TE
BVJs6igyR5CHP5XjwG8pxmo1lHEZR086Rt6m7AlOcYwdmljJanVg+kuCasNptnL9jHFHb12M2XyW
/eTuSBbGyyGRyBXzB470E1Hk2iHVjWvuU4NiBn8aRkgUnds+jBYT3HDwrh3X6XqyOeBNsbPsJbC2
A8aD+whKJ21V7zm7JlTbrLI2YaLQAGu7RDHos6Qw1olRHCypTr2fPGg8/+eE4XlWZq+Zl8XciWOq
RW5kRmFlbNsG/WD3+kkXWrkyyRjG/WFxTtV2so0Vjb3X1DSYMHxWidaVaLXpO+YE2F2U4p9BrHmb
4VvsUx8C+xDBvTTFJp4HVMDsdSBL0QAnJq2hO30QspyuMQch2FcZilZjn5dQUNO2C3zNAHbZZeB9
ShewHH5pFBubYTEJzCZB0TrvvxvOW4t8+ZWBiGUdptrdZLcE7yiC6WsftF6Xl1sMqsUuHcwf4BGM
cWWzHh57TXfwwiETnlJahwZNshknbHZjcreL/eS3D03uM9ds60PY+XvpJcwgauc65Nxy1YwlfRQX
ME/EA4TejXLxU6jFic3SChvRQzU1fGIa58XEhI1PKX/LQv1pqGFYEz3Nok68eHrEoK8ft441hOtE
NMQiRO6rTZA9qHFt4xhWxpKm8FZE8W55uweiHs1XHJQO0jpmAv4ys3ZMeT9rYHnV/ADk16bStR07
MBQf49weHn1AFuvIN/50eVefSd+EqjLhvMfwu+3D9j5qDqX0Pl0z0ZEOwsvNp5+0jOIFYwFojleo
tG2CTpmvGRoVGzGEJqDCCasxn2qv+vIqnBCGyyURNyGxl2PjbrItBrJqbfZkRRem8RTqXXTTdzQK
NuqIMuz6tUyThwz/3ZYFDQFLPqqgilV21iOBAJkoQyDvbDSmgblG1HpnE/AK5ht1xoE8EW16DcOG
2LkJUFdS9Le9tdXw2a3MuLNwaxT2sckH+/j7X//2y1GW8O1KGtcq+0zYDAWGVTnHwYfp9l8Pv7/n
Q14LEj16jxZ36+9D1fMJ4MAyglxRtYWG+aYv4sPGLb6cEs+/yIS56XUNhN8iJ3binglfHNGUGjSy
KdZX7FJagKhqwSrTuS0S4D6KyoPN1MmR3TLElX89dJO6arnlYcbDX92kE2pp0ym9oxlb7n8+FAX6
k/ZNGKQEaP94QOaN58QhtGMRMv8Kl/NFcOxUHTwJR7/PB5+pGPhJIPyDueuXKHdZZfbud9v9v/5l
3d38rr+/AMzUSRS3//bL/3gsc/73v5fv+cfX/Ot3/Mc5+arLpvxp/79ftfsuLx/5d/PvX/QvfzP/
+l8/3eaj/fiXXwS/8r5r911P998N4ep/X9svX/nf/cP/8f3fEQmi6vNRE/xDGLD8C3995/IU/s//
PPHXdF/Z9M/6wL++6S99oG/8TXgCgYJYYFD/pBD0xd8cz/QQAlqO+5cM8C+FoCX+ZtimIH8aQYNr
Grr4h0LQcv+GCk2gKzRsw9UXTcXfn/5fgrX/fN/+3+q5X33av+jXTB3Ale8gE0RDbZr/Jp2wXCvG
4RJGx2EM0mLRoWaVIo/LHbVDqcJzKKIj3r36KD37MaeWIa6kiPf6eE00kt+1YTwU7bKWqXH26B7J
cVKUIwN7DMkgENirWyyyWoWDU47EcmfpQ6a1TrDcLDa6y5Yp1JlMiCQ8DNXwXZvbxOhmYF7/eEv+
etb/rBE0gdz9u1bD5JVyyP+EXWAbuvlvSsgRj62Tmf4y3ZkJNHBatv5ZDmsXIG+4eIrhmaK2F5FH
QJleHyOD34tK3+ZsbDZ9Nst9YejPRWgdZ0dXO1UjoZs5QE7pcmS6YYDDtzt2wnhyW49heVc+FJr+
aRMXf/f7QO6vu3LFqAehIJyb8KLRHA6JRmHkqWrdFmkRkI7MjW6as+GkyfIwYR3f4zGqAiCb7ERC
k6BAKjV+dvsjszD31xknGz/v468m3F1U4qKFVZCTwvkPIXjTDjoI1NI7zNr1v36bdn2BV0a4Llpr
0wgw59ZimP59iJOW3ARDUPEurITfh34xDVhheB2T0tiGTovKzHDzdFuG1ltJmWp+c6oS0mfjsv0V
3EdT9VrqiQjSRXkfd7xmhfDIdXZ1/ai0CJqNixWnzApauM53MDHgnoocOX8Zdj6xX7rKbMyO8xD7
W3bB967sw6NCdXm0XfbHTkbjUyy/nFtd/NPD7+9pyoPAMXl7lRfxLrGau3H5qobLbzHjgbSPQbdL
ls6lpO/NTKY/Hs0dDPmM5VJWo2zpSASgwneOv//Fbco4Ni+AR/pta3QY2B0QKBEzqUZWexXNPsCk
Iaa0FZgWGj4Om0Ebe8ptdma2NTOtaasPM4OV8XtX+bWrTJZx1Vt+a9bNbY68/ka4yOvMuFdoHXlQ
LlpAKyqTU69RZ3Zlg+1Edc+/v/X7EEUjf5jP2lY41nXWF/Oz7DpwBMuD8n+Mxd8v0c8w93tXGUTE
EkOew0VV6aMHWIuECUoPAu0GxmgZpYlZzyc69C7oK+uEJmMJO6VQS8x33+VW2WTBiHETRvLfTTIq
QUUK7+q51HAsq8FND62ifpcJ2WWqAHUx451h/rtAKiIPB1vZ+xAwGvEsXNqDsEj1Y0Pj0eazewBf
Q5z4FLlbSBGPUVpba8lNdT3eQSRLwMVnZ9nlya4S0SYeK39vCoeBK7AML8WUqclxqd4F/zSmE0G6
fTvttFbeSB1FFWm41lqrEUcU4XvHiGk7hxSJCfjxHY6y+mgtvI9RX4bLFcvcEi/Er9dFIYVaxaiq
A7d84fu9w68bYnbHpXnqxiCuJFD4Cc5qjAUyFXxE8z42VnoJpdisKP9IVbLFuEYCdsqqMtmYqn2u
EwSIs9SOY7cfZ984hP64LjqvP3VDLEEgVw+RmvoTGCCAM2qrDQV94OyjX2EZ2SyGFBdnip37gcMw
isZSvVlDbG1NNBRe5TQkwMUk/GoWIHdeIq5iAU3b4MQzquIZ5ywiqEzOFK5fJZjiY7U8SMJfBn06
ZM6s1kIyxP09KLlhInthpx1WBGHPY35tvM7b5FjAVrZNnGhePNaS7XzDNACt0kRT5SNCake2jI7B
tsJS8lZrrOlY+qZ1ENFTrPCijMBf3Db7ERFJPxORxVlIeWX232mpb4c5Sre+md6AWInxOYvX2LPX
BbLDrc64C2tUeYgHhfUpRH3js4uZnJhtb6KBr03dj7axSHdQVn+MK83E9Zs9DqwX/YrVpSmP8+Rr
u7arLmWHIpn+7XtCsx0V73BRq0ARmbpc5pMEgZLUlN4kRRe67gaVjOYjyj74AADqMIsDmWlq91Vz
Z35KpLKpZ7dcDx0hRw2Q2i6GhoEW18QRzh7JfA4Trd5zTtx71nNjUJf3UqP2LGFucEHc9xlALpMI
vdkkdIIfJlA404LWZL+psUQWNTFdcaZvBGSSzVx1zsWAHWdDKQeUppebifBP3pzByZx9grdp3Tld
IDXLXaPGxKk4Ac/16vZgA3s8FdY9c9dxU7j6OY+tNxtQGxbfJlHf7kT+Ea3cJmpQIteEpQujcM6u
oxi4dxVw2k4R2NijyeA7rKn1LoalxfAKAfKF2Tzje6lDjK4gDBfpog8mlhmnSVTMJD7HlHG1loXX
OWJeqwPPZkXc3yovOllAJis4vNvUlQjKwIUwNCv2wMv2NfGSrVrETISMGCIkVEZmmzKpXkwjJodD
MNGwmDjVCeVL3NefXo0c24os2sERFUWupS1juR7Rvebu00iBgBqmwNfpDGBoGfsynM9jjc00o6XZ
kHbbWOiELIVUY0YoI50ZsmabLLgExFpSVMNadJDh55wfY9KePLBoq7nQtKvL+kuK1L2UuXk01bz2
CXLV3K8wZLzKyYKX20QY4fL1Rsts0+uTae/hDuiyhdPk0Cd7gnMLlB9xRMVbolOZDfdQcNk2lhaD
Nz+8W4S2D66SZ9vr2GIweqh9uw5qCwEbRxmymvJ2NN38qYD/aGYvrsBSl7kYsxLTcYO+ru/mcmLv
mx3judfZcgC7BhI4eEbO57y76notd1qnylPXvzutw/gBFRvsYw9sP5elYWeg3loDMi9S35JtVZN0
Q1C2vP0qSS3SDdxuW7Fht3VoBvTW2U1FxfYiy1snvg+B9d8Okf9WFUAwmhnNIILGDI8qeNZXKRSS
JciSGPYse2dOGOo833tNTRbkYTcwUMxd425qpHmXxwNStvA1TqAaKjU8VgN2P+ypPxLiUTklZMH4
+jYlFXxFTdOhB4FkLA1nYqJcuIdUQQtHW521UAIK7AltuGt9h0CIzgqKAmDInNjlR9kw5xtaWrTE
TcV+LJk6OVkI5UuiF8vxZGD+R4wTRe2NJypuIY8oIRGOq/zGGKuzDzqGUUPFoL85+INBnqGA86xH
w/tE7NPgT88+8cP+2NkB4zZUXw3XqTNDcltWG5C0MEX+aXyCfZu5eLUdEl0UIkjXLs+tZM5baE2B
SNMvj37GJFh4sfuBNr0iKm2O9qVpHwuTASxmXbK8QfgpL2TAm5jjqgMwlTs8sFDIz2SMVS0AjTr/
9IVPKim1e9r84U1/KK3+SoYGOhyZ3y0JY1LmxbYxU6Tuwl74rU/Nb50XpYR2GptxKojcFdPnvESW
GRlCS8faVkAa4MddPWSuc+ExPip0Y51lGE+yUdxGaGfK2QLNN6Y0DD5ZzEXvr+nBv0m0MarIvc6j
7266wjxr/nD2Xai0ZQv2oo3F1gw7ggx8aqnsdZJqpXnph9uiA4xtCxJXu235kTfwM/GV5M2dUaJs
MwfW4dLvwIYqvduFGhFIYbUqExMMWc280ZOwHc2a5cT0Zyo6FiGFe2HyzeS1YH2WdtWTaY7P44iu
R4UPpSlRcrREyOAo3XpzXu/F+KwKJHUj+xRrCnewEfH0o00BfcCI6tB2fIITq1Ar08g3FsLclZVV
7NBtx0ffYyAmg5/gTGYaDMaIxbBB4oo1MuJd3ha+LLYZrO6oEgv+lZxlpzlZs3yuKoVUwQ7CyMQU
wcwygP11YxcRopjCLNDczetY+N9l9zE05hP3m50lMDK6TvejzP5QzSPXa8KeuJln0lln7cdbZlpR
Dvx1AJGgEV8uyuiksV+nzL6HVExZWLubIpnvDRP5Qs0U2tVxBMTO11y8wfjOwWNTBoFA4DocUHCp
+xgZhib1p5wRLnii4qCbEomjSl8qnRxStx9YO/nzoUjJjJlC7ChtXm87gFkrNGJTHPHeGvOJ+766
htnFcA5VRNoBGIXPwcjua9fSd7m06OQcDEuTP22dzL0zW7TNw1BxDlfM1mPqJ7zf7MQQGKRFtZ9d
0W0HT6NxYt+1q1Q3wqYjbiA0mOozMsYZjEowYwUySZLzWGtWG0s3yk0S9YTEiArAZspLrVNIRj6r
G8k+wxmGQ23cDRn1eM1zdmrL29mFRyTYsiYonZOG0nmuEApE2Jih63XHZaEfugk7nAZ5SUTLDWgI
O1eKWiRuXr0yuh0JBgpL5pcgjoI65kmPub3V2T9sWn2WIEUFK1BlnhsUAzN7PFLIZlwIt8VYPZs5
6hNiP4DCRA4nOaMB7pjfnbafLIFMGqbzrut7pugIDQULDDo77T4OdXby1eTvNFHn29mTal3X9mNW
LS8pZ6HrowUJFcCrEbhO0YAIyBamVeHelhp2IqZ6jG+b+sKglLRHlNMrM1kk8f0YWIaJsYHTy8+M
U6U5T9K1znrtf4XRcPVAZ6xdySmB1F4GWfaVGp6z6RPnzbEXcSxbPgor4mANptoF9S5QK/TzqPIg
5UVWtK4U4hdpszqnN2OxZfcXDsc5onKMDEL5kvYiC4tSENeSNv50UwIzGvhDZBrPApQvW61jFw9f
qpUKJuee+ItkJwYHrxu2HbbtCQjhYSlKDBv5NAEowGVvRC6+ypCdSkeLWMqSlXh36BZCmtAqchw5
/kzDOnldejDKH6be06OmUXNgNyca+GBFLRV37oI4kuWXEzpDkLnTnQZchgmAExgNGLrYWdJtZ3fn
jrODyn3EaG0y/g7x29UdW7w6BCyUpMnBMsmzjXU4j2ypGfM6Fvi7jBLey8lCtpwsCTICmdo2bnf9
OKJ+FfUViOVTYSU+oQmQ7bPsXhXq23JJB6MXIYXGDJCze9N7P7LmbFKPD/3wLjv/IUGs1GtYNtKe
n0EuCIkS2YHmvntU8PpgcQsb0RiJUHuVzbyHFXOrSa9Y23X1wF9M2QQCPGj87BWtQKAyAMfGyMpW
9yny2jKLt207guxu3xI5FIc8Iipm0hBIuKKg1aWGjm7czAMIG04LzTW6dPRyrB0RlxUsUVXMti9N
3fWkkziFfQXQMqe71tNcupINrhYNLEyosB2hmFq7PvbMEUUiPI1HPSrSLVuoIDZS4tNigHEynC/L
//ODJEt41Y3Iu+JCZdsWtx4Wpw0qf4bhbFg7CpKpmw+xHr+WGslbrChOBHmgpeMeq2SOYLjMqBj4
OFAWdKw8gQGp3OPjv7yQxHu8+De9Yt+iey7aKUkHboYNOwyimZ1m5AiwXPTe5rs9o+cKMxBuQ6mO
rI2qBU3xI+PsQZG9E8tvjVkAphGEVZaJzMp27hydIXfRI0FycXmsTFg/1PbPaekB0gyfhAX0ZxRk
9FJErq06ZFOB5kKruJGNJD04tEVrPuG31ez/gQ8DEPFeIHjoUgAJU0m5MWBr1FO8G0XGBibRgALa
Em9bu9dN7JMNg0dujl8Jy/lNaSIitD3Qak1m0stzn4jGcQR/yesWDsjiM6JYwiYMgaFgmhxN8r6Q
IMCMrXDSzJ1F1FJqeevBiSMgviJQFvJW4apPYfKEtTi5D5dPZNRj9BcqPcUh64kpjBmfmNyQ0mcV
2WwFjWw3iupGDdrXMGBhDNt3dD+bRHl7eEHn2oE7Pp05Q/pOe3AMfBV6kj9O0S2GBiIPWYGHveDL
hr3ZhZd6DBnYDdsQrOZ7llG/budsGn4oLWKtuodqAYbbwZ+NIMZahyMytAxNYqNZ9CGnepi3k8UL
SJX/NBoFjDxARj43Su569ip1ee/qyCLjjUN0hle2SugEWB0ka78EBDyEP9RV/aUQ033VhhGK1jA7
5gL5pFbjOWz2jShvTJtqnpXxuBfG/ARa8oFQq9vWt/VN7MbfyrZ3bgk0dJice0dWz3ZsX1OsPU73
XDr2baO7rPYWqYhYe6M82V720Fp8Wnqq/jg374lGJ18Lxk/OIgksMoIrutZ5nRcpNwYZvoV0N1qX
MKoaTw7C+iQmvKdGQTHoED2t/NCV3V5o7a2+fNas8ruqi5fSo5eY8Rc7ffs1l5qxSg2IQnTld23X
IJsU7WNdmE+h8aC56DrsUvtp2unsA41flqX2ehGwbGQOkiuqx68Meo43o7PuESsZNctqTUex3mAC
MXPrk4JtPSQKvm0TvVZuciBtwaOJ7pAS9sldQ95W6v6YfYYdYgHYGdFHbIm7kI5z4eu4hY2HPX8o
l+esDe2Ti64i7zjIfVQShoe+sOGdWnspClBTlgvhhAxP8g7jYQuS549hjwfJq3hR+hlxlXmwUnVA
mhSvi9oPt3Uh0AvreETpg7dSJcN2rBmcMd+nA5EjmLdphmU8JYwQU38+TlSSrMgR3E0wnNueqX6r
HSJNPCT0Clalc5dOn7XQIGmSkmOVIH2rKwKT3ZyA8bGeycwEmgzfX7+NcPf2YOvBImGyawEa+cm0
Hk0CgiQls59FfErzmj/v2gaPo/FGtk226nFZ7TKFQ8jL431iZkzTdXTexE2tKLEZYc7DF6Ir8ho7
xCslG1Y10Ju7uV8zIsD82uj0dJfBrp7ZchKuR+NtmFsMls++Q0Wj9SyiRyUvVUYYk6XNn1KNWgD8
kZzYHgm/QSux9Xu1ShK4m2LOXpoUVJHW3FehBNVFDtLDCHJ4HF1Ay8TRLdOnPUFA72WbP0ExKrdo
g/7Y1Lpr7Srd+GworAg42RIAkP14Qx7gnzaOxNpObGNXTmimSQDxziFFPrXW/DHmYjyEqbQv9syF
UPlIp2d7PokBjWBupmeFJrCtYYObE/cQTtC89W/jOKPF6BBRe5bu7YABEbNr4dYMZ2Pa13uZj+0l
mdH8zgY5eJ3nwgjU9/pABAbijZ0hf6wYVY5oEejKiUEleSQZz9tiaItMtFNjSj3NuFnMNkbAkmiQ
LtzMtoRsDGgbN0x6N2kipAMZH4fYY+BgJGy7rTkI2X8EnHE+IhW+Tw3DJiogamLfVEDAxbjJfedB
mHl8Soh+B8F9VG0xnaiSOb6mjpQLr/5M8vGPYiwDasY5ekreyQLfeI9IcKtC3dl5rjsEYep91k61
6CLD58K3Ll7UfY7Mfk4V2R7kQFnNdhzwQTTAFUOz7zjuYVpgxU3PcJLWrjlyCpYNrjXyqHtz7NY0
jkDx/Pw7nRxwnxZTKdOnI7BDAkQ1Ja+NZthnN2M+x/h6m6UGhm+u3naU6n6o+XCTMnDAsDpcdC1+
DgstQcM4frRpVd3UhU/dGwGts0eHgCJyri1N12/jYTpMcOrtCHOibqysFkTA/2XvzJrrRLZt/YvY
AUlCwuvqWy1JlmTZL4Rsuei7pOfXnw/VOee6tHdU3ft+IypWWGVpGbEgyTnnGN8wRYTcllgV7Kko
xKbJvsU14omCjEHuWjUeOlWz3Y98EgUwfiWJnB6n8mb0aMQTs+oe4sLcolM98pioN455jArpHAv9
hw4NmHR+8D5gCCZPfWaYAckotoyLMvv4rLxXm5nIvknZ4iujnq9d4zwPwi5vfnVX2HhBKZwJO9+b
JuOEPEz77VAyagLBiCWo19yht9rL2lOQIaJhcHqhNdvsbA9xVWPW76qbHsMJgecUXdvZfQUtjvSu
e02N0UG3wyeqqEHJe4E6H/+q21w+VKJ7plwOTsAT+5kB5ZgggatisMmU9CP8NsDgXbmIOueVMXeP
uCDvaR0Ne5ZCIshaIlp7I9g5s/cU+AXOmrIcHpoh/hWnxaGlRsJlwCN+SMuXIY5oeHFLwhV/K1L4
3cu0cBMPo4MAwX+N3fLJAtpEDh6w1Kzl8WcT+RwGVBxmKh9mrKwMWaKeIZjAVRTHXyumBDuMuuGc
ntuQJupcqW+dZT82SbSJFo2knU3BdugIKGQH0XnsDcNCwZQr6ocEiBo1EOQDC1Kt8ICF9cNFtfQx
MzIi15U3yFUUNCeVptFWC6gDIN6u44BF2kFS4VUNEbFksG4zFXgbK58PZersqrYONzob7gYxc0/W
d87JgAO2SoIa/SlcupUAA1FdU8YSjw1WE1/RAneXajJKx80cVpJUXeXBbm9+SYPjjBLycvuEAHNT
XqHQyU3v4RRpyNfscC7bQXmGWfkKsNHD7Ux/BaZ7aaQOa2KDhRKnrzNMJcMluL7CSlwGeRbekZRd
eQShBjLkHJbOSukJdjERfKWVbxUzO6uTE/269C6Y858UV9E+iXH6uv4b5mJSF6pS0EoEsxkCR1P6
Vzb0xPPGMUxegfXMNqS6cwAz57a8mJjp0kVHl042t2fSo3zsvofkzvcN6IfJ8L7Wef9WRkN0SZl2
b/yEaaco053N2epz9KJTgaHFaM2efnl5Symbt3UT7L3INTd2i8HDbqcjuWclpjd2f4Mcn5TzPY3m
uzhHlM34rTtZjiQTOCK9rkAm6E9ibZuOe8CYz8YLSLMxhgT1zlWxyaryS2fEL1U3HHw5yRWNxWzT
VywCOe2ZpFv69vPigWwiuUsDxvXuWKSbbyWt6q9RL/nppttqEzZs3OXhXW5Ww7ltca7qJQ91cHnS
D/U2SMtLvuRyzHHZkElZWxsRD49DGrrH9Al+4LxNsOC7g52fyQUYd60ZdSxUhniYSEVFgficZrI5
gLIXG+TJJhjLci+EyeTGjH+ybZg3rUd8u1D2Q1oHzSam3byKLXYgFaEoq0Tlj2TFsrl3wLZCI12i
NPDh6jJ9DwFLgiI2HlvCTjkvKrzHTD1sweDSbEyQMGcPcy7d2xxXYl3M6tHJeRr48XwnKQhZtLt1
L5U6SSWINGWjPo5EnQZChF/T9gaAKGBv/jCLwr9rDMKf7KDlsCH0pBgwOtFxuT2UijjCnmSaNqAt
N4R2gx3f+pFPU7aNU+PWdAgt2fFfkAbR5sva6FpX6cGt0TbLoX7RBJIDoxT7obCAV6d7LdQlw0gT
d/6vNHobFFldJndTJfH7hhX+lFIewiXpqrMGuZ8EnktWWjb/Sa72FgljROD6m7ZMvI2UgEI909oh
sZ2rPwqNs6Nvs3Wm7W++UxbvtpufnHzbTbq8JpFKVoMNl2W2cEQaLC+VxreFo7kyRmxojqIoCth6
D9OKM+VxAwS4Q5E3GrMJF6X06EjHxiobBqBJLD/tCIPBGfE1N+gkSIL5QfQr9pfeIs4kma+p0dCG
Rxy9i6f+4pCGsMNPcek69JkehQPjDQyuU2gcs6rrz1Y677tFJtWNr7pomqPJ3oicmHg7uhHYjRye
Zp7T1yMqBbOi9Nrz0OOnrAcY4WoyvtMylqchnx/cIZ02/TD/YLeBUl0j73ehhZKOQz4tEjwzXnSb
pOyIUe5TibVLTlb+YC/7G7dFz9HoeFsNibpzaZcH0+JcIuX1NgYQm4y+3ddyKwgJZLb2M1lSA5XG
/p1gNRVLoqC1ZAv63mK5l0dcSEwb3KTZVUWGU22+n0EH30jgQUCm+DiTGlNQFl4V1MNfGEeO1Hg8
zEJEtfwWbHCax2mKLuQsbCrHUT+SBhFA56VH1yzDO0d2PPvQ5VIyWnhrsV7RKrry1Fgxa2tvrqv5
+Cxu6bS+6ph/U7BWNKa3oUngrHLRlfcionWiYsPeZrW3RL9UB6buDI0FXe0CvDJ9HsIlreKbnxQ3
8sDIvxKkjrTJJRut9IsyT+Bzs8vHi2Ek+cVRAZVFLzZRxbXQoOFgE9swlUxhOPh0CGA9dyddUszH
uYiZHHlkO5GqKjLV71Tlfo/B05NuMNv3vlmzajJXRDXAJKKpzXM7Oq9hW5z9LCJ3KgpvhZPkX/OM
z7pl+F64pMiGrYOOZJl0WsyrSAgQsNBO9nTTjAgJMmXDNfleysrcjLxzSbSxixI/rp/sDql+A+5k
Q6cu7/yT0dD08hyxrx24GUNftqRlGesPfbmtUrhAAijq2KLGLseb62XlPm0MJIWYgGu2gWzifo3F
zNySPubQdf3W9pkeuKSSEdflkFZrzcE2mtigaDpE0hrO6FLmvV/k+1D0yV1oeI8AW+laz73BNtmn
cddKml8uPu9q7IddvEwOSyD1VTptO1cc/SbAFb28mArqFOjg3rFjuDbYd0o7AlAG+5RKVEt0YYn+
GrGjcqe+wPFCF6eO7FVXeAEq98YGs96JC/L3U2rTcrXJxsL91Q4ADubj7Nj+xc4pBYpC34MZXzbL
p9Jl7zS2TECm8OAVhQCTc/SncD4TkPIS1o5zQQ0c7pm0w4YwszdYPuBrswpgMVG3RIGh8RRD8rVk
sDllqbmte3EZRxamsqqPxksi0W5URt7v6DsPKOB5uKNg5Sab+2ifWSOTtyq4D0d23uGA0Nby+/nR
zlpvbc32JexSRcTU/NNb+Z3Au2mzra2MtVlgDpzcLr8krUfUHp+Pnfr72M3zE/m49yE1ghZevfVt
ODcEuBsHZ6z+sNP4XdWQ1GrThQOmtNw6Mf7kLoexEs1ltUdeSjfM+ZHlPkIbZLmrAvmZaahLo5Gi
FCFZhKkLAj2mu9T61y6HEJMweExwRbAtZmXMnmurgVW2DgScdOGENyYhVHSFd6T25ynDws8YFgBK
SI54tTQLy2lHaDaWvxz4keBDb6gWSEJioBZrfqSD2iJGd9fO4X3HgIz23dQY+6ZGHlhg9+MpdqcH
d6LabM4hSMKAZuGqM3s8khE9lKrVkk3dJrM9sTcwLEBIGzlSsp1EPhG/WDCsZntgMNnd6fIxjJGT
+3EsDyZ5ARtjKr653pONcn9l9umlhGiMa47uBn11Pzk6dpF/zzNBtU0PyG+nR0r+4NgmTGMsH4ED
iEFibrV+VJ5JrdQc6bYATk0GzplAbFz6tOIZR1AjwytNzek2R5m/wqtWNgWV0hidIuR8e1/i7LSH
pmcKStHrovfzRizCloeM2pxwsLff3NQzDqbD/qGLjVvtDKSBOay7c07bzPTcbSkr3J4uOHOvmh/k
2MQYvwNUmCUC5c5p2Lpha827ODgsLe+xSuJ93Mp3f6K2z/zi0A+ltS+kPiFWm05JYb2kVpLtKOCn
k7+8fPxJLslOrRvhhZ3NHnA7Yc/01ptNugS6fLx8qDGQJvRE2JkjQ+gIjZG2EzzCApXSiYqDgU+M
SruKqKdQhxVtvQBja+ZC/NXH33+8NGMd7lrDe+bQGfku4uqTT6ITsuzmPlq++vhfIe3ouveHQ7Ko
2mKJcGgJ4JHZzJCKNWOJ5Wh37Dq3eE42LMpL9g4vaAoRgCSOSR1Gpu8HbfkDvvzx8gLpejp5i/qs
MJInpVFWJ71LKtbyv3wfPML/11L/X2mpfeGBUPtf4e6/aalJPoib+K34a1Tvnz/1P2Jq71+QVnGX
SduTatFT/5+4XvkvU3qC/9BNW38qrf9HTm3/C8WvMH3XI8zXx4j6v3JqwRv6SNYI+BU+amvf+n+R
UyMk/qvOGMGZLYUNEVShzya1fEnz/Q1FF0966Equ9WPh9JQhUePvcR881TMNn4nZpytcY1tErPaT
JqFhzAcI7Cg4SLY0I9olUQoFR/HU8V0iZlCk7Iv6OradQwB8/syNyqZtsDYlYizmt+2SoeB55PvW
+JnG6JhbzHIkO0fa3idX6G8ZuLJdo0lCJOMOxqtm2Kq/ercmqlNAPqBCmrxlq/uaufG8KxK7R3ho
HZMegdPooH8wsMXM/tABgqVmr3CfpTUEFa8z93hSgA1qDqLOscHJ7uBK/aTrBjcnnfJ1aYIb7yWN
K2mJfUgnivYATYTCgCkA0vjYobnKeEBvVYd1sTKIqcoVyXxF9lblvIGuJhDmENoQVoDMHOvxbHlo
HctThRv4pqfmwGgdJyxdkG3cszC4I3qYb5GlgYxAs1vLxDWYZwh7l5ZMK2HAu+vBAn8ZLugY6epd
btELKegg45UGItuh5PZC1bAIye9T6tiH367o/yBFt/79ApESCbrDVcI1RwPrrxdIMnlYWvuqOpIt
9WS2Vg/iiZfMaxjQuU21CifQfHPW3cxuIWzg8Jpj9d8n8++PBRNB9Zv2n2tVSt82bSkhAyvL/KSJ
F4ZF05+Yk+NgaKrlqvgGylvqAxlS96HInw2/+BXL7J/OwKdA6+WfVYj8lGdhO7CE/ekMYE63Zlx6
2ZH8EnompE9xYS+1TJTgcG+F3k9Ggh8azeeq0vXiUxyKfTDADuT+PtKfffn78yAWUOOnE6Gkr0zL
5YYFlbxgLH+7aRNTNENeNNlRRpwI9MNyjQkWHM/Q7seyhAvYIZV3aWFv3QQMWZHNaFCRySUzimSb
tERUt7/6ETKy687W3i+z/cdbuQEyaRtXdBMkX/7+oO1PbM2P04j/Friz5UlXLXzp3w865A6I2T1x
0L7GadVMhzbxkMz3BhKvBKiAqZx4Yw/1N9ein1SH3IdxwMANnltJq++9dqcCbQ9E1s4oH1wKZYTG
z1lgbwmHY/tO0grN3XVWJz/aEjJWJhowKjgmeLROP3Be3tFC4USI+H00RjADDjhKJxKP7FzbLeql
p3/4jZcL49PHRDoxvymTCV9a8tNvPKYkh+WpSR54S4I5sECmSjG1y/AcebO42L639QsEM6aQyQkd
E/QrAwhfNrtAcpbqvcLUrfs+p79Hu8nUDgWNTVYO6dBi9J96ZnOU13ck6KLVqVgE/ApZa5EFb35l
0ZDq6hTwhmXuCqd7q8txPmiD8UBpFts6UOs4lIipgn+6X3g4ffq1HdP0lJKm8nlVn+6XzGoUGlsb
Ob32n0q/Gzjl800H2Q/Cort9/UeBxxx7Hpgs9tUklzqIPreqCdkEN0iKEUC0DAhhyjny7h8+kv90
bKBdBQ4iz5PQUP96Eeraz+xWI/Wvp4OpU2AiWflaMiXBi+k+VQYV7Ww424/HgegRbrlYAoqQisfO
cA8O/dagKlhVnfjeqOiHnCdctsj5uCwXPm/trcsWBJw16z8caXqrQjzN/nRyirPnOfd1aOmDIQYT
2I/ON3S+7xukJLDwYoSHVX5C0vI9loF7/ftf2/r3JcxBNWFZvuW6vqIl/ddfmx7vEIdulRxnl5Ru
Oir3spn9NX4mvJQzWVTYd2XR7oeWCiPgixnLHZKy6DHJZX4oiKpd/cMhfXquSOJqTMlu1GQr41im
/HRIMjYGq4/8+BgFPveqOd/MyJUgWopjgXfrGLVeegjxAwt/4f0ofRcrugtNbv3TkSy34W+36ceR
OBazBAmnUjrWp+s1YexqaIPbtI0DUp3emwgv2eJr2cUJtlHyXWmQR6BYaD5SQG7KMqoObV6Np2kg
o85u1XPmCToVaHF2jnC2pSv+4Rjt5br8t2OEFey7PPlYTZaz+duK37kZMv1yZClpHPCslk9oDq5b
v3wxhNd8R7Q3h2Z+VuSjH6roh+pnWGeDMO+cOL9jQ/lO6Aae/Ip4Kz/5MlqIVaBA4ZXO74WRQfiK
mWDDh4CFNec9obbGc9dhtC0n0Vyzkd2eByfFUNU/nv1Pj4Xl7Fu+xzPdchUk5M93ZD9ZaVxjzTqa
Euhg3aKyrPvpHHteuGkbMpbtFqmeYJbQksyH4ozU5MCeaOA2oC2EImgG7lOaGP9wzzifdhvLgQme
sq5re9TppvfpAsUT3ZdzoOLjkMCVbOlLNgkwROR0T46JuGZM8H3E6fzoBba1nEDYQbzuJIJCQatk
xpu30sx0N82IHtchBLysbHWU8P8Pc9bsZvr4rhqym8koZad6HHZ97FlwAYB7o456spc2DcAU463M
K8p+UPjZ1L6PqQTDP1vdmvC/y0AAy1A6+UNHqNcOrCmSzjKlDQfKY+2Xg75EXvseYLY6p113V4iU
hnvP59imh9qp2jcSZq+jOHGqUb5H2cHPmP37oQ+YFnh/W6JJCGJsyAEH8vD3i4D6D4sAyivKI0WF
5JufQdhsV4OBMDnjINl+HAZCfbMarM+MIx8/mOPe23n/EPhACL2gL5Bde7DR87rauZj0SysEdqAz
m7Dq0TkqaW+cKGdY75mbqS+roy6LX6Ut6x2amK9B5jcH7mdvHfqEr5FkAVXNH+Kj10qaR2ng06aq
IGho+a0KnjD9IdsXF/J6YELP/msSRi5jIuAXdhEEx6m3y9PcAFWJYMRkRGKxd1rWhxE0qLlmQvXH
0ChysQanxXKA28k10U8NaC8E9/Jb1NB1IXgVzwP1gk3idtj44aFNKfhjg8ZOGGjGiHV7sDzCzrDV
9+Dk/O9OyJCpKKcbR0yGhSba0iiTk5xHZu+O/2fp/xcX9e9GVOvT85KbwDO5/k0qN/aq7ucPyPSL
tmwyzhK5MR2ez+aWBoVJc7WjT2xN+8Rpt+VAD6T2mOWaY/HkZvTYlQdWFpAAU1hghEaZre0U6AnT
i3b795fQx+r815XRM3mOs98QHq+fi4LYgIMeGA093GUvXA/9lzwIw21p8mxHcLQauM3QvOC9CaCV
Z5r9T1iX36eYbbKabIiYaNDlrBj/zxRg/3B09As+rdueqZQnKB0cXNCLN/v3dXvyGqeRI0JVTwsg
yIzU12GHmDRR6S4QkBtQ9U1nQ7bTuchjm5HZIZ8TAW1jeehFTK3//oDsPyv6TyfMRilDNCOlFIf2
aVea6QqjF8Gvh9EGguXYTfqYj2y7LO9Y9IXxyl/tEIUXlzBGrZ1XoKRF9WaX32ggArK1bf2zo69o
GFF+GGYvOsvyF9uZDu4UqPgYEeMuiu170idHeMm1t8PYxn1NtjlyM4R/PZ3uDl9UD/2jJ2bzXquY
koq7+shHeU3G5r2EOXN1kxL0SjvfB4KZdhNipFWcyV0UQk2b/d7euzr+oZMouowO6pC01P3WT9gF
OwBp7UTdd+wwTpHPcUJznBrp/TTBXZJ/JXV1kvboH+oiPHcZb4USuNk5aDJXiRk++u7sHRl7Dwg+
Fo1akMenKgkGeEvzuI/65g8+boBSTL92GHvebQ1WOss0v1TOQG2RuRVYkg6mDXUSCdC5DGNroyKZ
PAnvGyc7utrF8BiYMtipAcVl2MIbcSmgech5FqJ/LL9BFg6E7ma7rmFe5hd6E+/dUGw8GPJnHqjf
SVyaH+wRKZKiJeHME7maQ+SQT03nAs1JvLfK7JuyjPEck3e4GpaMTsqmgnAz+S2n581eL96kvtpU
KOmuWFLGc47KFSSg5xHU7fLEIm175UdBtC914L7Ogrmg2Ouon45tLv7A+S0euyx5U/M00AeajL2H
g5lZx/IMcb09I3K5eWURvMstw78iLD42QxvcEbSA1qugFZuAtsGg2O+Enwh0E+Tv6SggbU75sGLb
sQZiakT3lcgxJoBIgX9k7aluxL4V3NUzdKDjLBMCQ40AEWepXkKLsexUFXfNMCL1cW3kuSbjWEQF
37wWGF8SFuVH8COcGO8ncLhqhxsyvdADWgymGZJTeulPlM3khDMS4ScnnOPA9ndBz7UcFWV7dPXw
Pih0VqHhWohDKrzI+H+B8lQ3mhdX6TRQSxTSwxHfvj8Nz3LG6MGmKoQq02362mpBVVlwwzBMIm1w
z9JvaAsNgEx0o/ZC6quZZARyuHC0RZKSPFgYG8tqU8Q2DOVklY8HN5YPwu6BaxQj+9SOWdBc4r1K
RjRqWZCHpzGv7+du+SdcdVFZaT6YtXWOesrGloHZx6ZbFwHuso6cbitHxOhidkwLa0+JI8C0VPkm
0NY2NBAjVdphj6g6Em4UpF0MWBjdZfY1sIDMNw1aaUBw8X2WMUWdGx5ftvdSMv560JbBjCQllDMo
zf7qW5P1YgfckJF4FkY4vohl6CUbNE2CDRMi5kiAtwKyXbpkQQVhcEH6QT3mofm0a+ra8UtfTO6V
PVCV5AGiWWfGMCBvIEvCq5n/7E1MP7MMnM2Y+gySl4OOG/9Gpqq3pKRlqwbRzdqlSt6Bt4/WfRTW
Gz/CfFRhlbGj8E5MP12EABMKkGvag4SRSZmvtWScZySFczHx7VMMWuE+nvsniVcuwq1y6UcMS6bB
o9w30cs1zEvwqF56a7wG7tBuRRGZD8bYbaCvji/Y1Ia91YNLlEk3vnhVmyL3m59TS1zYPxoHXD36
5gkOLmVU9DVq5xekBz56Nd+6zl7NEMfsjzgkIMAOs/1SKRw7Rhn1YASpcnkaxhH56dxWu6pxiotr
A71ScSq/FiJ0N7adFOdJIFAsjcb8VgcSwhreogZB5J7SnfPk0Z+wmFjFKYM8ywITbo3ez3Kwe2Z0
Evt60qISdNWjhkPxhRwJWh1TIs6Wk3yHwcFEk9uVreTdpOItGw1K/3p+lZqlp+5Q6WYIX3TwK+/p
GlA1vouyJjnDsbuj3Rj9DUMspzD3H/qUzF1PIS2lzKbCKcJD54/WppgkntLi4KjoKR9GfTPLst1I
3GjU43im0uGqghsfZXa0Boy1PtZuQmyrI64OxLkGnCzaJK8WG5ncaZvTEMXRFbbkGRjAfs7qhwXn
vyq1zfDbd0bWenCXOmmaUzagpIy7va2Ht6KULy06biJ0Klg8WtU75CunOE3QSDvT3ce7jg3uRDP2
gm06DpqcKTsCNvhdjpq1anDI78tM3KIQ+vrCrK5zg/z5A0mCvcvADXuqhH/CWcAljj9l5VlDgefh
PIPDesDHVK68BuSHFVj4w/svOneTXRba9Tr3tbubLNiYc+kiR9TWLaIdrkhfWDOlyE7D3M4wDrV5
tPzSPISYB/CbDFtjyNh+u/hcMjc7TzGJhg5N16CU+B+KeroOpX4GCcIe2u5fs+6tzWneULHYK+2l
oJNRViWaDziGqTLkjoshMdM71gvMPOCYFpLIrdTOpXDd5DJEREnF8cBQ1WaUjyWGpxoPwTov7S8R
I2VpnQ0fb6hZ62NilNuhyL1L00M7sdVB1ouUb86OJGe+zr6yLpEyATZGJ1O19dbK2QLiDiS63i9b
ysiuPfhFeq68Jz+ievCn9gSOlfTumMetaULMShKvW0pQte0rckJsaFZnE4C8G2tjG0SCAKqpsg/Y
lsLVkAIN9WfvGQ8ows+ouPoyOs05Ta4uqTqsghg9CI04z0NDggyJuCbRvlThjksd061LNxxvmSx8
XFi4+ns0/ISMp7PxmEkdbQGDIejGTr7JiB2vVJ+edOMgix1haqpkPkpQNnvFDGfFNAWSVl6idjEH
0m8S/eLFw/fB+DrmROzh/6VFDEvLC5wv6TLwYB0/chd4q9hnZ+jo4LkawHKTE6XUoUH6sRahtC4i
33qw3OKONiO3XMNDN8afjGSbsc68t4dq76btm4mYeeRJPE75zaD/vaLyo+2Ex5XkyN0Ee48uNAOS
xn0Jh5mw0iZw6JkFD6r2iXpGwO+2hoFFBDDHNBJ50lZ3tuoY07B32mlLrhPpfGFLjSzPHS4djs0Q
6/Ru6ueONkz2A7B50f2oQogoKFwwutnfQoWPaAyygyfTJ01rZEVM/Ws34NHpeQwcBxQWq75FoMZ8
HT7KRG6GEbBtEwCdzSre5LMikhC0hDknC7ez8Fdj2pGabMRkXwuT+BMoKSOmld4EQfx1QPPP8zTF
t5bxaI5D8TTMrwLz6DYNyQaXdtljKJb2elR5ux3q6b0abGgGmYsDggSmQROpNTYIz0mtMTy2E3gK
dnBxtplnfovBZdQpLrJMN2hAHdZ3tBrEkZTrSIwXDOvGeh6MV9kuSJHpjdoezUft7aOGcjsbj14h
0JqmSI+wIetVYDfPEQUc2wq15ft2fW+UmzCqflgudj4XHvzEQ44GTHTtC1p2ibtPbGxRTU0Mj058
MtpdwCsM7mbSt5PRuKWkHyP+hfIPIUAB1U5Rg6wYejsQXPH/B9ij+haFWJuRAzATb5DQ+SeWLbrZ
4Z4ommDSRExQOHUR6sClGeRX4i3uqms9AT1tkWlqI/spkNT7pOS5kjyHCce8ZUK1ZOd2h/4YurzU
5joKfqQePB6Vf6lcfUCg/9zSbyAqiCZH7VOkS0QdKRyLIocJF7Lw+bRlVkHG7YJ4/Gfaik1OGPg8
o85u0RTRS7Q2Ngb0BifJ0U1Da/O9KfMCnCKZbywFGzfFaJss3UCzF/1eV9GXShN8NAWOvjIC5Jao
R2Mzzfo7myMe2b2TbtzIf3Zjk0cn0ZWAXzBCLS99ExdM+ANk0sCBEOjy5cdffHzLx5d/viy0mljR
PF31H38cgn4LC+Dt4/vcfOA59vGNPuPD//6ej6+n2oyXVej88dWf34jji6yB0bz8+eVv/9Ty1kPq
hTOaqIC8cwMjRTkk+6rO+Sj++s6ircS8/f1tp0ZsaMTDMV5+jY/j/PjTnz/55z/227uEvviCQwe5
MNE4yHOW82Fi5mcjn+BhWo7l48c/Hd9vb/npez6duM+n5s/3Wd427IpnHy422R1XjC/MZ1sTzGPT
9Demwoc+QR0wqPHNzwDh9GG3H7HhIlKP5pOhFarbns4+2lkkcKxouwRDKH7efri3PTb4ST685hEI
5jR+61NyDTRt0KZySAhqd1qm9ka30cvQjoRnoCrfmm0Kbh2639Ya+69hVPhXBdkAHm2AlSUCCs+E
GOUgwsAirQDJ2v29OaearZWRH3UQnRqvKi4ls3dXVRfXy/N72z+Orpei8qUEowAhbjVCpOgK848m
8sPHxPyhByRxIo29QwG/FqOtHHfecS7Ynxvj/Kbj7CEdoy16srVlVuPKRdhc0+2DI85qmmTjFen+
cMwsaCF6MAGQ2Q96WuYQAYweb7y04BiqODMPZU/UUT1llFJe2+2hSu0j6SLkzPBNT+OCG8ewK5Gy
ecY9SuSaFgkBFXafrYYKdrtvH0JguI/hVlOxrUPiyNa1gV22xoe+bQKD6WaHsl3isTG/xLS6N3pW
P72+E+vWhhDcAHZ2h6PLpbNS4j1jzyZszkaLM81yiO9JVBYycmuvCCfstRJGvB+LTl9pTLDv6fF2
5mRnjrV/M7xjnQ9X+hpvptXvS+K5whT5VN5QB0WDM61U+5zYgXeJ/HwXa86e7U/fKsu/RzvY7nVi
0cnNjV0/tN2GraKGGpLE9GjThwp7ATEpvjqMANxlxoIqs/AMrGfXu/puKJwMUtTAHMv+Knq8XG7P
RqRWacnR0k63k+aiqahvHrbFsL5T8LwvBFzB0OaqR0zo1aSzwPgNAb6O85Twsz6UALqvcUWKlj2Z
zylStrU3G/FhBgEXFTWTHFd2p5TcKoveQ2AN3r7QFWYoUh29jpZHxCRzwsisCvxsecczcDI6YGMm
eIKP/aJruETBTFYDv538WeLg4gNM+XegMsUuN+33YEqi/Tgt6JHW9e4iNFRWzxGjM8FGoYhpnbrq
nl+tueZMEwrmyndGgtE0Vr+aDIGLEeADFHFH1LrjdIcuSrZI54sKXSVBZJyZuj5a8Yh3gwsLYnLy
RY3v0mzMIz9ERtEIKidfvDel+73H+XTWKI/nL6gGswPeYBr4dnOdvHXVx3o7I8ZFLTyDpWYnWcTD
LSuCpzSU70yRpCZ/LVILrso4BRFBTHWeBYdewTePJLh5CKEMdAPHRsNP5BAPu9exgwvnLc519NpQ
6dr6Zif4oegcgX5I00tgldtIMxEwHVIaYu2zctX6LGSJCHr+4Zm0zojnsHNEDBq/xc7M1FeQKggD
8U3y3JRPTZM+LOOBqRsgiis3BozfPKVNeHGcH7jKA7qmxr2e0bVEORAOtRA/smkJCTJH+ERhf4Om
Na3Joiv4aCvrUNfOd+BgLBoSRIPlQClTyPzXYkCBbFftK1SVc6ssJJL2/G4mi3hw+oKbbk9CYgAt
FEviqe/8Zkts9R9cgMMaUDF7iES+WArRHft8FOwSQb+hpp1vC9zlM8mmtuACRIoSZQDSbRr8lMmY
EieL9pzI8m32gz3G2IbxGQfUaXZJsIhbhHjL8DkU+tEvCJZhwXjJHDvfpfGLT6ZUJYrqhBkz2ceJ
dcUHQfIPjCTp00WV/dGZ4icDSNaamWK4UTXid8+Q+V5DnyHtuPTYhDo0WopElOsFsbrt8v4poW1h
18kfueE9eJhJwBzLEcaFJNGpyet6l9UN98iUPeRpfp0cYW4ZFtjKem9tW2ybtr3kYU2MKB6+ZPGo
dUP+VM1YRpMcQwT8NQRaQetux7lacCDZTpUz+xki6LSkmWC1W9fin0mn5r/YO5PlxpVsy/5LzZGG
vhnUhH0jSlSv0AQWilCgbxwOhwP4+rfAm1Uv382yKiuraQ2SlldiiCQIOI6fs/fazRXFWnIxzPvM
xCfeSqYTjv4ZI5vArEug8qQmRtdz8pYX7rctJpI4l9bTPPuIMykpABoFT06f7gJnbY64aTwROHeS
KyDtjC8Jv3Clgw+jq9mwYNu9AHQnUsx7Cyx1MgUkIVOsse0PLH7TMZHG1RQZATkWavpicYPPAWSx
gNlZGndqb9ThW7rQBIVZ/fAp9EQPldAmuBINC+0yPfovsEIOVgw9QHKFFjP8It/I103WuJBjNPvZ
ijlpk48HMx82folgOFPxz9TFt1M4/QBwo7lkyvtUNHB3UV8w+gj2NEU/BqvPznB3v33YgjjjyCOD
Rg6ZOVrLlpjmWS9xgxlnZhp5kLrsGg685bSHyt75NfuNMJtgxSlZ74bghJkYvTha4g1lvgiBKhRZ
Md3phXph6QZqlOifbJ+ehnDLF6l2hm8Q1MPqyVYVpXs5dMcyJ6OsS5ctnpT2qW/6lzZiXx8C5lor
QhW3jk9+TeZS8XOrOpkSsFWeTewHuww/3BKebQ7lweuTPzE6doQqwZ5ShGVZM9meJQSMpF+sm3QT
V0uHSrtkZ0QNN04znc5jXh2aZDi29bBysVKzcPq4TAhdR4gHjeMVlTZkbXvERpONV9udQC4MNIUd
XNyNSTeP5VtjDodYWRC+5aDuJTNwGJtD5y9RehVK7QKh9bBcpGYUl1teEScKxK8oyei3QfkmLqHI
04oDm2NYsjA7hEDrt8CDvC2QqHFDs6JjDAMLRhEzlnzXWelu5i4It7ndYrsIi6ccnf9eWWD8cTrN
jVP/pi9eCmB1yCxajB1l9g7N7F25eCLRWFMcWeJsLEbwuj3Gs0cNhEjfw4TygPsJA41BnJth//Ya
bIo6LZzTVJsjdkD73tCk3MeJYGkY7I/EynbhKcHCdWC3Q6NOtp+VHMet3bT3WeTl9yLwjwSTDiuq
eb2TAWA9Xzi7MD/07ZCfNmzcMEFXJvQBXNVTWkWHyZyexniPes7Yyq7b+3lHPC7kz3X2ibUNQ9M2
aycOj6UInTUYCfXRsOkc1a7L1n0TkcZvK99EyjhbpP47rml7Z8wPyo0Bn9j9xUwpSdyqvyDhO5uJ
c8XkxBHQpHr06YPP5b9m4H6fewMReZ6IgR7S75TyPVb+yMoW4BN28bUB/N4I9mMLvxur9jhvPYlo
LbBqYjyTu2bsX5gT5OvQiAhac/On2br2XbVINlE8CYC4K3eKNzgzm5XC5Dob3R36QHc7jAMlV4RX
2vPFPQnA6cWr9JOyBnqfDf1IJu+W8YDL4Lla2NU3Kw6tW5rSxFAk27ylm/LXDxWZqKJDHETgCoMl
0J2ryjBabrGt85rYzKhUYhgrKXObiQy2sX5u6o1yG+CvoGHyg58G22aOCGpaHoLEGJHfUTrlPWaS
5QG+PIkYAbQ6T5nqFCwPGFlOwWw6BwBVEF8VfLMG2yZMLvukS4NisQeE3GuZnbX/2mcpcwKjnH+g
zt0WjgoOVhGNp3bsUKA5DbmrJiTh5cFYcMK3/8ftymfr4Ibr289gBXmjyE+FnXenHuf7iYwentpr
hqiWTvp9A6bKlZMg0CwVJ337hP/5346qAnxsMGbxcjrq7CnypYa2d+j89M3JX+iIdcb+AZMBBphV
HybvdlHGyOG3U95iaVhes3bIBwFT9T9ePqP7JsFrwFH09YmWdU6+Vj3D0pqNZ1fhx5E/GDSjoF9+
f3vSOKJ4G21ob7MTs0D3kqRB5BtYfMlk9Vv2H0lgtoRwdYzRa2IhO5duRDcQxmakHuYeYgZqkbsL
E4zcUXPocb5SVnAGYAwwl4dCVrg7SebkQ1UumIPVDHIma+PsGJH5u6cddPjrl8v+nS+SQeH4NYcO
dMUcLvBJ9AThcNPjkzDsJtqE/eftIedWsRlpW63sBfM6ZVCNCSfeoPa9z/0KDWrb5xuqOOBECTDY
cXnAZIhkhnF5f+hyPM/9ZJ8gDgwrDa/+B4jU/hhmxQEtN8yBIvkpfEG2ds352/eEMk2Ywm4P9LM3
lgoolbUI1hMwOzoaML1uv7z9v3L5zy5smaT0hNHXiqFnaoD/dJbeWjCMb7JsGeUIqFRLB8dOW4rL
18Z3JlppkI6K6QcrIFbUFQIoRDQDMTxM+5ELAGqEa/EnafjxPOjHMjwTZ/AGWIdpZjzQ5TXfZva1
KySrV3t03i3bevMGIhN66B1Q4J7ibNhN8wgCyVZHauJvUoM3cPU99QFlzEPVx5/26vohMPQjCsw3
CacNuc7r6FOBBMNPrMK8tiX6jSG+Atf9ifjycewIoYhac1yjWTpWYX02aPKvQ03L3LYxBUM1GNhR
cv260FJIBmbezI4X+sd0h/mZTd3yo/98kPSjGDqolEQo8kGXX5YEHOyNnD378ru/PTUrl5Pv9idv
vzZVH2y70X3/2/OGaEBff/vh7XmzJAPWFO6lKSqmQnUFSWxyyjWjhj94dy5uidpFRNkHXB+i+eg2
Ve0CBqUCWAVVRGBAZ25C41zlcXjulIHstITRAgdjzVzw0ZDhQwz7BJEFjBfh9DiD+UKIkoZBEj+5
zjIJ84xdUkTsYTGAEkGBOS9ktDFkANfGvg2eueQs84/CTvjQwkyqR731mu5isXjc+biWdVZuQuJD
pmjIn4BW5FT0FDd1U+QnuMbnUVbjvQccet0tvbtkiUcz2v5LIPPcN0g+MWEdaCTY+K/EC9v+gJpO
7D0PvpZHyqqNRnlTZfW89ZX1bOVixK6fUHSTcReE1BgTt+u94987HQzNVMjrCFdVSBNgeGwfyaSB
rhUCViSK/JCyZaFURHGdIjLf04lkr99bfwL46KcCtpMsmCTlTv7Rjg0tGgI7A+75k343rXA4wdf5
aWVlv7N9/5csw0vgy0dMSVe/T36TAE9aCkjwJAHhlA5k69l7s5Aexjf8mCbF7yT3vRcOR7azr1UX
2syGGdRZ1fS7keGbsJ1kJ5ZBgGyCe66OV4Lb0BtYCfG3TrgL+xRbrf5gtecjEhTh2Owl0vQFIPQ1
8BA5Me+fS4hOFVlTu163u6ERmpnLrPZIvr6N3+yz9F0e+i8WmVtbRKhLLKjzguOETAiX+FgY1yko
zeAPCWhgOGaMexLZWuecmGNWkYEuuANlUczPLpuVyrOtvVW9O777KyCOjUuX2QdzNWKj0EL3TGPH
gPfjxNmipYJyqxgiKay7+6yrrrR6qXLZnDvpVhv2QUl1V49zs/MMsFCGO6xdM7sajvUZOOlVJ8M1
RwzglWwotZsCdIphxOpI0LouNp5hbnGLs9PcisI/Ty2Oe4fhVYGSxPYU+2R7fEkshsB1l/42nNmm
u2CQXY7LK1SXsRp/uLhXV6mjr7DuHzufXkXvPZl6eE/L4aNOU8zP4yGnZ+/lLf68qfoMA/RnkGFW
jsFl4ermrqnrn3z7Be6Q5BGA2C9qLQKA6/RoT8UdC73JXOm3L5s75evv0XK/FSN5FuifY4mgTXoA
ATN1neuqwyspAQ779l1QTV+VDP9g+6Qg9jDNdCZXp3V15G80MF+D5X/aL7Cncto7LJSzaH5Nps/R
T7/HsKB5BthvDUniPq2cH8W8tAJsZhZyeJsie2RPlCMWCBMu0Z4OBTg0BO4/OC+zbW4GNNkb535K
zLc+9FNSxdm1x6W5E8vfQS8CWNjC2DqNxdkJu2crxPUgmSbSOqnWXgy0D63OIgMMqPWg8ZkkFTNk
R1lvz3dO4DCk540XEtAJMIKXXPTtvp5rRv3inKr+R1+aNaP/9ywkQ0lxW60s4hmDIYZSBs6r6NpV
b3gP6eiIvVUvucWCHgUacqvW0UZb470z4A5FYJBPqtgPnbjzRwYbbK4f0sTmrg4qGtuQK147mrx+
4t31E72rYFmzbA/mfZweTZIBfWZStNbcX9pEhmPnYjOFJNraiaL2NdVLKPMnLfUK0KY1knOVK+Jl
aoPWL04eVitOQEBhtP8qcTC68MBVuuiEj7mWj8oxfsZR+MQRJnth5N4+XKeEpadqt8YEmxYcuaH6
B7DmRKB7h8am86XtbVPpNxpMTmD+Qfxcq4gJQVA8Nc30PPTze6vhhkVWeQLicgfiURHqDHrRQ/9o
0cCysl8IQ4rSeXQKLCrEnH1ZninXRNWl61Q7O5mZKGq8YU2+ndzXDoFcsURK8jNBS7eKhvhz1uaw
tXgf5FDp1Lh6QHEKE8iwYF6pnC9aE+fZw6Lkxu0vcIrvLn2dvJU+u4zvViFD6/yY2RXJVUYv39LM
f2VqQRNN0UEGu/jdN6SKDFb4CA9hr8SP2IzxCgfmvVkZl9zCHZ1Fb2PCKJRJIYI4sHneTNFQvxkd
d9sman8laU4rsI0XHDF5R2Fs7SSN/b9CqFz5wTDJXes8bA9YFbB5DQO6Ntukehino20Pv+Oe/Uuh
5mvnQ2aL08rcIJuhWV7/MWmLcnMdHmHrcFGiJphygR02fZnlLyPDdqSKjrOl78/WEHMSIejfldVz
1VkYxwSitiYlmAD39zqH7jIlQXbJou49qZcQMmmCL6abumKW/GUxFDjgfgLdWwF2TllLXINBBMKE
amPgdNvMBsczh5yGGpQW6Gw7d81Mn9UMAHMPqXkfLTJ6kwToJPTuw9F3n8UEOaRAqdcgr7BQ4xFJ
kTOn8Ld8SnQ/S3sJitevmKLmLGbJIdZ4RVSs97NKxMFhI7YNigyOn5NYEKSRrzc++0vCaSzGz/JP
YelDGSF7IjGF9dW2202AlnE1d0iralUR3QvxbzeGrQDwH73EYdk+9zlJZ0Bbhj3lZkbsNhAwry+y
c+1Nj4J53l3k9sGdnxFBjLckRSjmNXdWFREratmXyC6/kiGY72J8FIT7xgcdBeJOLQ9hk/Xb0eLr
xbtHfNLiO5nG8kyqW7g327mGBsgGsSiWztISA9CVKtotNsyprKwD/bMHP0c9d3sIFdAnu9pUgpD3
wgumUyYdNEG09RNfA89S3EQtF3yRLiT9MW4l97cHa0K5Z0Qozd35GjK4B+ugF1ciok9gctHdQrDa
lf6IszAH8zWg+rVF496N3AzxkyvIF80I605J85ladXgOMEqb83PoFaR3mJ599lVjkxjC9GuodPfS
W2O1wxVBlZjn9j7MOeWS3jMeneY1UQ3cgOU//MSadtYyw28IfhtcD8KTzeW1cW0U3QXhe/fpnHJf
9almWhPUQtRzeHy7du/Sof6Wbp/tHbvz78oZZ5XVZQefCd3aF3JemyninyB27qNgRDaniGjwC2wR
JZ1gIsW1u4Uj3O9tCPyrPocMqge8+1NkMFyvev7awGB4bpjyTyY9lz66H8O9dtrpmb+ysfMeurBg
0p2DCHIHq0GGN5Cyon3+5h4alnWXTNziwNcjZrSJoC2K0cCZp9gypGAiJmUe4sE5GhEWo5Ryosyt
/KzGgRsW7PRIPPWzQ/BXZkHfo2eOiY4hxmzA+ffUJkyp3X2F8g55TL/hMnNZUuODMeYzJ6mYEIxu
e8GdKZP8Y8dMdj6HbN/6NOKNlr6ilH240QPqC8QDmCjdU5whqJSOpFYMTknpXqFcHS0af1RQBswC
+y002XvcDL2qJVDdTAi2m9n5AdHBn8cNdOuG+dZyk4nQlu6SjCK4pPlY7ue+e2hn926WINfHoPtR
DMbvyNUuWlJgk8kib2nAusqKA4Feh61rXJzLGvMxRWC1CkdWmFl9udN0Pw81gMkBFFUEbqeRCVlN
1HBOw22zxtSSBcbW65JsG1YT6d2g9ItYd4eebh4Sp/E+yOPz8r/Z4+6bB+AERSTeU0RijDXTjuT2
MLZf2imbHkJtsPtk/XdgXY1T+gM2wlMjjdVoJTFClgKF10QyQUaZ4jI7A+bEUu02QC4QQK3BOcCC
7dVCCEu+yhyuSuRMtAamZr7k2a+y9iKSk2oaqL6E39xNLSxtZJhZjKXY8L1LUYuFBIYlO4lognXF
icYrAEEnh7gC95gV1GRG5r/jksmvfaI/REz5kSp1qBM2bDPRoVEOCnao3PM0qsUyDZswomTyLVAp
SeEkVDN9enAIWV3llYkdskp2ttDxyfFLrkqz7J/AWR9y93dcRCk1OIrrkdHqOc7Tq/IG4xgzk+4T
i2yNrManlFpnmY8EMIcJAqxyqLYVPcLlHDe3yqE1PEeFOE+9tRM1N4xpDI+parujifkq91yGPcP8
WFrlNRWVfyAJCDZRYGV3tUfGcDEGD9wPX82x/cElBO/PQOsZzl10DCySqRs6ebbdvNlMofa+6r/q
PNcn5WVPqIoXt8l4N+WwDVUWsgumvpC1fusIhJl9jeqEmcfo05z1iVxJIeGu/ZwJyTx/iqEj27H1
7qSJfcBt2VERbYIuCUgPVsr8xPmV0ctrrx7Q15F8EwIaWtzntXtUM1Ka5LFuBxf/uHcOAat4iJaX
COf3EkWE4w0hDpMBQ3ftflmzZezqIqSHzkRim43tJo76r5s1/nbEqrofiPN7SDEmxRJb6PzaegcT
POCqDYOz5NBu6q4hUt2lRCwtKJwFlRUKc9yfKEToA9OkCF0yaiLvcSBQZX2zUNzMfqbuvbPPCb6O
vZHwYM+bDx6K/vvWfbo9q+s7FJoRnlYwBYi9a2qQIZUooFIR8aXHGZtphAh2uA+0H+2xYVAV5CEx
K7LZRAIWilvnpCoyNxE+wpGCbKUIcdyliaTDvwUv0IvdzZppJsZXMlUv7PWZmc3pgdnLubAKik3c
NE3xlerEPFg+zWA5W9vCy75qFxErkhbI9YvX3hrcndYMcOsKCdOSAwlBlX3n3Nf7dLuQX9bVghLA
AI5JE5me4Xp4Fj6dVmPzRja6bSYIejEDzrDGPJcEP0gYN9bsMF+g0GCHd1oQiCI+lg5HHF3UqcJo
tSKx9EX5aGaz8sUVIy9dYDWmZ3Jw2+GqHCouOOEDoyzUkjER9jKK1er2zKBgQ3tbUgtPkFvvxj/y
IX5J+omVjhkS8jV2u4rAHB0Zf5wBGnUloOIMMxOaAgN1hzUEnRXcYIPeFbQYgUNH5sXVaunF2Zok
TyvkNQqRb9IUKYS2of7nw13mOT8Di/UI4vx9k1JRm0C2Ept1PmV+jJyRa8F7MLTLl2R7T4KTZOJd
hdJ4AQ0ardt8+tEr9mIEh3C3yviyXQhu6ZRTGBmozKTcLEeGYSTswZDiTo6Q3EYUHjQ49wHiQqcq
w42y0q/b/WQWS3BVfZzy62B7vwC0oaiN+Ce39l3noAniqSO15FgPHynhtsBNDdBCTY0dGhEKUJeF
2v7gWk6999uxOucRGKEOA4FU/birUja5oU05H5baePXTfjxpyz0I07yfpS8vHfmVl4aZOwjl8hgU
9XhcamC/1OIKnpqNw+T+UIl2r0tgrjnaHYa/cms49nAt+mXCM2+YtdUbrcf8UCv/hySD/nx7IJP4
M02N5DQZrbclT+DOSIhRXtOZGzYWm5AzEL/3VBvIZ4nPuEyjmR3iGSc46+gTw/ZhP9vmU+v1/o61
xDs7Kj4jRqEegn/TssU/iFB8kvxtr4W0HlMwsJt+Mrba5ya5nFTmQnRIlfthkBSxyfvl+NFeO3kT
zjSXsDqXJiif8m6MiLXoo/2y55/GPlghcDKPfXgIRBntafKTGIi+D1ihuSm12R1hBoK4X2S3lhqc
tWVDR1B8exQGZDBSJuhlp2Z3drKVDGD6htEfF2ICnT37yAeUoEWAm4H68dErCAIZEyxl86bD3SOr
ALVpl3EuaeO+oZJB4kDRVPrFs9t7NTKcbxx24cZ3EGBb7NZXgOfATot2WjcdoErtv/Vt2LENolxK
UPfUUrx1VMZrMbIG3RYi2ivgnyInAgHN7Zi0bo+L/Wuul92oCtj7Z/DDBVd/wFyC2T3FLZHQI0g5
lBHHKmDqT2dtAPP6UJkgS3Q8iYMJJWKJhNkMNqnmTIGp9yJWYyWHd8vAcB1TlhG4Sf+b7SERS+u+
7E64XlDbDtxUb8fJ9z8MjTbNtZZoRhxDtzcMQZ+MI6otUyevM4XghtKVez0MFAvSUcYQfZdyCiBM
sb4h6I0brsmN0bi4sRRiiVDHFK0jjUxcdXQUuFYz+E4gWnN6BixYtsVSUyD36ftBUfUwdEgJfgqD
IymERPO16akL0q/F/N/L8quqOZsQ0iL2tgzIzovtPByeE6t/mzit8ChBUvnnKWh2DL1zPN/AgV8s
UixZsQpY3usa6Lcg9piY8y48Zlb6gYtebmqNEQ0qBGUJT2r6YD9VHlvfuINCXZjfJgZ2umXhxuxY
8uP7ap5Yk319oXU9rQNwMCRq9CsvQWSCPkAuOHuOAFYXq3piH39PWjy9FIBit5V8kLsBUQSafVZy
ObHhK3i621HyYRChVWnnX5GcLreWOjYSZ1Wxi0cm0dCCy6eN4fp3wdKnZGmfd3G7UC6K6toG6pKx
yKyM6ouQRoGNmE/TmtV2Blkt3PlQxTLdeLTPyQLie/xrTVSa3N1C7yKdf5E3A/DRwSxDZFFmD865
zBFQeDoixZSrPZwe2JOk94Ip1Kqib/s+DKnALdIkuzIA1lvhOTR1uLQz1HdGQ+cgRs+8ho35PY7P
SdTYnzQqUDzX83yXuX5+8Jy5I+A5cDYGDarGhG3aiOaYeba6OONwrAY2fxGpsRdYxDD8Z3TWDbFB
EVEWuHkhpNTIN9H2czq3IA9WIiBAJdHlhsQ6qOpG/eXVFgCPkutxOUM6S/3qo+nVtusLTIF73YAD
ibslzYr7rtm5R3rfbHKUxViPPrNezh7PFCxSVInmshKMEcnqMYuKQ6QclxRXnJuEnzPosKDE5+y7
xfuyHnKdoDoICKbJvtIgfmkK8VjP7kc/pb/L0j+kumZVy8Gy0dUgIoEWPuTgZ0F57Wg6hE62dPZL
yl13uYjEyAvJhsbe7C1WyKp9SFqg5ih+yL2g7MB3S07tRPPNZEWOSpDqZXC43bBj9ramfcY0R2QT
QaObnIGHys/D2e7Cr9YMj4Ub4Q60jyCjsWf17a9YhpyznFym8l7GkDk5uVb4meuomla1YImGPUrO
GzdfAvAoYxmkcPPLv3zM1Ktkjg7LtWvnct5VvJ3RCF/GnuWuM/NiZRg99ENqRbWUE6NDMqzArRw2
D3HLxWDWuKUlrW4vce8bdHir2zvvBlzauT+Byjae1eAajOOxv1FFtHN0by/e4GnmRgBXWK76iEUu
xWs1BtDsOf1vIKrb5ZKAp8QgcTHQTtNb5PtNMCEoRZaR17IsAe7dYth485cfcz2Mq6FzAF9yV2nw
124qwB+NFa2nyb0HU8hRcIOOBQzCcubO9X75uTkhtaJ0DTflgFQIyVAXC75Jl4npRMpZrDa311qe
K1ngwCOtmgTU7m270wamvbYdriSVXXBELV16bjppTahE6PRoqGiH1AbTEp/FtlWcFCGeptLv+PIq
7mGqKr/syjl1RYh9bOFk5Vl9KAM6igDoEdj5fOw5yqftVJ29ED5VuuztKwOwbOP98lp2KnHF/Tml
BR2kbbQvDZIfqXzeBiD2RsfmjrOf3DMsAzdrbgibnRNo6RQS3hcT0SckW/GqpEQICOgIgB8x3MGQ
YWjnWdhetkLe5nMX75Z2BSEdAM/Fctvk5GjwpM97LBrGdha4zyD3c859NnxzYFijV4mxxsqMR4iv
xNZXEVNTF0gnurt13Lnm3gJWvyHd49nV6q1fdlllF5z7gXycLOE2HZqMy1N9zfF2b8o5+9I2F33n
+nu14F79grJW4OLAgNQdEiT+aCxnJCVzRMt4OR/1jY/UDC7v9s9t7cZLR6PBQsE+NocBPj91I1/Z
6DjPoWjz+2Byv8vqC4zZ+MEY1JygU3o1QvwSTS9O5iOcy+kkrK7A/exGG49opzWyhuIhp/cAKrGl
CeMHSyxZxAy8CZ8Z56xrndob/sQOozDyINx3FlfQ0c3LrY7G10JN6SbqCkQ4k2TEb/bZmuYhDG7o
oaa24osxs2LZwfQSOmiiuPhxaxA6FYpoPgxSXi3e4zkPELJNXnd0My123fQg6XjN6JbCPH6LaqsD
zt3t0OH4+yHBNTi38DRgRlgQw7GaRt2udxT32IQCCHNDA/e+nnej6K9gjzC1TEX5ZDkobxqWb4w0
hFO6tsovkh080ZXVhkzp+jqyW3yaEXAq9CR/IX3+f9L7y9SS1/7zN6Nm2nN9x2Tkv4S2R4TS/Iv5
/9/ohJefWf39v/gX/yQT+v4/SDXyXN+xQTs4XgTfRH/L/r//NyOw/kHweIjTPPBtH04A/LF/kgnd
4B+uF4JaCCITOiKUjP9JJnSBFnpBAGjItMhPW6CF/xdB7//GdUDjAuuNPwQcJvIt/2/4lT7ITaMf
DQh308pbLXWhxUxjg9LZ/mWduk/1QoTLZuYWcMRe9C8H6voXDOG/YC/+BlgDBAS10fNCCzIJbEbr
by/e1F4j4HUQMD5CQcbC0Z8JD0DnTl8Xcz+m9ND/Rp////iyCyvnXyk/eJWHLuNluw8yatMKHPYe
MNl6oqsuzx7Yk+r/8JJ/Zx/9/YP+jX2EtZwotYFXRJSl5kcrQDe6TZDRZ5s+f/vffzwEDf/2cqEF
/A3xjm0GCPL+TpuUpdGiWxS3lTk+IY7YQ21ZNHeUZHUoKINJdXAWorofAfSf2LldokoTOhZ41YoR
JIYXhBm5EUPoJQ92XU9MZrUgAWDuKg+GhYNbU5oKYqv5HgeDtWrwlO2mCk8kvUtu6KuRLx7BWVDT
HF0sNk7V7wkXIlFMwHDK9UNMt4RKATWMTw5LNst8gw2v3vg3U9xAshD9xr4xj25jPxG/7eLwGUHD
T9hOZrYf0OXvidlNTzHqQMC170XEzd/IxlcnZJ8IEPh5DMr4+aIym81Kmx20ns1tHJhgHuk9WbTR
Dn73U04jZ57D+o0Fu6mnV88EBlkrYmVLb5EFBWuaaZdAkyPgeScigI/MMn4RSXdvx4SVRrXzDfr/
krXikz7Eq57ajZTyYnj6fbIB8gY9R5YARpLk6GwUFnN1Tefdl0QrzUiFS/8LAGrLDgsO3Ty4Ahmx
fh0ld6+27T7NRPDFIGOvM2M3TSDnqwaAhg9GYuM0B1H8Yjj+TeKEgK/PN2FjhfRt/pSdFO06DKu1
Vc+PjdXsW11O207peMthOxhi+qiNk49GCbzizCi6pYVQ4rTNrIVyn21dt/kMaCvnGZNANX0X8/ia
+hh4EwRD3fg6EWtCdl1Ltini0iKYv7FQvybt77qSP5UUJXP0pbrKpYGbbD0VebUNdPsZY380An9n
14wHHX949drq29TNklxabpa/Uznjqzl5D1Nz9QWVdSFddpSk4rYeDTCqH8bpTzjFWkAJOK1rg6c0
zda1JRh4koHwa+mNMlpmvsugrXRo8VSSoxbiGNc+pitkr6sjgQw40Rv32wDgskdlvnbJK18VBjAU
koODPPsjl/qwkkx8UqO/KxwL15gDoMEuuw/6j6i6G/k7ahBfGmkwEsxMGFrBs43Z+TZLco3KhHPO
nv01afao0huYriFvRLjQluZ6rtbmgOrVzO1LidEIfWCxTgXvOZD1Y2R1TyCHKG4s667JI1x4Bu0u
x0ThWhrpEQXFFgEvTVfB+SMKqOgpAaJEYVEigXRMC9FxyvAPBkHgGl90FLLoiPgnDJ0rfwsYWc8a
H3MwNIDNlqkBr95vrFRfqLUf4Qj8dfrWS6pJjPyEDBU41WH5CPmE9KREzqvehQ+PK3YJ6cSeblhI
m+cClJ83Y0Hxi+Ny3hDw+1JU+n6yPZL/yv7TEn6yhjqwbRom9m4QgTeIiGEZbGy9I9JxYIrfpYGr
fUrNw6DQmev5HNhBfiTNlea7QzZ10V1RrkHQUPIC0OHVqDu85OQnElrB92aSusG6Wy8TBjbWXIZl
Jqp9nsfbrIuTrbdccQ3C7nWwp4mxiwY8IfiecMe5dn4Y6Mcou8VHjAgcpAlXZ5EQ/GGY35XVP0OI
vydYcL1gUdbW8uBgYFlLxRrvdt0u8vXrEHCMpdd9BovVPYgUljyf4JFoApObEEhrIAsZ3uKBNEzl
IeOuIN7R4R7dNevnkt0xY0eujsvpFDbAqSabxSzpM8T12WvpvHXCJrs1JNLLq/xHr8H96HNBpkTg
TM1E4w1tUWzyzdPtgOLCkn9bjpATTHJxmSAlV54qVqrEIl/FfCiyaE2fF8kT9xsFL+kvE98IMOJm
PWqAkvEThHF+zZfqzvY3cT+sxVF0mB3/KXWYhfLG+pEf1lHzmLkgSQa9V139atjEL9MLxj5Artry
78eZpOKgeY9s/SqG6bWLlkZ2/MCEDv93hlomycfXZUaGeuJZzWLLooo8XOOIaXifiGVZY7rqs8u8
V1Fvh6QlU6hzACXRwPA4G1nLGHU5j9otHy2zeqwi8Seag82AoT+xl+uYpLXVPHK4pFHs3AEljcks
c80wgH47gmLXWJhs8qJMDkU18u0oRjkphxWJarAmMX7VwuHisKbo5EBSQPwnWDPj/rPupvHSlQZ3
zQhFG+3Xb+alrJ159lL2D0BtxEx7rsDTyvppRHy0JCSybDSmo4w6xmDT6wQimjdJ6wCrwqrC9gf5
Zb59QMtAwStUerqd8DDmPnEvYQ+nXxuRfsprrieL+2jWEG4m+x/ckYkwsclzyvnCI4JFtqasHgNX
Xri1f6ZO8tEVuNezwMUTOhd34JVXKoBEEmU0lMaUUEjb2aqu/Jotv13ny6rGTLRZaatA29DNAqgq
ASaZzrYEY64brYvHUHfToWlRCvRtjIgwkI/5VNMoiGDdhJ2/hMrgkiTvz0q7aW3p6rGruSjsUV/d
JgWfIy+i9ozVooYvlztf2pcXZrKPrtEoNKvpM/foM19hvMmHhg09ws5Qv7bY/XeuZ8+rIm8Ichmj
P31S7ytcixsUMO3GIh5AhnwEKFy4ADz0WDNtJoMr9hSi2UVnPb2Sjb7O8YlvWWWNfdtWgKGyFOIQ
fqxJnjv9MqNQMoPiobcxopW+mDfhGH50AsSpsv+Dp/NYjhvZgugXIQLebBu2PZts2g2CRoT3Hl//
DjgRbzETkmYktQEKVTczT1LBHJNfaIyRyAfxWQPep91HXe6KGn8UD9WfTlvdmjYGrBsSD8D5lPFP
1WPhXsKe3oRRfsV+5Zha4ecj25owHY5T2g/HVMdW02jeiIh9WgVQUOoAWIV+A6qMtHfd4FJuqom/
apY/Jgm/fkUkKK47pvLrsB/1BqRcZF3Xdr7h/CBmPWC7DunqyxCB7HHqQJHkJVqNwpuKS5OPM9cL
AEbZfVyZvsskC5Cc4c1WGZU6+sqzAmc8dQ2CyKK9dTKpwCAq2jDnNVK3ZAUUjqnfp02p2BZSMgLf
DbL2l0rJhk1Z5IfQw7bGNMmnsYxBYtgVEybUtcncsfA9CqO5by1m9qmMjoTTCxfe7BlAmLjWotop
WlIg4rCagaC2J3ltrsqkl8duzV4igcVnxBvi0oXt0jM2a6MYmJYEe0qq6a1OMBeCBGVbFhIXkrZq
NASuYDSn79WgUTJVWuZ4GhwpajuXfrwTnVaZ522+YKor+lg0d/xzWBSe6a06MZjpfljtpqNOa2Ok
oJj2M+EmcxpwCw4VI/Hwk4z4vPvvRSQNuIFFC9TlKgvryZqTD1xPyRY7Jw+v5LCA6GgEqESYWwEf
QrAu8lJBfBWiEH9CXwc6IMtgpWYaK2a9aXQxXsYeMzaH0F0Wq/dFSR6V2NhqAsfo0FLSSvIdMpZi
haUjVWx/sOy2Pu1LF5VBYpkwHuPZmzYMX5IU9UEz9vBGvkJTBXNFl6QPjUta55/R4KYKY6k+J4Cn
WYDZFPRhj7OZsFsc1WLQy9Uj/VPskpruu+PWZEr0g9uNQO0Yf6tkZJlMAgdMc3GjpKyOxY7XSZc+
dFHkM23+WcVRcucyJyKHV4D5XsbdwpLbCBTMQRtO/ruiWCgSw0y4X8JzghzgWLMXGi0BLFaPaDlJ
U00v8VAyHFdliKaMvLaThLSLae6EdEBCexbCh1z7iXK+7I5SVZfgwhlrdO4Se6GmnLDUXGmJu5hh
4ypJ8pX1Y05Pb8IJJCUXZ8FdsrQVrYkaYVs1s5BakR7icQNX3qB0xh0kjASCLD4nCpTtSKZGj9OX
beUN7JNJ+yyoyWSztSf9Oz4UycIyoGG5jUI/5BHupZuKoUz9L52pbNzm7ItTEd5UmaFc3ajshQu4
NwrjyrqOeKLj/+YyBjKqUO4GB9orRfllc0TavYT++0dhlqoLqCrBVmLmwxSloIzENHaLRKu3UT2I
jdi3pGbYtZgDQYc1ZOBT1qNeti3KCcjBUYBXacpJTTAKlOgOzbpHuCvsYZv/z6p6obD+Z+DAijSI
ioluvqn8PPRV46eI5N+SwulDq7G1BUtIb6nM96qrFCXMerPHapbZncgAmlHna66Pj0bNDFuqjM2K
HO8jE5ByLof9rY0p3zKkyY2NFGFp+NXaOXS1uuNgu6TPipjHgLKnac8e9aIxR5dzEDSJqVSeJI/N
sWNrgVtGEJuew2aWuuwpqZmtO7Ls3cBhgzqpWB/ILoiZpy+4ZyMj9JR2xp3QmW99JmlOqwpPSW08
yvWoc5ooOj9XNtMbrHFMK+ya0fewi7GJXerOD9PAGrXkrGjhU3jGp6Q9dlAWcSsQvyCPRw0nhvlK
Y+w+8ntTqC8VnDmyReWen30Zax87Eh29k4XnJSJl4eABYLUZfUV9xcrW40G3nggC9Xt2VgiBsx5i
ZtpAqxatV1xxJzbChT/O3NfWZF1B7HMiZ2QQDxPE1a4tUVFM0yPze8fuAHRh/lLbnNAmWveQR5eU
hOS+ZDIb5voEzHL+2kCdLIrcZxImHncKS87uJvoany6Xe0/bFAXqjqFG1r6fyFObaosmoc+c4rr+
NAMQdNW0nQKdWCusZHP3p2ly2uTytEgBzVFLxFoT/HHarrScamkszr7SyBiGNW+KOTG2ksUkmtWS
gSvGVTrGDnj+aM9mrw8yc/H4quIqcphABKUpklEzAPJ0zBvKzBXoY4C4ZgABENeAsq5jNdXnPidY
bemLL6M5GgnsoVhdgVjFHtXPoqOXynsp1W4rgY0a0RgMIf6YUgxE3624HlR2Nbtaaz4rFQhqN0tY
zNRDIwLdg/m0mjO4qgYgT1bcxLX5ly0LtCk+Q6sl/R9TBsT6z/XLvDDQu/JdXCADVKW0X6r6ViXC
Z00CEC2bw1dBvHtcVLscJZ5pbHMQZK3HHqimc5UoyOKKbX/EKYNhAjdpJ5dgcMBaUyVu0Lw7ULxd
VY+Dxkk27Kut2zT7SpWo24mlOtmLioWev+apVJkcZhsEIHRHSPCOjnZ9Cg1SS6WIHf1FmI3SX3Ut
prOnuMgmI7AEyzLkydwtSnrB8PRT/7J6aj38ozTrcSziJ6Oke3dTLfW84cgelzrxIhZVQzgqoiY4
Ray2KKDVK/xO2YH5V3mh6crMo3ZUvRIZMzIbXWc91nBQ84hXwKd7mlvl1iXqWdFbIE4ijOm0prsw
V+a9qvJqct0MVE09WSsmLISUsxAySUn52tjVKg81IU8Ps+UmmBVwqQTVVzmhOEZWeEXePNMpVdsz
LrFwc4USN1KdqC4e9M0LITFNcpea410P08kZ2NjDP2ERDGuMss340Ctzy3Ro0/tE/UVnkwS4TbCL
dmukVAedAIa4JzKDpB8suGYgZw6/eqw3Tur/6etlzccldxF7pE26hvu5dQyC0W4LBMpGCg85rqod
Zuu8oJ1WryrDZvr8jPPS8rbzHe6n1l2aV8qcQaQiUVCP6uEHoURGXJD5N79pU18Gg9sxXvL4lKds
fxZVOFSi/JhP3ZtR9uA2FoJCY7FcMqO1WFAgviiJ7i9Gtnox6YRBkkp76rrFWRKWsA1Zm9HRhdae
ISrNI502MyGzJCZswEgwWIoNeCpVcyAorY2hk/h6XiuvQ2qcBkz2HsHj0lfxDh+rbMYAjf6tiLWw
H7X0kcRvsa9k7aY0inIs2QSF21KfwSwWw8rDvttxzwGfQHyWcBow+VWiqLAbgSCGIuLqWVblK+5g
lHb1VTZInCmb58FaFiz1U+vJhqFyO1tnfEftfpjy/SjL17yptOMM90GNmsn/a6wpoOG0Y8zAiegL
MY//ntX6YOX2xDEtjTk1WRYPbK2L2eqGhsU4TYydaW1eq7XwiwHUo4lTD0wMR3hp81nIuslOzggf
LKUiMtIp9p/xpZZzAiFMMgHKXOdpeg2pY97pskgmcIkPf36uylDafTP9rYvpM8zydk+fVXjQ6SDr
2irySX329igXuduqjFob7RWqs+LKQGlavf2pC+E9B5VErG4mjZvxVMg1C5MRH6CMCiaRoWNDaXo1
wmOULSrmucTySyNt7ZG1V4pDDZyF9WJq+HvBHDJhxoHuajQibk3scDoO+dIedXjrMY2O+PV4Yk5z
xY4lc1ImbXwypfdnrOKq2UlLhhK5GRpVUdApjFm8ZRw6R92ur35QEp+KKKy6RYPqx5WTC0ipS/et
hyrjOk1+IT5xTvLS7aIkdrI24mj0rrfSdIocTtyzP7ftvipgY/QTw0fCcNwrNJ7/Kd5ZnA6eprEt
hxuH3VPimufino9MfH/oBmEomPPKWkE954pwHVPKrOf5VJbSZhqUswe1Fr5oz02izHBksf60WkJM
E7419MVKOkQfuvArryjMQJEILeE4xS0bW6TVQLwoI6KCQVwLgmaOz+gstaAhNg8Vb4Vd1jDdwHOe
BJUDhLVKmt1Y2U85s74vVpP65TOoZReLV2iPmtjuGqOBqLAZKTIiyDNCoq1sRqTOoFbTihnPaVx/
oPPJMW6auVwK9z+HVaJMmg1SJXbXEHqVQcHErtWZBFmg6sQmmpjSYkbd/mSxN++duZDVgNGbydn3
NM3gkZfiliyfa2elPlOUsy4QVYgxEWxP0QQMgU3D1U7AeQrTSLOQZLch4MpsvJqa6yQjk3LY6yEB
VM9TDyw1apEDIPW84ufa9tayDtJQv04CA+he3BO8sYuxuAs/Wog/fe0NG/eMYS+xBuAz8fpawUsl
qJ42xl5DMdOgNp+Ntl/aDK9qw5G808IvPUy8ELstmyvPUmERWbhVjERCgdbNV2VWjlRKINguVJn2
0gmG8a6DuVpQTWtNvAuzaj+zlk4DsMB4fLVo2HVu1Y4/1J/hIpPyiw7uXssiNu5pt7jV46yfFH3B
qyfPgttrBVtEg2deT3yz1rtTVIeox4N0F2qg2CY0Q1hJfJACxT9afIsILGptJTEZgGAoZspriGtP
bZpPU14QbQbhxg71s8ZACIDmNY3MEzrBrZNY7CbhUCfIz6vcfs7ZUttTXQV6wltr5+qTweBrMiv3
VVDvUwbBqp/OAprjLlMs7C416Giu+E9Sk0+qUL6rLb+QCe3R6gZ6BDTIdgL4JV2oH/MaGGnHwzJb
NaIKOFiYY7392XTqxDoVXAv4p6pviu6xMrYYIv7MhMtLIUkfsFn5WFSZAhmed3+WF6NiJafS0m6o
GdRAFf3nx2gTzsA5heecr0TiRL7apFi4CnAF0RyfNxeHxLEWyNLsFLi3bE19rHTVeqKomSwnh0Ds
dlSRwlqcO5Nq5Zo9t4bMoqetbo+9TLJ7v3BL0l8bjhTbt+ZuMgsD32463YA1B6STP2S6zTloXzvm
S26qmmDtdCpdAawzP8egWDBrkvVz1pFiWDrjddUot9fHxJELtk5xXE0uRMV4c2D8GcbHlJO7GA1s
OoEs/vk04s3K8nfIyyOmCOrIlk5MvVgA654t86XTWPYTovW7Ikp5DZz91gVjT28YNRi66kkaFRNf
KBO9hawpPp8FhrxcU/gQ9tZtKnyx+DeN1ldpwiMhLwQZvnmfR1aLngznaN6FdubvS7Gy5BYFH1qE
9YeNEY0XYm7axJVRE9OFmfJ2sO2VQAvpl5S4rXJFwk5a3Myt0m5IWSDnuDrQVcppf2BbYkjGfZSi
R3zDDFDHibh6ffjbsDQYaIBnjPmR7FNXpi3mbONhTsvqhDWlvuniflTEl2ICA9O1on7Q5uQ1HZoI
tx+lIVS1e0IlxscKrY5KKP1ZayY1IKfDWCDxgbSHx4K9i4rE1DS1HLRF9ogvo7no5rCvsJH6K62w
PhB16lEFPEPKPV7mn07ApQ3Tfzmy2WuPGpEvYS4s/BtIMCGn+WFeeZp0FQ/diC9CDnVWKj4z06iw
GI306GnPhZBEe9woUSC8NpBRCJfs19Y84G4Hb7btU/+ehYDEcfnKjzgAeBrM+iXSeGSDKLpQB8+X
zVDVzbVzo5jEATXgF0Jt3P/sj+0cg2sgcpqEHdrojIwo8uX9LfQ4FspdN4W3XsPZ1mDd+7t0IT1x
xBdzDZjTVgRIJZcCBOM3x5roqLT0ioX5IGJ3d4psvMAuJfiFDcvA5wVsfPzYXGjmiJvu7z7nvPKr
tHzv2OXaRGKu3NS/QxS7ZsgfCz4RmmldKTT1YuvdroaRWjFre43VVhDYZKvTm4wumoqjBYuW3aRV
5VRlhSa2MAjFBqXXyL0YN2iPx/305wCLia8SKliJ5pu6ndBvdZBT69OakEmxHLl1bi5BmrEDSA3q
U0SJ9F8F1dsJVeYd+RjeBvVJYbAIUGBlQJe7OO6wkuVkCZkOxzhyXWvlqbx2A9I3ACaPTygdp+Ug
gRtxynJ1YMJzDyrFyv6EFylz3pDhywY9MBpr8xxx9oIrKQquOYu/iQQOx4ot4zAaB6nXf2jQsw5K
F4k7XAGKExv9fPn7EZZnyeFClRD058SjkQAgLU2NGFdx54o8IvqIpkSVMpbdxO7YrjHX0ZFbP5PO
zPZSFhjzTRa4Z9O+oPcg7mqaJRcA/yardSS9ykl4RK/MD9IocCfTgbdFVqQrUUJs5tNIJznmyDil
8Sbk+Ri0wvxAKwoQXKtIrr2Y/8tVnjKz3kJwZvuoh3L+1qSK34qWr+TqO4zq+bZqC0fJ5CFmMuNF
a/pTigYyqWyi2kiUaw3hByEpA7lfgQ5YfCxTNDDKztk1Gucydsi1WTtB79OLteVpmnUk85E0ryU1
L67JYQpWF0gvoh/p28Ir557EBaq1nO3qyHJIuoK8NcEBaEwW5EbBSNjUiW9U+veEAK/JOfdsDZlT
I1JeTinFEFXzMG0PNFyYSt2KPPBSolNKSotGQt+2lCy/Q08XVE8AEV/Ew8g5Yqcl0HXKxmf0/xPW
yVnoy63oWGT0FmMMLCx0jSTCGmxE4WsExfljay5XKFdP13vV4Bifje6fhS7vCMA/Vea9dY8HE4Ee
S3o6skFGWnXUNMFzaGjAqeT1IGbVyoviuE+t9VVKmlNNEzwa4djtmzq7FHUD6k8GhK9lHdXlCFhS
OH6CvSvv88Ao1sogdLTdM6zuaj8lODTZsW7RPRB11tasoYiHsIPqz2DsYmTLZm+OFp/dzTYFn8eT
WqsxUD1IkWr4LHM8I8Wl0TUa3yW1DR0efCbbwEXdh/xTteUFdfwQ6iLsYAM0clSaZwLS/bEupM+8
xxM5w7z3J65GUJfs5XBdri7d7q1fCIifapmdlGz5lRFEnAF67UFmtuSrWflW0jiOCXBmOITK78Wz
N9IpcMScve+iKvR1rWd3JMv+nApcfOtKw7JOAY8Ujci7AnnTaUoAoEebd0LCnWowKF3K6akWqeXT
NR6hbGywVKL1mcbaPBoqSO0Gf2VlPUwyg06d+mJUF0J5gpJ5fTpeM3WSDvVaUKuQyW4JUzlIOA9R
aG56tC1AO4gkjh1W3B3+/lXxFD8oEgRZLO7r/38oi1xgEnlekfmwqntN2V3++63oh/ynv/+36dtV
efv7ExLxnobyLseswMkCknCvQnRu+R6Zx/PH0uyWeEoaPotRrQGsPd/LxGyv+USfqlRGis/JprAB
Qlk4UFbrZnEH2EotLWAsaiuQLC8TygjOZHS1YBd+Pupr1RKZtUJ6DLhYSvmr7I1/2W2JBGmf9NSF
1Et4rbvpmMXW+sB7SA5iTaAr1XDSJsMOy791FeW6JsgbuUskU72XoB5Tz5JhgPmnaaxjhagaGNsy
9H3+vieJB/qKbTqEj5Tl1onc1b7U+spL6/o9i7OeScL0nhaSXczheBZJ+PqTCXOQsggy8pZyjloV
bnjOd6gQEpzrafDQ9Uus8kl2LIrZtxI+kQLcyk4utPHcVHDz4GwGNT3zgcyWqUhLL7GUY5uEGTtr
8HBF1XpCVj3PMsaMlHqwFd8Xa/PMN1gMr30FrCernxY4VK4k9w96C7t40qk+DLv2yEwKMt9KLKbP
R+0gbGiuWMrUPWV6WLnJgPLTigWhhxle/TJaZJOu5a9WRfA9MbxJC2u+3gMUPyalDVVg6VEstjsd
gAvx2jl5BB1xGSfD2MVMDl2Jdq0DKv6+EVGXSbp5eNw5+kyRkxZkbSNRx9IHBjHGCU1TzmR6hqF0
l2FlBxV1/UURZRCDqwUofaYPrkNWY/qgDc+4dFIO3gulR3K9ZwBIIlO0ggk8OSdS+GTLvwUs5iuG
ih3ZwQMlI5Sfd3g/khi1uSlJvS0as7xyJM+pW/LgZSUXO26tXZNDJBm6GOmrziIXbIW8GwTu/6yu
f9ZYMbw6Nh/remIyUaPiNgvSdLrZkMZYS4/qrAF+aPXDQm8EHtPpV04nWgiIN1hod8Za/aaK9qJN
yze1NNiKEvWkGdoR7c1hMMQwEnrNNll6xZYH4Hko71zE2kVdaCnt25w4dbyqT/qDKSTDbUjgrsgR
A0tRSh3oTiVdOKEO92My9iWEKMEoYK6ibkELUzRuldE4A5OefM3IGZpxIA/avjCP5I9hCXeCdRhB
ruwbqMyHSeNtcPkX+8gCR1+JVccZxJJP+hCu/pzJyjkNa5Mel1G7VCEKexqfu0YNL/ih6KqRU/HB
kMLSpemyDFbUHhwueOd7kuOPEnNIR5O08ZEJ7OBMgiY8KsRFRoENnBkV81OvIq23Qp/cG5WyXaFt
xPtgNQuxTKN4xrID69Co2ABTE0yKtZ/3UsiBSuUOs/UybF8mjjFETLP2BZQOV7iW1C8RKEB7Fofy
pW8QkWpKk14kk8Q4JS7Zi9jWuc34Mn3Bfp/bNILEL39JUEnKopdwQV/q2aQ+zyUmgjy1zGcWJgby
XW08Y6+qbDKv7QNhbZegucyEG3uU2eJI/PtpGq/yBf626M7J25DTJlRPaOuhJSAtNsID7fPaPtG7
6RJG6njp+2QCK10rpyFGx9x+vW8mSpqsYkSnMrRzJ/VHUnmBNOjmS5+Zz/2EL7Jcv6AjJg70UWYi
xJXcwoze07UnRBe3yMdRZzj6DPhRL9PZqyaoyd0Adt8c+SKEuaI1i4g8euXiJW1LeHnUVbep0EZb
UVrOMvsSBiOZ4mZ98Sks6wkGSPWQ6imwkPoyTUrl501mPKy8YiHVT2WUHqy0yR8LjeUYBbhg9mqx
no0lvihef5gRN8gmOeRBhCKo1jglVDLnm8mxh5zSMgAX3DaJdXwBxnjW1BH1ZArNA6Ydoibt8NhH
6bFvq9Vvugm1RssegE4FQzulh3nzfIUri/w4oifTwHYKK3Oy+/UQNoZO+CJhZ8d2iodA/1GK1Rog
snVusbQ/ZpgycCPGuq3aEe3jYH2GlvIGUCx1q6GNbudaVBIbUqvG4s4iQrL+1LQ8GvS4QfXT/TXC
iIURrMYgIDPliRViGbT6AE4gu23lo8hVZUJJ0nT9nLLZ5NAEikRZhqMEqGFXMgK+GlV6Qvk6AhIF
cBealVebCYHBvJ0DLr+tZOwqjHODiZW845gwPDeAMJQLHEcVNpit5bEWDLrOmX4uHQIVkksKgpND
irCops+dLjUP0TKDGWIoxrJNtUjVkLFQ8I4mL+s6ro8RYwTSdHhbSkUMz108xbZCpnugs+CAJQ4g
HNVjYZyzlEStnQ0NLMqZmQBvcoUcSLGcsUoyk7qzKUrZpaNXapkG9ZRTzO5Se2Ie1JEi5iGJC+gm
C/kIYTuXyVdUQYyqivIqpPW/JW+fY4zMXFlk7GrE8lmTlC2cURDMGamrZ9UK8khjaFkxqyX8ehLD
jqFAugCftqYrRovZYDm24GcdePaH7qLHpU3G6rWa0UcW0SJrMpTgV2Z1OoKWVHzZuALhrZwuRrAZ
ark4CPEosuoPpxl7GUElMIapWTUndmaXaA1Hb+B6Q1rPoIDE1Z1jnYTbiMKO2ZoP/ay2zO5H+Coq
SO6lHzxOJvlBM4TWnRaceFX0LogWtndGxv4yNA/LvPWxkfMJeIa+yTLHoFgxt+FP0BrtxZJJK6td
nnplY+Y+1UCNa4VbRlOPDoNZ8PCs21uncAIe2RDAVJ+YoZaU8KzzjBYbiid2NoCpjPFkGL0H8LuF
7Kdf/w6OfJK7ttAFP27WwMhBGeYaDoJR8/Gk6jdBb0k6D1ruDrwfDx71WTOw4+blqLuZyDm6EWWc
4UJ0WQu5PnUrxwtBWUBU6CpjHfoG2O0wcp0KfONjmr4oUZgfshXOrijrR0vvwUdofaCm6YNWLUxJ
8ogi4EYd9uR9OQv1US4do2qQjuuIPghDkUHo9mt//xq3H4WrhS1NaxeG1UWnOYUOmKzVOxoMDNo/
6DkTbDJWnho2xV6ZF/GYbP/h70dyicxfWhtjeO5B6Z5NMjy3sfc12V6hIXGdHpJ1h0vUvI1vE3b3
e+Q0+8SRHso382P8tk70p6oxWWNPYPALTMtRXzguqLeGC0F1pxtRt/BTIQg33brGt/ASCrttrAIr
UPViaye9R6NX+2kgBrlfuvo3v3CtnnR+KzZ6ifNGtSteZHJel/XdSIER2ZjstAdacygebp+NU+Kt
Z0H0hOClJUBHEpQN/pVqJuuORCh+GXv5kiq28pR96YanVs4K8sCfnSZzyp/6njFoa85GfYUFrd+i
F1qqu+ZrrM8sCBsqhOcIUmZ5lDoXNosiOwNJV5KTZ5zRBVTIkoGdY5l+UnNiyL0U+pGPFUZ+bL4q
kBRBkZ9N4y4I37x1zHme8pz1NtYeZkzTT7PHWNIjRX7CWJ0vKjat1q4Ptd9k9+KJXbcKqwAUBnZF
1o4bGZJhX76kL8IHVgJGScQe3MofNFd5Ub9y+SiLOwXce/yvPyvP1gFCdR4MBd7jIEJM3I1HAHIF
DPhd+jF+FuNOucWO+cCbW2z1e/anV7qo4R7chxfJo5YCq+2ZSoUaKNcTTzUsRD4nTsnFLjJeVGMH
/TrHhbErn2llwk0i3FNgNqQ5R3fsnbC/rNducmDGlOg5CD6MK3fw9qfUBl34NAXEXyoPsUdIXdSt
I9g0vpvlUJ6KF+mq3cvJVvXbIAc5Dt+zegBANw5A7zzrSbwZd3lxZC4cYU+TCtvLt+FANmBlNpza
wqk4mmcGxxwk7+k+n7crIOLEsQTRK4Ld6JX/2nPzLtxmKtA8xS/2q6senzFOuvS18WZeYb9iqGGa
/N2x5f2kSeQiXqSfmXH/DnQ1MYcrkPj+gzjEKwtwoeyr2pUSf1J9nBg9D9WLtY8xX3e2sV+Knajs
02dTtAdOsvPBYMjMreoM98YrL5zD8RIswJIP8QuVZpbu8I10SCyt053kXXqInuZnwU8vmp/sjee2
fNCSPTXPYeS8Sjf5IdyzN80ARL720Db+tcfCZhnsGJYwW/UiaFA4Qd8huLy1xxDH5uvgURb/uHHa
8bHt+iDeuuN28WX+zA/t2Xio/c85truT4tcurtzGIfP8mn0QCHkybnhcqretsBgms6tmHqWhMU0S
v+kvBBvME12zw4R4EZWHPpCODH2mD5Yy5QudbzPU4wD3mX7n2PIuCh8MTs2gfLK+tMwm3/ks2Egm
kIvu/dGcsDsE0lf3IW6cN9tyhXOzFwcbF6hlz7b51uzNJwli1DdQPqf1h2vxtCV6sOLSFRZkT/kU
CHdmRWnPV8o4SLwDevnu3tJPcDmNa/jabTV27WsNCvaJc+L6C2yxz4PiJD4pN+sWp3vGYOF+ZYB8
4RPisA7G2tx1X4Lq9D7bjdJFJtIP8aG66m+TZ3yEp/YY+WVQ/3ZeHNrpF+HsZdhZlKqjnvCH72p1
N4i7sArQ6Y6D8ZjfwOQl3ijs8mfm9m+iYhP5VB1tS3U7XUDaGjMy1rrpNxLPIGbSgUfizvjBx7nQ
nWJeJqw15NBZge5kFhqeNVw0sCoX6CZY82giA6lOM9eeT35Xv8SfgkHWyO6+ObHObr9Q0rlDjM13
lMMF0gMVK3hHqJA6Dqek5cvmYqInYXs0bd6HnXmtbwTNzQqSENrOUZh8KK4YoLHX6W53CJ+pvlSh
MrePGCLn9UF4ktEdH9Nn/NwCo+BdXvgESKXzEhC8UwM0095m1f2OLua5BnnoiG5/Ep7mB+u0XgVE
VHYMZ+sUaefw3wRv8ETHIRNgFNE7T0S4FeWbdjcejPfoiUfCu7FXfoRTF3D/pRzqGRgU5NHsOGhf
2gNmoASnqC1eLZcwgx2/67/REZt4hPi6k98lBv3TDkUCliIXMOTBXeIj5FqHLsKnQBsQN7NjWa75
1NL78ytGrnBIPwAQhY/SXro2w2d6Kl7hjDG1o3huK1K3ObVhk4GLM/FyrjlL2RIGDeuhOPnqvmuc
aF8sXvpr9bRo7ExHm3hkqtQB2Qi9guVEmsOdRYcwNJv3Yt/VAZISngqD63wvnJFgcVkvjoJZBgEk
WG9x6YvyrnQjSO527BpYs2/KspO9/sU6S6JfHwlBasau8eeT7lvcJtJVeMvcPmDrLj8k/6JzWjnm
jzjuddbUB4AXeBcGxyh8fMJsgtTvMuiPaJwFb7F5hm+3TLZc2vNxK0B1q0v5br2xR5dOjQCGG7ij
I3wy58eOG/5olwwi7ENGvWe44mfZ9V+WiE8Pg/G5DVkWHHh+T9F40+fDesydzu/siACQ35wp1/sq
X+X78lYgGn0x+okP5hFKi+p27/FLvbjdN7cc9K7+qHwJj3y6nkQxjsMHZkxXPoi1sYG9JPcsDizr
lk67QdrLyGi0lQp8S9zTO+VVTA666c57LTuBQw8kf8Wk8dYHPc5dcwcjVf8JYbXNDoBA8UhjsHEe
f3sgfMy+ZGZBfvnSYRi0x2fhfeWTHl1KrylKAtGI3uSWyyPUyvJI3Sxn/11zigP1S7VuA9BMnC2L
DVDoO9wrgm3RAvCYaoFAQ8Mz5ZDkF3uYPmS2+PCOBBQXl0aVqA6mqzac9NgnjQF495d+WcqnNIBv
ZzR57QayXRGeFvYbia29tLcJm/wX1Hqi/CQ9HoBpY6nBWWvgTAbQ6HJjAvjzzaAAn0f3BASGh6Le
S6UTizaCFfaH4Zj3ILR3S3mQH/n/DZqSSBuMLh0R45Fm8s1bmYEu36Ej6bGnlB6UeM7siX5jp5BW
z7p67nunM+8cJIXhzIat/tc+9hYUzSBkG/qRFnvpxgKF/UlOnhkKlo/dNbmWZCoPU+NGT8Nr1viQ
GbljkGt2VOXsaR3w6m+gvTEP/RftOivkVDxOxTgD9CCqgEEcGM6xncOFlFyiT/NDPrNI5P/S2/hh
MLsLqDf5qE7NPj4Mx/5dfaxzf0ERxlP6BBmQijpKWux4pVHXqd3GCKyPvvBNHEXFsaKVoLzSf0IE
MAZQco3Wp+qn/thwNqQ38TyYbM3/USFC3KP8JdtVqP/Ili1vZBeJYeU6MCS880QYbfaMFDJfW5gq
B8ak99JPhmP3hNoZvgrABM/rb3XSn6q3/5F2Xstta1u6fpVd6x67kYHZdXZfMCfRokSJkm5QtCUj
54ynPx+0dnfZNEs8oWqVy14KIIA5xxzhD4E9dVb20SX92iTPcFCnWjXt4ObdZcYs42VBHTGnOZuV
t8RiO+TKtACBMo2eyOOq5OzihEtr9K6jr3fic0IOhTzA8bVB6QSCjv3AxM3JTkZzkO7jR5gyHdKK
bDOqDqCi3wF7Dh8cbDnEiC1qqvQona18ArfyWFJ1bBCKMJi17+0VHlE8Pgy7jYNxB44+eO4XDjnq
dxa+hErLhrwVwg9+wNPkzc9nxUe9QxGZLcPxBKoOQP4zgt14Xa3IW2bxAfHmYmYs0k20QNLnzt5l
cMFssuApcpHfyBzcN/ZMtG3STQYFRl9ikZU9mgNO7IuRbxuCYJ8jVIJ1KGg6xdgYewsB6i19dfoU
OrKaQPkXCIIw8cweGf+6bwoBi4wqmEEsSbahvYyeHQU/3PdX6S3r3uT00GCn90LX2UXPcEEG5S+B
KACkJj3DEbzTMSJ6qDPMWkjrK3j75D7yRLzzMjhVQ9J4Cpo1olB38bF7sv1J84bFcbFBIIwu+3tv
TIwjhBamkwqGM/cFI79FfsJsF4HrB1yDqNr9cuuR+Kl4GC1s/KSf2KApyPEFknIHdwnI1iZ+brC4
3aXnxp642+jo7jNKKEGuVAPY+aAR8KB/Zz5DIUrCas+hyYgdiGUUAAGLb/z75IGPrdzLb8hVHWlm
cFnYUdQIr3B9UAMlF5e36YyXK22jN3p3FArRR+lsAZCMU/aj+040xj8IRFW1t08Qdr8HP4tVwEhv
nc31H87OhqzpUPORI0/SO/EAl5G+XrZrN3E5RRZx7r3HATMs6qEVrobso2ITzDmjWC81/gPjeV2/
0Pqo8inuzxQNM/eb/iC9xgv5h9wvkDNEGli6D4mHAD955NUZ0w39R4G4PpTwWTVMUT5q114zQ6L5
h7MtT26xDQDzrtWdNLM2MTQ3b5aj+2GvERd/FXifdOxQHvZPIPQSsucbeCAWWImZ0y2MpTgUh+oJ
MOfJRiME/iPAT/YqiNBFv/NQUp4HP4l+SjQzEfD53tPgcycfTTYlRSBtAp/NKV+d6oOn7aJ344XV
+eCfnSX28M6s82dia+0V+IXvzBYAXYjhGUXsdG5pQOEn+pu0k1c5RPm5QAtlRvQ3t4xOZh7WBAB9
5sG63HhQ4O+VxzHYjCAxajhrrdxnYxFrM2FY0s9z9/2T8vKSK4zlZ7R9GNrCOedgzN8isOzTbqHv
WTi8JO+gbr0P6K/2AxKg/s/g2PzgEJAelUXymhz7eImvpXlwlt3aeiRGsSmsd6ZuO23Xb5AKsl5x
mUNkZsBQZ9q9Vu6sRh0Ez1GNLG3qrcmInQ+Q45TrYG+DD50Sg8xIR6F34t1Br5IfiPLupINucRfA
gTmm+/QMHF1gRTcFGICpnfPgPnrsp4lzij5Yw80LKXSPEtVUPvjfCEcqIQfK2YRxV3kqT8ZreSI8
eg/YUE78+3zRnqhd9btkpyys7To8yHPrpWC35QBK0wXBk2BpvJJbPzVv7YppzCl7AqCGays40k1D
Kr3oXyjY0bssdxk4yXxWLmRGfgz7nsWG1fS9OORY8bpT9CAJGe3Rfum7rZg1e+dH252CciHFS0Ne
prjLcOpPq5W1x62d0m9k+FDEtdAYJ/LruIE6FLy22U8MEdTVoC9iMoAaP4+Vu+Qb06Wx7ffZN6Ig
mEOx6fmwxbJ4MDbdkicg77R5yUDwCY6xN8GamJYEnn8pfSEOSoZb+zF9hkv4PSEt8+bdXH7HeiAs
5wTwk0QgH4ELk2xl3WXn8gU6hUrhqRykJ9+YukbVsJVqfWkBgm5FhHg8o5nN59+Qpm1goGZiVmJ7
M7MKtjTgfQhNb6MddspcExdopm4KattzVMPDrf/5/0NAWHFY5SwVEW5LpcGgq+Ach/PkIFUJYUob
ohcp0sqFVRnct1lKKtawCX91bXR5dXpneQC7xCf3AqUMQrSt70M5yJcRpo8zL2ugOvdshnb8IwB2
M62ZbMDxHjRgcOVOVzrSpS799x+dXdzVemYuQ9OLNh1+wHqlk1BGRZRvxIf4SEvR7AQi6YjTpylN
WPAJ8ziTqFQ+/zAHvNIld8lwgSYmAGOcHQuf9MGzT4Asi5WXkZiDe4SCSONZh3sKkoMWbY81ohEc
pfDepWPRZq4NaECB+lzsW119V0PkxZNg1L22Dw73u/FRcAPLVM/SnJoLf6d6KmB3527/oWXOHQrz
KimsW0MeewlMtWSryPCPeRG1rq7AK8d4vg0cj93BKrExGKBa0JlhcOZkz3p56nXQq+PffbtDo9Av
36UgOAqk1IuufKikISRG6tO0i86tmdFC7U99JmnLSkf9tDEXSm/dh727yiR1r1F4ou3/kCj6o4Xv
3MRScQnAOBQrGQ2TIufgMNyZt5X9nNWDsQhd0EBONzy1g/qN10ECg9crfaLs3ZaQU7KaeobK8w9b
xVxTOB6MPg8/yGJXJl25rmFZEWeiaI3lG0GrW7Vy7+0LCdIJZIx+6eT1spFdfzqKgqGZYd3Zkei2
TUKSiSv0QkMdjDHQoC+FUH/gO63h7Wc5Ex9wBmrwDvzR01AbP/W20ACJsOvCOloYEenC6OQFgX0f
5B7VsGJP//rHf1zI6PwDifr71E+q8l9/KUgAZX8L2qzf//WXods24CXLMIUOO5OLXgi6mF2kJo1k
F6tWR2cgFcgUNJwXKjZUZYytS5wvCz3YZBq6kphRP319+T/1XcarC0WTbZMJkX6hm2N1RlcZqVWg
+9X+dDp9JpcurYOALoY0ApQwB6LbJcOV/vq6CrJDf9y2omqWsA2GW7o6frBflHPkElFXtVMKJi34
fBQwxQpz6VvtfW/ChR9k0PRxcQcN784U4DkZJ1PZptpaF+3mxkcZ7/HyDSgqBhs43Qk+0cUbUEJD
7oGHFitHRhYhyCVkIaQPDx3slfTNQ/mP+eQoCMPy7ZieNU8YWAyY4y3Sxu1vLAfrymdR0d/SNFs3
VHH5WQzfUVQp9ZmVIw1MeOCAH2UFoj47e3DRHMnWb7wJ7doCVKF4WFBMZFM3L95EyMRuyDIJi/WE
dp/Vxk+WZoCTJNOqB7Q2x8dvKdVbluF4HifLEiZq3pHaAweAZRJtNGwIgBgH2ApSwCCzz1My+CEn
XEC7hXFVFM82GJCsB5laxbzeDNsToJW0dRPckvK5b1eHr1/qtXeqapoFRdYeVa8u1nXv6jgdhG65
smMOQvzYUMnJ2xub53ORXq4cTWXvGDL6W5al/r6IO5jOfSXUYtUUxhFtmkMTW9vWovldsWMyWrBW
mxyGrEGOQfCX1l53gXEH/wOdwzY6mB4rKiqz+xYXChszYHjQtv4hqlGzJHuL8uJu6BHQyMx8KZfO
vVx7P9MiLhZfPyz1D/UsYpCmmoYqC1tB4nNcIr9sRmHoCIerGuWAIDV1rRS1AiQOa0Ytfcw7HQo/
XiEWvO5Qe5LHtrK9SIro2VXQdPVCFEbM7gPT9w87LBAMRHNBc1ErGFr33onR6/36416NHZrO4I7D
y1LNz6//8nG1Upip5fNxWVnTWkHVBsLVdBhlp5S4eQoZqY+c/rfO2AYavUsXABw9mUlky9Wtz3Jt
92gEblkHUQ8w9GIJuABLFMnui1VoMD2x8rCfjWojvUdPKFfzpWuwn6qGEbvLGKP14vevH8bV7asJ
Q9VldN5MFuLFu4Nv8vca7AAUzQpFpcnc+IBE+ycbmc2JqqWTctx58LJCBEHGl9Ooj4FNX2mUk+mg
yUFj7z4wgOJNA/afVoHyUVkhDVf3LosytHsiqmzMXPE7Pzae8x2diC00ShqmQbMZVZaqUYbq6xu7
ejBqwjYtTmNVt/+IS2BQWUBysSrTrVHTYjc1WIGg1hYdUjO4v4TrQRHriMZ5gPLL11e/di6ywkbF
MxnBPe3iTNA7R6/1mDOhH3V6JFoT7ah93rTBUnGtp8BIaJC01Y17vha1dBnFJB19H5TsLuTkQuzC
mz5qi9XQ8S4B3LyZdvr29Z3dusbFnSGfrMITZcEC8rsbzGKp2/GN4Ht1TbIZFF4fqxJLgIs1KQK0
WtSKTZErC61lBNATRUTHAjPS5ICfNo0v3Z8beX0HX+YAqYlhPPjhKNpFTr71i+aukeGH2qqCJ17E
lMqiY+D13pufuYtq1CTFEq5HC6x/QoeEzugoGOVaD5nvfB8Fx2wHlMbXD04Zt/Lv0V6TZcPWkOeU
BZD9izNFN7JakxALWrmA0ycVx/hEx5RcBQSFIjnbzCqjJ9jdjByQu3GlnKlJRuqboSL/9UcR1z4J
Sq4kq4aqWJdBJzct2e4zLV/lyU/JZdjuqfSvrUphjttjdlk5Ww3BCk/bfn3dP7MTUJM2wDrLRFvf
/nxCvwRe4SrVUIRRjqmLN7NU9mTJw56mWQMfjaA7+k9+fcVxxV88c+7PNiyI84amX2bHovT9AasC
2GE6Cr0ByGxS2ZesCJ7/H66jq7LCCyaa6+Od/3Jn+B5ALiusdGXTuxkcfJdQ4kam+kauaWvX7ueX
61wkW5IWmXhvch0kKSpJ6DMw31T55kTqgAUoqc5c8SHy0zWGdx1xO3vVg7WVB0dun15DUzcLSYyY
Ky2ea+CxFM2TFwGZ0GTANRrzTWwddFpQmG76q1xH4KZ26Rnh/wj9PpPxUlCBt6AUDqIXdZ9a2IAq
HPfRRWtZVR3K/EBbG3npLoZmkcZejF04EzpssNKpcHUA8Gk199LhBzxzad1SUMKZbIFHMsvP6h+N
LQMvCD08nfME1k4XnltrRnnKqG3UQhaR/apYICWQfcwgN7XVLF0DQ1KO8Bg3tuu9trEpA1xFXcfo
9AOq2z9lNPFmocME2zJsepiDYi0Kw3jB+DMY7ima86VDhzUVDMAbE7pNEAIesDvv2R+Go+t/+3ql
KFcOJhJKyyAYyCDDjMtsKYoGSaNMS/EzRhBA9drHJkoOWqs+2oX4Tjeimch9eIDOcxJxcF8KT0ek
qYXqv0t9Y9Mn+iPk9RdDyeeKlz0NUvSmmHhlqlqFx3ukLofeo7GTm+j4u89FY2Kv6Dn1FFLissM4
qCjhV1vhAVobUyrde04bRqcSgqCa+B617aOB69VQ1Y8qytBlg+B3kDAQicW+yL25Do2w0vmBIMKO
o6tnXguXMzjEqr6DS3JQq+YRypxbvAd9stY05b13laUjIe2t0+jQCvVcJ8oy6xg9+jx2Bzdf3fcj
Wk1zlKQBV8BZmI6fU9XbcFZa9aNnKu+fP9eYuzItD6BvZ2WDQoUKnK+KxAZV8pXBWLAu5HMZNCun
I6Yp+oumJmt4FpvIT+4GT713Df2bG6IN4RVP0pDewXZBc8fznrw2fC1wkN1VHpo8jis9VEl5p9fW
Ox7mdPPt4pRCR7wPG6xuEvSNhzp9oAZlTY3C9jdWyJWDQhWopdJ8MkBlWhfBxIlRLVWLHnQ0MmSp
W/SbCuXSqSnoQ8aFsUBF+90HwA4kowDOIvPaw7JjCOpo7erGZxmP84sAqqmWjtyEQMtDXJYodFma
ps3idIUcCPB0bKYlfySqYYYIXq42lQa/btyvpKw9d1b1Q0nlx7IAWeN5tj5Pm4xpoi2567bqbhxi
yp9Vh0aFJpumqtioYl7G9sLtG8mrTRyNoQzQ78psoLIMXgCXu1unK16deECd0FKjVWmhs+VJ7brG
Z+XGoTaKI18+IvRtOc9sGx9AMpbfY3/Vh1ho9DXysvYTigDxEv5fLM0/dUMgdUy6oOu3SQQ4UcPx
d1TTqEbOud4IYMUReuiy+cOItxF0Atry3T16f8Nd6kjAnyCWqHo4VQXIWaeoZoMp3WtNxL34lYri
HNpaOlYrTm1OoGxENw7Pa5GK+gj/V9mgt6GqF3lYGVZZFMKpQqG13leqYPRenNGgmjRRcczb5BjV
PdAfbUAsJj1/vfL+zKD18TRVLCShLWEYF3lm2GSwm5QAOorNuAm+0qzr+yPduoVv5rtWjR8GCfDQ
1xe9sqbI2pG7tiwSI002L+44K9O0dps6WqUhkE+whFlYngezRvQj+GY44KQTOHLdOQ6sAyjq968v
/5kC/r7bdFnjtlVFV0zTuEzMXD/KEj3Kcb0zKp3ZYsPqMFWgd3j6Dvq3IDIPDeQAxtsGM2kJaYuW
7kTe6JNOtk9FrR3r8csYvX/rS7j8WWfTMUnPff+g1XfI+G2CFIq+Vdx6W3+GCT44RQdJu2Hw8ceQ
9kv+kxv0rc065oNDuvc02MCD/R5AwkeC8kZ1cG1haDT9TB4TmZBxcSkPqLBjVyJchSG6BhYMD9da
xkZ9Z4HzhjJGRVmJ09cv5s+EmdtDMV1D5HwMNpdpl54hrCnZmKQQ70KRndNeOSLJMJMz5enzkYdO
PNdV68Z6/DN91WVKck0ek3UufLEJjJImRuVY4Uqq600fNRjZhd98U959fXvKtWdqyLS7NPxbeKwX
IYy0q/N9fvfKTYyD2VDDY8g9Ntw4KtPXXNJ2oa4uAtlY2GgL6CVRttBgWtX92gcUiEgVthYaplWS
c2tlXQlCPANFJn+3VdmkIvx9aXWS2mHmB+23gAc0+N6jZnTEAGdX+dW2bl4VDAknZoBGlHJrqRnj
SXu5H8fQZxmIhHHSXFybAwQDGq8KV8JAXEKH6EcHBK0F2UqJ62m7rtB0m0DQRK4BJZIED2buAFRx
jL/iaPHWNs6ASZR/9yl4aysQAW02tabAPe7iEMUaTgIs5tn2NMwUtZjBjAMUktXJwimTh0iHRN6N
CjKfomPV6L/pwiaBJxaNjLbjp5aBlNtzo0W86PPbEcQTaCch+gSJnFYrcnBt+1aVxubTlWVI5ZEU
j8+0reVTtI+R5PC/09cD+dYh7ielzQohLjFVlfyMwPMiG8uAGwtu3KR/PFhbjK0ZxRb65YIbAjRc
PZ1A17fSmxOAl/OMudlv4gI0Wo4gimPUmzRBiQTS1DvsnLmWlfdff4irmwvLAcYXQkX//yKQxHpO
8uCm0QpOJ5AqblsOlaNtVTeKtiv9RlawMKl7Ceomvb7fVzBsNy3J8iRatRpDJ7CJdo1kB3G6zJsN
KdQRzQPw4MhlVJqBW5u6K5xm19rDrQ/yZ6YydugVxkQ2zU+e/u8fZAhkaMRIs66UEt2Lmj9mXbEs
3XMY9y/GSOX89LfJjf1IhI/t7//3D5ynoHOg67YsX3bk2AZmE3pEsz503sfnXYAviwvnRrBW/yyS
aYIRGZkz0L5XL3dtV4aJMqREDDNkxCDQ+Z9EWQQ6yzqEPdYlJjEr0KqV35hi0lascgTJsTztFypW
RuTSIM1R5BwEKe84vvN1cYrRzFEdzAY64IGlAsDpdhi+Fm2wodAVxg5X2jK2WdhI+DUhyM56I+Hr
LWXZmUc5xXJ+18s3o/7V56RqaN0he2H/MbmJeEiWSfdr1XffJKVGEjnMzjVtUyQhbZA1kf+9jr7r
CL+0EnJVLRmpmW/8BADM1wvDGnfAZTjgRTHk1RUNc5KLc07UKgJPbh6uIBnD0kHo30b4AQVKzKtC
H+wXJKm0Ku89sglSgoOwy6Vsv1q2fozB1qQfnQt1xY+bVUm6FHBAIjWNR+PAH43AsajtjDtDOHd9
pR7tjmZGxmKQteysV+Gz0KrHOEvPopN3GUL1eIHBZSpeC9uY5y7OU9Aoz7SqaUGK46DkDxpqTZhf
jcLDH37KsN2zY22equYOjvFDoyEBk1nF1qs15C0w/ME40rEsBE/NU+JT5rLsZRCnnYyspbrzWA4T
PEzR2nn7/LtlxpjU8pSznI6Kl34P5Funqn713Vt0WIl/cPsuU/vCKceWQszJlhebBLElO2w2LUPO
2bghirYFH+T1K0PBBbzDKYwnHQjlGBTJOXCLH7VXrgdZP0o+WWbVErDzIn9Ei+N+0IuWtFRMw8L7
EXxXBJIjtQcowezvYXitUrTIwlFnyopMkNGS+d6wuOzMKKeNBu5xjMWaxZdkFPCRl8pg6zQwCVL3
oSqZZ1nSjWPgWoKhyDplJARvMZZxv0fFyKq7wEdAZCVVykTpkge3cza4/ilu/pQW/VnOwOo40UGk
/Y0aR71yBCkEwzFpZlirXeb7qsKu1qFvrwZHeUeu7QWx/2dL8ea5SB6D7K1WtJW26j/MkVhmANzx
XuTU2qWOdrab6jHJEdSzM6Z+2dipWpYdAArVSRb0e6BUierRK6L113v1WnSlp6WY5PvkY3+U3Q1q
q13hpumqDUC0Wck6r+nvxO1jESbrIQs3cmstNA+GFijNPuHDgSOZtHL9GFWgIywP6oz3DVPPH0Gn
v8S2/D6gBRfYT0rcn8NSvlFTXX29isJYklkMNd3l6atLIvALu0xX0On2udkWgIae3SrbyrJ/cEm2
kqib94G77G3jpq/QlcSaa4+dZ1UxBLH697VFyGurUs9ZW5inTPGDZ4HpO3bN0khnhhQ8wqzfeIP8
nkXyO33qBYpty6R19oZaP0LNn4SVDYwZ8WlNTu6+fpPXil0+HOWMRg5G5XYRdWP81xCc500OVfqC
3NiiH4yXwCBcup41oT7dyQm9Jdcw9qYrNnrnPt/4BFfqKt6MLDTbpMCyL9PAzNL9Kk7oLuV98zi+
n9YUK7dExLx60UXziLn1cxqbuy6091j3CnAeaaC94FT4XlnuASPKlwSRfQnLWjjFN3bnleNY0UDV
CE3nTPpjOt+gb4kHZJ6AhK6pq9MPw8iPUckC8t38YNfJrWHwtcWiYbOlGoqqUu5dLBZWhpOq5ZCs
6A4sCgziCvRMJiivzjLTewy8nv/Z3djO4zu+OHmZ18uGpjGB1lUxRqhfCvdsaLtCdmhewVg+DeAY
O7jhVnXnpsmtxrd17W3/eq2L9SakIAx0fWyUCfSxSt+BYKqg1EWFo/jnvEsRYLOBNera0pPz/ZCl
FiQce2v3gk1rzqCsH0dF31i3Fi7zvCLr13KqnxCqj5nk406C3FI0LLPRNre15HUpZUcosR4S+lpF
sxYVia21zeri+Kl8DEQzZvyINl/2oSfKCvvlVWA0yK4Ew7r0lHWeWPMkbb71/rurWnNRJiDprI0N
B5uWi4p7YJX2SzkX26xo9iJG9EXql8VQ4v+cH0MEfGoJqikE0Ki5i5t+rdWw1PL6ZxBUx6bkU7rJ
vktQMImd4dGImJSoAkujFJL21LeQsInw9s2+22tvNJ5NdYHmiyO/YGXzGpYmJob1ROq1foqQtuhm
jYxJjoYizSKHj/apcCm4lYUOShI2nr4xwQRZgZsv4g6ktByfM6BZdBZLfLCq7eD2EVqoCeeImePk
k7ICkRdY6hr2nrZw/Q07GCYoo5Zl4LYAN6sWbTqEoto+wCCiDh/qmCRREzrCIJEc8StG1X1giWgl
GHuvs7wlykJAxulgTzBheMFns8PGQVsm2ALZUnZARg+ODqt+sJMDUuczLSMfs+RuXSYchQaqcSF8
4QbvIBF+COhBll8ebccenTE/Gj89uEVykMoKLIUD5kmH0p7+KG3lpEbwFpMwfQ66NVqGE8tE7pbB
wclCHMnJIHkjUiy8lWfwu0LnTsbUqkY4QPOMRSWtxyXRmflB9NbWNntIpHzIMQ4gkr4E37rUQnQP
HW/X+vVLarndLKn75dfh8ur+USxLIThowFYuClYzL/OqNwlIaunMCpOIjC9mn+F4AUpI7815PYgt
t3gjDl5LUuh/UL0CpgCrdHFZw+vRUHExXa4Y/yiy2CdhTD8/uRGJrh5HBhmmxsSWMaK4uI4OOAjx
epGs2l6s6raGE4USfAxbl25KCpxukvneQRTqnY8tTq7czhSuRXwOVcvkGdOFvSwcRRbncdYaTBTg
cEQ5iNMa/HsrmTv+9x6gAEWfPXHc4YHgP/ew1p4hibiTCwSSbZqP+NLuqqq4D1UstWxz68QqEywD
sWQHI5oW5cxJrCRswdJZuVHynrrVQ+25G3TFt6JvEFPAbaoxChgKCd18F6MQFwJx3NazPjWPWo0M
XEi4rPtxRhhJU7VArdTrR6aT3J+1ZFhh1wzo25oqGCbHngyQ/10tQ4A5DQR8fL0wKfcf8uxQ2CkY
dh3SgFwN5/FtpiiDwf/qwpkdmM+UUmGMR3PWI58VHAr0llDuJRN5czCF/Xti5xE3NHT0Zorr06hp
gjubJBWvggA5BbpQZWxVMzVocCsvkHFUkBCOsDfG8gMXAgDqVZR9QKRCmFRGm7trkOUHGNG6OpYG
lX7MOhxMezD/Vla5yDsIGNoKOhTMHq3G3JQyJMqocCd1B8e2CZ6HMEN9Ix5B4nA+fYcLjLKCX+/B
a+elqVGiC/BuLNVxj/5yXvpyacRJ2CSoHzJjUp9iM9r2rbwMFexq/r8udVmiNRl6wymSjyvPQkkx
QV84oceOTOK0raQbt3U1Szapq8ClAEejnPv9vuRczdJcL7ivcFV6uOm5ydzr0sWYtwdK/6rgmD7A
ZEdu+MZtXst66NLQkiLVog67yHrMAlhBEhFeOsa+KKDHMZSXqtpbntgqGe+Xf3/9YK9f0aCTPxqb
/tFtQJwadAs6hqsiKCCAFUdUZc6K05/SqPioOENQdZp/fcnP0HGZZ434WHqdoJWtS/DPUGao+uOg
sAq6yJvqmBw2YBwhWwqMRuViMlTmY4k2E15wbfRo20eMsAHE9OQIRTuO+lI45tVB4qAqIbvCM40r
MlJ/WIoeaIMhpahO4DxixcY2BPRGo8uBFDeszcwypwMWza6TVVPLZr+1sNLwGqC3vW3Q0Z2xV7a+
j74Uw9sSV+LHIoIYV6EJFwttlcbqUyfy+0RK+olDJxZA88yrPNSEhRTOVPwT6M22sI5H9nleIpoE
ABCTsHRK9ZlM0fF/DWxUJwzE8b5+qldXLWtWYxTEaBoM6u+rtu0cvNI8Ea/aPPuIegyO6aQ4wxr5
ur2qz6t6FsB3HG41Mq8tIPSAaGTS0NX/qAzKRuq9TDXjFQrVH8HA6xNDee6j6hyPGIyuyA7o/hy/
vtlrpz+TJxDv8vjHZ3b9S+SRRRECSEb5MOQISZGrmQpwWuPRX6TGJrCVb1GaH8f85OvrXot4v1z3
sn4OBj1qUkOOITZ3SxurenSGyn2rKqcibf72dv7R/af7kd7/vR9+ZTOIKx1qXIhNQGKUpUSFi1Z5
1doYemDKtNKS4KHrmnbmA1t36caqRVRh45L9NDBzY/o0LHvZg8tuo5lB31DhRTtOaU2McqW571GK
+pFpdt8CVzugVdnFDgKnWgTIT1LeXRMuVqkjlucYrwEYybmqAsvrsN0r0Rj0AoRzjOGpqpE0GcJH
YiPavShPLbxkTU4LLRq2SQlbG+e20ye5xLQDGdsnaHdiH6awkXKJekNB/npC5UXDOCXXl5IjNhsl
lBD6zo6ydBsDj7uqxE0PY0igVPPEaF+bQW8xgaPsUSpjCdxr75guSs4t4pd4mnAEV2hMhFNXRUM4
1LqDHnmbMW/OC+1kkxF3JWsDS4W563Un3R2wwaqOQVrvsXvI5lYobbvQmLfIz/qS91Main5ueNUG
j9lqbxQeblGQX3HovXHEXNs0YjSgZvDAbr0EdUZRVoK7zOirZ1RXqXZqkKOoZP1kZMaWge+pwqLs
RqRXry1eASYDNoTFqPhyPVFfuvgWEiDMyNqrCN4Du3XUmVJOc5Rw/dEdShlHcKUvVqYTYGkYO/vO
D4KVG8SPRc1YM1MZ+8a4dqjBz8TJXsDbY27VDKO0RLhFixe9hBpBdWSz5lEDBVgxUIP4eg9eYQro
cCzAeaiEG3qVF/vClfoITGWE5pETL8BPwXCX6Xh3hbLXY+4K/y3M2SH1ST3666HkYbYnBMDsPqVD
7kJElES1bGqicJU84qoHfguq0xLXApi46Ldj6RE9N9rCMTXE4zMULysJA4pIHq2hZXxf/cZbfX1T
fzp+I/0IaEAZkymb9s+4Yn6JaMLs7bhStWjVYXGf01RHSs0+VqnZTAu1WyjCyWZpjHR4rCpHD30F
avgEeq+LN0iVhEs/pAxAtdL27Btx6BoQA9A2o6MxS7D+aMy6nTFkTkOwzWxvV/vRWYryg5dCjDZ0
iMgVHicFOt6l0R0Rf/zmddWdwehr0jhUnlVpPbeL2Es+qpAXhUo9MLf4o8etwGr5FXVibzGtAe2j
Sz9vPFP5SgQFGwFUAIAbg53LqaYcOK5J2ygGn11gpBTC96t7woYjb3B+BiPC0+2G1F+33ka0SA+k
QTjcCRnthtZ7l/tc/cYAjel2hGKQ5oz+nHUO6k3pz+7Adumj7/hDJvM2qb6hjoruCc6KIqPHkZjs
FsNvpFmAriq+nWy2HtVxw/YfCFYIVCaptYpCoeO2m1BL2domVXHI0Tz6wuPkC90Ub4OAGiJ9EQ2K
phl1TZ0PeIoPpzLXPLCGQprLeQbyVNIebMM/JcCQJlqtK5M2I1eyJXsXih9WSwg2g/rdNeSZY5DN
JM0KINssN99QLP1wHXfTuWg/uYExc7X0MJ4njfWEDebbmBRWkXYqi+Ko1PW7yqyv4d+NrypM//nF
mlwdPXL+tm3WIqsYkHtbVOubmeu3P+8cWdsLTgNXD8Il3UIo6UWOZYqwDtghUz6iCEiIbdD8yqrV
EI26o738lqT9jxtr4dpSAJCmyYBWKGovp2o9w4SorLR41QVphCykNkHe9yF2y25JPcfz8cWh0SVM
PMf4Bc8mjJUbyJIrSQsEQRucuTGe6JcNXuyu8zweEzSR8vraKHs2LSSGG5HzbICTrkSfzwd4pBMf
reVbu/hK9KdVwkyHNi4Z4mX3PWHGXrexn6zCGhPJLAlWeoqGmYXQ/UzLoVelkJF2tvFosAcWseMh
HlqunCzF99mr7KWaBHunztW11o8WgI1AhBBfLtlYN3Xn3KGWOcMw6ejbGIeSWyzJasgJi+LvU+w/
fkuLyk/S5480w3jV9aqLf/7XMY3573+NP/M/3/P7T/zXHc5taZn+rL78ruVHuj/HH+XlN/32m7n6
vz/d7Fydf/vHPAFX0x/qj6J/+CjrqPpvsur4nf+nX/zHx+dvOfbZx7/+Or/zClAjhvb8o/rr318a
ya0afW4Ouv+hw45X+PeXx1v411+PaV15/5ieixQEL12tv3/rLz/6cS6rf/2FZ/o/GSzLFugLWWHY
SYer/fj8iq39UzPINPWRSUoFOobLJC0qj6sb/2SUPKKONM3UVb7rr3+U4wX5kvpPxnKcDcASx4KZ
Zf3fT+HfSe7fr+960svE/XKbADAC56WPsAgT8uZlblT7apgUgQ/iN63cUcqeZk1eH2N4r1OrOxVt
Uz40JRxxzB0bfP4UYxf0W84nZ1JzGCyRABDpQseTYm/lB8eSnJlAbnKZSspG+9/sndlypMyWZl+l
X4AyBme6jQhiVCik0KwbTJlSggPODA48fa3IqrI+dk63Hev7vvlvfqWGABz3vb+9VsURD/9UHMXz
/dzWTBua4e8sK3zU8HkGjRfmlSMIUUnZNSC7p2oD3ksV2VOYm5HZls7LHONBUJNjbK0Fc9vksarP
OaPdZkIbKwkwerVoBkQLloSp/SUyfUqsJEWzvV1BtquncOuXiXtiEG3lcbDNGZ2KLH7RFdeiikL2
hYcqlkd68xOD3LoB7YqfoaxlhLQr3MZ9Et901vedGLcdh+kn3yralRodb49jYy8JoG4aadHVo47k
NExKYit1SddPL2FKC60ssvbOcHfDFMgTo8Me1indfRgO02td6+wSZkO2RiHFfdxnNwQbNRdPl994
acpVyZzmZqxs9O75wDiXRZ2C9LYdCdm9F3ANbknk1/52us9ALTiycXakmA50evzTUPnUvbTzq+0Y
Bw+6pjxYCdhQy30OGyghlQTMYLdiW97GJeg974fYTuDFIKqIIwVj6muB6qucFzd0wxMjRBYle311
zIy9dEEUz8Ndc/ZHKnA+TBFPXeMeQgMgdnHRswBCFoKMytNYrOMEoqg7GCdG7Ysj7Xh5n40h4Iew
fhm9tN86lBY3hOzcu6JmPAcIeDGM8R3EVrYHAOkDJ9XbthTtIwGbtxLrFdVP/3Wq/H7tuDl1ytj0
rzrvN8UI34q5+vngVZ5GkjNm0axRC3s9FnIZu68UV5mCAnaHkeQqZulsm1sauqlpf6vywbyZbRyv
oTtky3wzp95ymnO2uUycP7a+k1/5QDdG6O0X3enn2kBh17GPiYwiJSA34vRcanTNeV5pQISJs2Um
weLPXdHT9h9EnoU4Uz4QNNRfzDRmTI6NtA7GG4TB7G5b0NF7S6VLnxsZckmValP5xcX3wD/lU51w
30O5CJr5rFJCCd347CVmfUondQ1KO5JD/0TMZznC8Y6CNElPteXdhV3sHKWh3X3jO/6tw7GvCQtC
60r2g2jaOzmxQXR64RzSxTpkRTNEPeeb9cTyyQDL0J0ALTwCxM7JJ+XNafnOjGo5+hQmuYHUkzf1
ENDl/Fgl8bcCvLuxOYpxXZEOdgDdt2kTxgBoAR1bEiYU7j2EpzZyjrqEwUhZ/GTHJwuLxxw+N7Jt
LtjMVda4Oy5UqodgM2eYuMIObarVgYoZ4Oznbf5iKjDpmHru5qK8UNGrj8zoXJjRLy7lLrn3fe9U
eVN2mhgHWDO9YCJVtY8DnekoNLqR1kutt5S5jvFUD7t8zEAcTnaLAXai0NFsQ6dMn1v7FQfuWgU0
Z0rTutFifABHOKgny/AfYorkLEH+g9bDn7RzEDiXMZ7FSlWRp2aPfjblxLGGqDMAak+pRu6yBlJM
kDNQbnnN/ZRI4hV9GO+KwIA0Tj6fA/dgnEUwXLGO6COeEor9ekYemQxOZGSNg+oplHw+9ifJLrGG
Px7uzHT47rwcWFvCMFhS5CTOwBf1ov1hk4mkWefWpjeNNNKM0j5s5jEPTro1XgoMF1vpAJ8lkiQ3
pWfB65npHKSJ8bAgFIyWKYV95wR/RBi/tk6q1rXFsJQ0PLGr0A4M8n4OwOhgy4bGGky4LGoGBmZ1
bcofhYzkpR0s2HUMj4nQ3ZsiAwlCZ9DCjTHd2ORJNjKnAHfHiG2SG65Ja3GExqh5CaRBX2z8+SfG
U77rGn9atVa6MFLZvJEcyNdybL2NydeEZfne5qgaAp88VyOml9IHKjVPvc/ccHyXWp291mb5ewma
41DBJjJK/VtZWC9tFBdsksfIn9ErVUxO0DJCJItAhUIgNnvH4OzeQAiwes5iCbm9WfJQpuZrPU/g
oejFkf3KyTFAvdjyq++nMD00Qe7fCYHtJ7CoYmsaeq1nHgef9km5sHA4rdtGUwIyHJskMHuhYBQa
b0ImL3M3MW4KG/4w04aoZ/3LndS09hxEuaHXAbZdmg87WX7hIIofcTTCuB+vHTzROXcfmRmRD4m0
rE3Yj91KeJw65oo/ohMSTbRkiWN+ZNsqrBzDwuhIjhw2htUDgCTcgv8H4OtYa+wr4bGwmAwIRYgw
tFD9xjTPuOCXS+9Trk3o5+6DMvu1LC6hPcsFPScig5VuR+iXlihI9aRzbwxGGrm9UgsNaKSWyrPt
ow9jmlc25pI5nfujh6Uk9sW8D3MmUBanfaOFnu7tXt7KXrKMMl1+kY1eT32YHZYlB5nqLe7Gdifu
Em4w+mcssH4X0it98LwseZlghauJ/X6aLPtuEd+z76fnJUsdtOmAE63+z6yY5Su7vVmpd8vX9VWN
yVvVLL9Lh8r40nPPqFlu3MrtLuTjCgNar9yFsQGtdGg/Ai9nqBW53CasNeZyF3uN3/lwM/1FPTGx
fMhj2KGS9XvbuDFAXv4Apw2sx5BhyKw05PucH7KJ/hwdizyy6RNuRUkezPWS/i0fxVMgJyxuVgp3
yoKyQJOwzgaXFrTxwrIE1SLt33wr+U7FCJonzzts5kMLC50eVtJXwG4bD3JcPxRPQmqyhQVzPY3J
mmc2jkLA2sXvkzd/2jM9EEuWYhNmd15iiy8ANcFGo4A49Z51HwD5OaUcQ9Ep9/6XmwbvcR1/peai
D6ZQ4hkLMAecBNNG2i7iefTbt1GYPC+IgbZB0CRXoDJUUtNU7ZcZym8vMV3U/pQfB3e6CjWOZwdr
zMZejBqU3B6qfPrTGOCpmInLnvK4AJpDrOgQD457yagIr11ReaR07HTvNOmhzrX4g7+YpbFgYmf+
SQPzDndtfWimFBS6aW2XpsbxmlLIyaUV79rZKtHeLTz5Q3/nlVf88QwYpfUxJAPyHPbcxG7ojL+n
ykNP2Fxl0JnrJja7A7GHqKiqJz4qcz13Ek1m7wyIARd159AmPAVN9iUTmiFZEwxcFHdTtVazcSeZ
PnvZw22fhX8WuUXs7fwU4GaomhfevVuvTXJmaNGiDaYLDLB7sPUhrtrgM6CByn53CZ8Wv3Nuc63l
WbJdZa0GRlcAQxKS8gUv/7XoK2NTl86yMW43Tt4GqLgrShAUFHweO+dP1mmXvorw9qo0HwJm/Zbu
TWi3/SY18hHj8no30zjApV3zggM7jJRSE7QDyZZUr1OAMrJManttGq6MOgUUliJW+hE/lI48xxSe
fmjcgBpMl4+5c54M3/2FP6S6ls54AO10Zj1iBQmcYlcI8OM6kBeL2xLgmO53nn53tRWssAUla0Z5
66harPYn7rmOfie9SzCKEyPEVGeMP1SN0lMTgHHOzAx0mjfpCJQ/XiA/F+i+BHRxW/e4vfCneWKj
Emm8BuRT2MdRJAhq88L4W3oAOPFdB0wydNqa91U8vTVVh/vZmBFYLeFHPrbnmLrhIfN9c3+bxJik
eI2DgD6Xaf/RCuQ5+55+499S3I7Myy3HhG8H/Gju2cMJKQ/AzloqSLDydbwJpTh6AOqtRrVxb//m
7z/Uoh2OqYC9Vim+lh36U62NDoxkHq44Y2XFcurM9BV7BwaYcfqmLjVEmc2ISNHAr9FB/IomD0hj
7ZD3TxL9X/9hfT6kZv1o9LYJwn/JjqnEwMUdZ2fefWWN444N2HmyhySKa6iQYpj08e9/dCinI9qK
D6sCECiklWB5QOLKCBPskDYavUof88QLCR7ZyH2p3GHjSJaN6fdNwTPvN8dY4wvEK+TQ5M/eLAgL
W2aP743OlztK2CVqr0SsGUqkJd8Np8QfwDimAkasy2ixYw7zETPsfNTsLSNH6du22fvVN8hgFVJs
PLcLOMy4f26mOdvgAeZMh2wxsWELqtkfN/0M3pS61RYMWgB6/bqgLKnGIfLTXyT387v+O2UymfND
dmG+C1i7JFYcW90JxFhyiA1KMdPIPLSk/d574SGhEHe2cLRtyzxjhC7ILoEPvRLpWpQwsbe6ddfO
41K8opwlp5ALec11sbMaLKmMspP7zrOrpfwd8bCf0EzNJyOL4dRlRh4hd4fqRYtgI5fxw9CGWrtL
aUImC95Lmyw40+jgwdzVoHkkuwyHUVbestGEy5csDNdGEnxkRMbmlkq6WRZYeHym871dX1t3vk5/
pS46n1yJN6M9pwLtZh9yEG0sPH4ZLy0miS5DP3/0ebhdTLQCukg4fhjOJvFiZt9Z2VJzXoWAoDmY
nPIyo6VzX0h3Favq1BTILwFV7TSnYpo8TG3hItkPhr3r5iA+xryzVmqBwjRwBly1eebtEQpi7fEg
DpNUF97kH2P3blRaHJ2h+RozoNGDdK9GpzN+bG1Gbqwg+aEt0sGXNzkPPLsP5ZC/xU7tHcNeHa3J
vBeeD6Wxvfz9RtUyWXuIefsmZsy6q3lx1A6UR1qqrr+82QmkmLjiOU6ZjYiaEaqfruocYxi335Ar
zSmI8kEaFqcY2sUhbqEoKjXvZuXsGaT0ji1Ewl2eo7vWE4auUhzCWUGUV021Smz+pm4EP2cVNuZZ
xgo25jw8sfA8ysFhj6PYRKoYge6IX2KKHL3EMMovUuTA4/G1z5d6yqxD3TnGcWiS5NS6SXww+m9j
4NDbhj5j98NgcAhs74NpDrYy96fNrDAC//37FXMXnHqCZ05W7lE4DZ1cNm/HkNmBncv3q2vmP0B4
FWs4QQqcEp9FOOgnsaiPwusvyIH69aA1fFKDfRR7mWerqRQRS19v0eD1qzhNwIHqln09g2YideGN
uy+0zmlgjca1hB1sDVe6sjlOJQgrow+kPijuzaVfogRqzZrX66vpzSm6yvSc+MW3Cgoo42Mptoa5
M0z2ynZewD8sUqjFIq+P+TDtxEgSxzTjF1+jMh+s+UeXH10zqSfb/vGW8FVNMtnaOaXnsSHXNDjQ
AeYAeXh6UbMGYUd4ejMZ1QEFDV6fyTplfv/Laqx9mbJlWmx/19vBQ5ZY5OQ3XTm4BzGYHz01wGMV
0OmaF3/Vk8nag2VcYgTUaeYMG8f6CqlIrNym3/Xd7EZJztmmnZuJlupPbTTh+R6jb/h543IFNAoH
hR2HylgSJCevYzAm7OYROFO/rdyZ2Q9gYZukZ1Qod/SlR1iLxTSzt24c7Capsjt6cIx8t10SmQXD
RGNXHysRuYRSxYzafHatb2w3KSW02xmAygj3JdkxwCwrmQVAjR0LPDNflbnVi1n3WbR4qOKUu2y6
qSKflo/TuiDwBTM5SS9+hywgcGAnjIM9bDBMyVVeVVhC5NytQk7ADbf1viX1jnj2IS+bQz9VPw1n
3dWUJnvpo7Y0iukC99Tvdxr5h0rRmBmiBepWwKMoOvqln3ZqANh3C/y9Sw6OFAtZz4JWUQpBNcZz
Db2tPqpJ/dQ9t4PtNKiM0Mm4rT6n2KJ4rvLNhBxkgVm0EnX5ZSIIaxrvqTEJv6Ugy6F2mADsAMK5
Yviay2k/MvKF7q+7t3mXkAyCWO+5GLaXMxPdvBcq9iywqhHxrKT4DrL0m7phmGZPU6KGKHccLlD7
npOf1d6tRHwQZDdXVlNvhT/sGKt+TBP+YAYlv6rUOo8T1o1ygkod4+BLjYPfk9wzy++gbQ5TNZVR
0bvHuARdm2GYEOyUV8qkwzbidRd9XN9xqDqZmfFQVzEAle6StNmzHOunIAWOxgq/hUNFx9678oz0
SY0dcvzxbOjfneW9JeN0XzEnSC5rjaX8SoHpKG3jl4wdj/Essa3z7GgGSCoEy3zSJyAIo85q1JZF
zViRa39oe69bhxMr7ihSdq1v9Ox+L1oQW+leFEOnSzJF4JZeu9jbh+X0G+Fjs7Ha+WxIqPxT87Ro
tR4z+T2a1tVf9MYMx8OSlx9jYSnQ8NSP3LzcDEPxNWF6RzQ4faOBJimEoSDgOnBQuRc2ZVOOCYdQ
ehXWbeuFoMBhrvNDIiueJ9gmdf9RNe6z5hSgq2xbsJgXFVm0UQCDu+FpjJ1SPh5h4DQU5cCgG0jg
nJSbu8YEYZjOd5CGG6qjy6r3JVHGvnh1vYrfMe6uPqcQc2z4X4HRYGClNRnUvygDP4AlVt9VA7az
bc9Oq3mxYp8FZIamsRAzvPnmV28T9nMJ/WomRLKpBKMLrLq3CHPn7Mt685bPLH4wwZYGCCNsZ5xu
aAXNYjdZwXcb6w8xMrGfWewfK/jcXl1emqU+Gc5DQUzJaF5L/naYAw8h91QCBLeRm5jMVLMQ1oKZ
SxsZDksCB6d3qOPaI+nYTjoRSdaK6biCaa2265gVYG+dusYTplUTFo94zfEY5cExdKl/VPzzhRp0
j+ObYuj0pxY5x6g8fGGUfV6pYPlgkA1yb+yQe6aFmaFZ5IKmfwhf3/euT7udqjao28juB5SPaWni
Dv2ZqYN5ZR1JJyXJPQTG3huuzaIExp9VSo1j7ap8joS+XZHh2oUTtGMy3AdCJuc471JO5cW2WLA1
GlJe1IgJ5VbMKRtZb6XB0nubrF05pd61I34eKx1bIEvTryRPP0swWa1MT34qwQLFFFUspdfB3B5p
2QPxpTWBsqFuRgCvMdRIVDzot+TOYIaJ3jVPnTGgBzazYbWEvPGCjjNmm4K+l/NAqSqu5juDx8ou
mmAjVUNN1sKh4tfiwCwjWhY1sPFUHTKz7MtLE32YzAalI3l9g1t/5U5wKgPflStburdJlp0DlGGx
DYLyLl45BZcc00Bz614Po/uSYBRq9D1hgq+y+N3Eo/MSpHQI2m5gtMvMTsD4iGL6rj5kVVJui4QE
hIGMyBpGXKXSZo9hUZd0sPiW7LTKMXO2nS3xPuCPAxnVH5KG4mcjR07qiRGlMdnc1q337dgO9+5l
GX6btSPWEJoD3nIz28YUV7eBLFiP4/MMBHJlGNcFfhgfAyUJBqyxMdHCzW/pO9vSZJQhjMs6n3a8
F7HGTIOxYdCy24QuAWcnLl9nqnBtkjBFiWmGvNVb3hP9ZYb9MrJohVZj76QXPpiNeGbWNl/ZQSrP
XpvaZO4LxhJG91p3WXuYU1IKQz7+atPkufduLKEuYd1B0K4ru43MrnsKij5gNYDL72+KBp2XNR/6
GW1BQAVoldW8IWoK9dt24ekkowrXUJjsRZw0fBBlt3UtdmtzAmCe++A24TlGSW/v8548JPHSP2UW
KuSDjBsv5CLGxtunTTVHMntrGV98EIm3sgDaF0B8oqGQXUTTOUrHai1D85UNLurs2s+PNjURdiDF
76EyUALZL2Bt8I5BzVq7oXIuZrJ8Ej72uK9vptu03aqieVGx320dFy+FC/kPv229MVT8BTS5oADI
mOXohCNVqWJnF3zbHJ3mphlfqfbjPR1+sm4+To761tC8GcggJ254H8IrL0uCfrZCcDYCpsvG5b3s
clrgjCVOPr+U+Rj4RFInqvqtq9kPf9q+fgpKShhwIs2ohsdRJWSLDATeW04VDeOsCuPpRgyajzrB
MNXOZPRMuc0Eo/HW1O0he/Hgg4UUPRabOV537VNMSUdOLNx+xgHOtPuj0vGjEftPnRNf2BZQ+l+I
upXw583M2fg842Fna86apPjCnIICfYjr3Ip8Q0wCaLtZfKV8cS6SP2r+duf27Ju3SFhN28+R9dWW
kRVmbL7FTs3Zfa3az1b33LHFh8t215umO4mLnPrvujZqgPeeD4vNGR9glK+0s0RsZ869evMmOodp
7rHnMpufpcCynipOKZS7nF1uDo/2pN/oLkaqczat7R+NcPiz8JGMrvgJpqIFLsJ30clece9J58uJ
u8jO1beyNlMSEibxprVl12s/1HdMatJ9xRyvRu+xdXEhIJgNE4zfXnJuZPfZ+fimq+6VXZ7YyiG4
Hyb/bAD5S1pOrSvTKtBv9e+1Gx9v36t183NZiRM71l3vvDdhu6ZjwWFrOlq8WyUS31iWp0RdGr98
D+35QZveNYRT0WMkX0YEkf4dVzLUBeSKcudiFeoYtRKS1ceJZghgNkskswIkKSs3Klik2v52PjEX
IGYLR516Pjs1S6VU1lMwL8+yK9/BzK57B2oBlkjl1SdHVy+FeOZT2/CUHqQJO51+CFMkF1cPl9v1
AndwyFR24Ufem/narBAY9N2nrqlqLdk4rryBs/akV3idF0id+1jrvTODJrOLlleL4s0IAG1dO21D
mb55JFPy1tz8i23HG8C+gkYGnuauMm958LI2ap1qSzv7I3OdjnBV89iFj6Xl3TdzemiDeQtHfley
LV7pxn2Vg70FynpkAu/ctKRU6tx4nsq255N7zDIqVQb4ihUa2mxXFNnrZEzfdBXXhSJnzVjEg8PU
lRmU6Hyhw0x9exIFfYMONE2ax4y5j+LS2Mk2G9LvqqDhmjZ1QJnsldpzykrIqIlv9/YazeXFu4/F
J4WtUzGP9qacKFqP2d4MkaRpe19xSlbLRrM8iuEh8SYkafnZwMkrhbWTWXoYsvTZzth4G84WqCwi
gXofx8bWzZnN8+i61OUxrie6Sug1AgaUC3d4iikC9wZn2rDcwbKibxOadzYETjIjT7cbvzeyr6qg
6sE7jbyxnivmxLHNOP57kaen1gjvC+KsXR+80Gh/13m1ydzpxAmb5aox3ywduPD0/pQOA0ST6h5n
HvmV5SVcnJFpNW2VJ7Yed80oDrbZ7lRngeOPn22qDzX7F+LvBELlfZnVX7SvP7op2FtZT28cP7iv
f5eixMwZ3glj2bRsXAxW1KA3fi1W9z0o8TLbwQs8AU5dhfdd9t7znHuRYdgHr29e6WN+3qSgQ/xp
uvGjWLo/eZO+lGW+zd38kZ7zQatlnc80WslXhGV2MUfEUc2zlw4bmlRoS4tftkkf2HOeykRG0h1+
U4ZhpHczD/lXa5jXtug+FE+9UdbYnLN3u9YfTJD4JNSczZj7DPoofMkjyl1634ndMj7IC0hV60CF
xxQFIu+YQ+AlL7ZjPVRcE6Kc3/yumCpQYjINWKkXhqmOHu/PxlIP2fRMf+knnoP7JrHvuyL/LPCN
JH62hztzJ5fpPkC07RhQ+Rxxap36R475us3Hk2sM7w4PlefRgZotjI70THPzsejkB9TgI25v6nkc
cAcWEx6wN9dw71wpNybFxtpvVqms71M/3DsjzRSzx7a71BdttxiCnXtDWZSfeV8GybGL87vB0s8U
l55a3inYxpJrhVUwwTvQV9zarJ6uhSYp4PFU9sNQc366ktA20MQlilKkN/Qnr7qdvto2Ko7m4l/c
Gcz+6BJ+CUtAibebJbbVQ5w8WHELCCLAaUf9inXGoFTStcU6LilaocCJlYM0Ka63VduWK8w3Y7EP
+/KZlGc0MuKJbRw+TNVEvVlfin6OBv/JyfTBnR3CCVT4E/vdnUtnpyZKQP785Hu3aoyG3+C2l2UU
52y2H0Kj+eVMKeTrepeq5S6mi9oty73Ku081yCsptDBNYwgM/tscfMbhfJjc6Xdl1HRSLPu+7/Ir
o23L9KKhA+lhO7bdne6691TMH/5gRSoPX1NAecyerArR9b9nW54FVXDaIrvarOhi2mynnLY6TL29
kUayz31GT5Kezga5GLJxJx1Si1M0o/PqjLccmTB7JFaMyHO4TBoniT8xPkbmxo4Gq9w2bLPWUDEt
Y042o2+90N06h5jDSAccOePspSheBcxier4J3305mZQfagdKvtVy+1F4csUDe96fmf8fW0GEN2M7
WRevIZRXtDtmCKZFvhHmfPIYRwjZRtAdoFyewq5NOdfVW8NIKVC7YeRZ4s/t5+az9whQ8ZQ2KUFB
6sKtTVTn9gOVsJ4Y05EbmYZ38HiuYVoeOXbs41S+2Arz31i9+uvWWs7M4qMmnATnkHTcFQwFGCn9
59sXoWN+G/yE4578sbu0Z/LHeyZO+zikWx8ztt4UVfkUECkRw7LJVfiLqVHsno57NZeFN3m4WTjA
obfMqAwzQtd5y6uzDLvM7bZMKew6Gaw9QVHEaClys9mBC2NTYO5y46wtxTzSzOtg0vvWHy8hCozY
FIdYd5fZ8M9z4hxIOe6yxTmI93GgiA36GxzjJOd9EAwXIT+SWylTVz+ZDn5RbT14JT3Q1CSU6/9q
whdaNHsszD+xCM5xikt49rCImuD4Yu8aqyzSQ3oISio4KN74AUi4umIzLyyR0Hh3lPDWw+x/lnTT
Ni4d8qJAwpVrPsp8ENHCW2vtlz5eKNqq66xXRBeIDdCBKtfCoQIwKfvjtmQSl333VIP4VklvbXQX
LwCVSsK3OeZweG2WR1ITZ3dO9z37iWP53wNy/z/++W/in1gXAiZ0/+/xz/NXOxdfJUCQ/x38/O9/
9D/BT5egJs0/cp/C5GkzSQj/d/LTD/+D+S0X9L1r3uBfZEL/J/gZ/gdTyEwlkAd1PHQG5Kr/J/jp
/wc9ItImHkRp3/RN5/8l+Gn987xxeINg3dQPIDCYJyVG+r/+cQCiNIesVSnxxXoZ9G3anNkA0YGy
QLE502CqJuaHc4aUbnUXdz1OOj4WuR9QU6NbM3vfnCjuRNlT9/ezfzOx+C/j2PxyRNBIuRIQY7D/
n+cy4eqmRM0wMRvdcLQJNq2cEW2XyzsVihJFSdW+zgI8gBp39MyATXpseP/hev4f5sH+BZDDLxEw
2ecwNclAw7/M7/QQEMfGTaf93DeSCh719qbWENJrPhQ/fq6pqqnEuccz8/MrqyhCuSNzMcabmfMr
UrVdwUx4qnx8sVkv1ibkgXVtFp9F/ymMOuaoyO9spMG/Q6fe8u1cvH+c+AxvjBwb2p8IbO60fx5n
H4Y5kOPs93vX8fHvDm+jX9SR7dCXillOs8lz2WBJCleZucFT4G6QL4/e8iFN/sreKB5YXFk2b5/1
ko8mx9uWnkjPvIst9jlNo42DbGW0zOfJTtujDL1lPcYffEgOaOn+ROBWMTEnH/tw1Pt6pAQ1EbtP
zIGj+GDPa7sJ5F4yI71aOHu3YqWmwY6YK5pXM5gVjhSk4gNOxFD81rGw8q23CDoxmY5m3+g5Xxb0
gfECEnQIyvw8yZbOnSJ887cMNyLBC+xs3c4xoxEuK/VQPyWk2IwpwVZ9yz8ViuOxXWIcy12SzpKq
ClUBrhtJmqmoP33yxP3kNht/VLtMmWDzFzffuEh8vCFlI+rePsnbV7eM25HiqEPSFP0yyF1mJIyx
1S21OkFNlhDVqfadyDJMLGAdylineE9KX6LUZm0vYrobo538CZMqY889qhUNuXRnx8NnosV7FcDA
aG43eEzTe0Uc3VwZBFF4D9SfWlZ8dvkJmNrvwqTQ4GQBgVUjIQjiXvjnHBaEO64bu9F4eWcqFrIk
O8ZUocxexXA73vsGRtpbH6Ry7vyM2F231A8N48G3txqSTvrEZbiwTQxpyHWfFmSMNLiQZls1TTfv
ev239B6s3ZotbN4natXVtNl8AwCsga8M3QLuLtJCf59SYzT/QGNZdQE/hMchCdznRtDPCXz91nnZ
p1um93UZUC/MP1tme5zG8dexCp+ZQGTfz16n9okCtOgg58Tcz3yT1UzIRuP5kjf0/ORkb5Obf/79
P+qW6hu13k6ueAJMTklkwC66MI7Z5QtGdORpI0VdTCsGPkjdvZDA1SRNxettF954lIdvEzy5KAlM
5SWKSD47qmb8Kkv6x6+TO5gDL1hAVp7hciYZqmLlBSFUx1ZucyKmi20DCUDorA2a2z6LR8vwI6Ho
5j62uBFLgsKaAOimF1BPitKk/s3hW1cWy3JN9v32F5ANJVFVzk9CA9VMQu7UrMUzao6w227XnV32
H+1BaW31HXvzZ70oarMWofqES1dRbF86Bg5rlqXWYCdNzD2NJ3qcqX8oyaxuYuThpcOJInDqB3ql
dsQYMlXT+DxKvsMccNgUeRMN1e3GGP0kCheqF36iGPpjSmLj6uUjG2+CZ/OmeE7Hy0JXe9VNfD3V
x3lpdrbv1tu4IUEbGvPlloYguAmhhYS6bWEobuaZ2KqqXlqStqwcP0jq6ui/onZav5azSwDScC20
ui6jULjpsvjGz3S4e2UIpxnE3QuaJiKaFFAiVc771iAQ2nQhlzQgfvJ3Ga9MpsVoVeZbE5/eutfV
HTBHsnkjtxKX2aeUvvq7+DWgMdZEUS+J8Qr48ffgAqKAdHrXNiMj5mzjelxr4fA6WKxsQQYK/++1
qQfujyosPufFZEYz2FXY0pvOZu5u4CHRkgA46VzQox5JOau2zqYlfrVkfNZ5MdsRs2SrYa5blmoe
5+wywvJio8jrV+Q82n+vyNCzMGudEso1ftwpvbbTfxJ2ZsttI1kafiJEYF9uSXARSUmUtdjiDcKS
LexIJHbg6edLuGuqozqm56JcWigSBIHMc86/sUbMsMd8m6Oeioy68ugbNb4NMe+uwg62MoeO1Y1n
T8YcUCsKk4rPSKAvFfV6mTJRwvYXS3xBdrTXhJN4XRDn2QzClzG/GZasd+sLUaVwR08np7fMneRi
PxR6+tb68tEi2pD8Xj529gZzF4/xt8VsUzhX3BpD62yM4GeGBFDI+Md6iSwjq1mhx1+tAH4qqMNT
2Dq+MdBEpt8Q3vkbr65uQdEQF23kX6bOBlS3bB59hobCYDJJA1c8Og6eGwOxyG1M/iU9HnZ+LiYu
TZiL4DHKB1R+OCcBk4bYpI9Mq+ewM8zPGFUM6BTTO3XtWxHJoFhhC94DJ9TXJ37Z9SRj2t/bgjSi
boru1guTKQNXWpx/wfvRQw0UdrYQcoul/ejSCD02nrpy6J/Xq8iCtx4iif5pJflj0/g7L2KX0E0+
Tqm4pC0pTJgzlJfZpGPpZZJvXGQQfr9AK2m4tpuMdUBzxc0skBtMcb5vBvddSYMDk0WlVEu0aJaw
LFGH6+Rtg+v5HAO/q0t4EbH8rBhP4HcHsZwIRQIz5c4vWYoXfF10FVWhdeqJBmCtKn1z1SvPamLQ
54+lVd1qQ5lPRTMz+egFIY+/cUpAZwG1jL2BJVnHo55Fng8e+1IScRY4vjH7TiazkATDR8Ou6i0C
51+YFXER1/K15dxGvgUM0eeEZDt825kxJoP9zU3qkMk5ATwTPMsUCGXdsQ2sosM+SH7DVt2DSahe
Exclp7T2duS8Drz7cPDL21oHaBPX/aSzTfKZbJbSZL2vHuZY9FtYiRQx0/dOsqlk0Cc2c5t/5XX/
XtvetXS0rSOwYRcDFBVWlyXLv6rpBSkpk1gZ3bSJi2v2alU6XwbA/x1bLQi0eygh6W36moXMXMq7
iszZhKolVOfM0uOfQ0puoCo9tHqXS+iEhcYuBAUcLlzjf5KxmQY9IhXOLlA5a5JpHjxWm03dcnL/
lCBGClVGlsz+lEa85bLo/AYlgBugL3ysLcbgprVPEm7zeJTPQ7e8BS4+BPYGWt2DlVe7FPNE5t0e
hexEvi2ayKONtqBllBk2DRdSH2k7xg94Ief3jfUwS+0XTQly6IJbpY+6HJGCea7tQCV4Tt9jNFhh
rZZVvNhBpmvOTiPqWxCz2knM5Lfmg9uC8VgJxkXqXLS9nod1CQlF4KK91bxxE5fUV5bDIWTTCceu
YbvesiYDMrSykMZz7mUt5slsb/4V+zjGuTYLKVBuyYzGV0MQ7XdgY6gLCeiYL6CmQ6RK3a2+IEMy
DXgnsa29ibH48ny2VsCtMRSpVlJsfNFv7KHZJ2HDFjxX5o+uOZLuVG507P7aBFCDSnk+LKqOn+x2
X3bFS60Vy96aeZOViI/Kk7w1WZU1qIUkdIt9N9vHoOR85gpJHOYUDD/HUcqFGmiWXDBVW362ff/N
lEiQJaYAoeVxXjPnu/J+HayFXAnmvqxD+JCfU1/RPCfcvfrxDdYSJknDV1Rw62AWGOPj3J+5BSGw
mN1jR6G3iYrky1evXw4QRnOcFfVx3BVuee2b4saQ/1prH8UEP9KMlL/huo+Kaxcn+tEjtch2mZ/2
aC8qwT6kNUBgWaKRZqmbMC3t85x6W92e9H1scK22VgklXFAi5uK2Xn7BYKNU18JSDDtY/T/LJd5x
UwJ7caev9ZyYGFGqMig13wsYGNt1Mc4M/2WtQdZFPGvZXI1Mf4qsjj/LmYzqeYOaGmdePsq+b1+D
Bhi8MrhFrMp/qcv0OlXtLQPRcs3D4E0PU/Jq1UYYL5QZQczuXOoqI7TNP9fa13MJtYg09nBLO0M/
BwNS1pmsB6RZp8UXFEPubgruos3fA9qbjTFQQrp6dEr79Cs18luiCICzWz5JWBIj6eTCPhlzc/WX
aC/6mf3Pp9POshYZWY6QQpWoi1r+lxzze+lWRMurasPHxcUz3qOBJaBphmPSOje46Cj+Zve5CPKn
KuNcD2lx81ooF26zJUKJ3t3Y6qP/0qcBII7FGtm55252buvuuGg0rqbbP5RjepKU4DQUaQdacbXt
4pa2VDWALL8oUEJPVfFFCQqBUGp979OYXIJ4uA6qbghKm/qTIE1fZF9/fP7Y9xwbsuLMG0LTymNy
cWHyQREgL03rEg5D8R+nzk+z+g1rk5VYuKSSmNf8UGv57/Xa99wxPaRRGmzWRxQpeeFeBDeWKqbq
2+eSQEmvUvtLvlC0pD9UvUByzEvh03QPKfWw5ebIxTg3/rjcp8x6IUAMH6K75ZINc/2Yl+Qp73EI
CLIYJNhJrrHhHzEXu4wJa4/sq5vZcqyNmR1Sq/YYRKJtrdtPrCiMOTVYrLMv1SLhv6EWtOdxYbVb
r2O1D0vbPuozh4X4LSzz8jqM/mU0nmYiDigOKZFms/9NqXnDZqOHKGXtS6f4AsCNNsMw7+ZG9blj
gj9BTLAwLR96vekbGgUb07sLkFB6X9f5Wav5IGzh76W7aEdNk+9W6rx2uv8zCYIHrxDXwuX+QiQH
290tflWONxzQ4+f7x1xniZHDS6p4fHkyDgf7TlPNn666lFQo6s64hWplOt0OdBvqiMc4PYgIFwhg
i6miUs0AjJZ2XTj4ZtlG/KfpFPHeRW9PmUdBaNTpW+5EPzwoLL1VD6GvUVrgTffqskFuAk+b6L/Y
JGHeKLwnPUjb2go4H4c6NS59HfShHjG1loYWHJPYeqyK4GuIvHkDbTrMgKj2jJUFRMpo4K7p42g/
DTpqpr66sFlfYp9KrF2KO1PZRQYQLDYRlCxikycsMXCU0Bs+JHWde95wJweF8Lt1sMEW5JmbUZyc
IK1PnVcXUBMLEYUC+f5GZ6TL94sH0gcBnfdREMphZc1pvFZFIvTdgIpoHxDI4Ka1AJb665+awvOk
V2QPbEZzMTZ1jMKOpYEfjvHWLj3nSAxzsrfl8Gqpl14PIjIpVo44kojT+kPkubDP4BLsTJyeTsWQ
PuIl4O71uR9OK8ffc6ANxhbsm3yZI2o3TVan9R/dQBla+AnE679+9OchPoASNJfC/9cDtTbhD3V0
CVrM2D6X078/zfrXfz/47ycb5qU6Teqf9Wfrt+tXf/8sWJ/57x/+/Zj/82f/eNa0rJhUMan519sr
1zc5ONDkN3+/znp4redFYdflWNX875FFOtLjbBZMDbWmPa9PnneBXf77SQl+CTQOd5ZAsmbo2MJZ
rpZDsyxtjLkbq1rgaMZ8IMMYtefct5BuqO9hwT/1tS/3kVFWBIG35mEspoPsqv6kJ7e+87o953IE
cEdUh84Lkl8CS7wnnR0PJr9zTxy3c1p/uP4jJUnGVpxp0BYheTMFi+niclwWW8jjcZH5p/UrllPv
lNb6FnjLODpGe+3qyN6LOTZPWlObp4SBzCmahydzDkjhc+kw20Z+5pS+dUTDcRcPAYBhT/cFA9s1
IKkbBTDLqGcH7lulTaEVKTWEFhGhVyIg5yzBtsStcmSX8Gc3XmC/Fpob/OrnXTZbpwZScxjj1rWN
o0FRRcqd45Yuwtv0fhC08neBs0BO06P8IE2M4SLs5k2CtBDbwsFJHpyWyOak0iz2aPPEvWpx06cU
EC1d50BkcT481QMuvUZbPWh+0W6rJniIdLHz0tdYj09jgVMhciA45CNSZKRS0RH9LyBscp+74yVF
Eh/ibPQJGqsAOJhSvtFD71poadD3k0BXbXtnoQ6P4sdJT5+sPr7Csm0hevbHpTefe0QG57FIYzY6
v9oTjP3bnO1Pv/LQI0tQ7mEsfwVtD7Qju0+Jo+g0TLtJFjYVYn0QaXd1sv6hrVE3iXK6YCxMu4LB
wSSdkUxC278DJrivujEcWkFTao0TzKlfhTEj8GyRfVl2pNHdeTsspfAp5oLwCw+5klGAnY6Q1bJq
08DZepxKT7JUUwHOsXcsG5SUaD/yY6ncllzUwVio5Mx2PDR3TfJtKl2XoiWHheM08MQLGOOx3fdQ
KuGjjP6zo+yFAqI7zATvpGqwanACiHdkF28XnH9RKNvMfMv5YUBncPSyGS8aElUlub4I0gDQ/fhd
SnLI7HY4BwHCfAHUfIclYtjWOIMyvcUJYbgZUIuYwAywP57NlDE0QQFncxwM5rbjpe4sH8soX0cX
Ko+15eNnBh10W0fdL46AfsWA9ZRb9dnJY/iIEJplGkFFHROYM/PB1hMylQiliZOm4zAyuB9k88Yp
rmWBKR7yxbsMXYj3FhU+7rbM46CmKlhc75y7QHqhpXQhfVt/0hoe0cDdbLbGAyqUF+yB9F0f5TVt
DDPErOGlZLpjnJrsscU6J7rvPwzMrrmAcChtdBJxZLo39eHouEvojcLeO60i9zvGzXdQ3DSx/aiP
0b5qtY7rHg50Z41vbpdcGSO8upD+e4vFwk3kVbjBfWl4L1HESKRRjBcjfWy1cX7RWv2DxpWRipud
e018N5IeP0Wvv9btxCzLGOEe18NWpIN/VwWSWMbsaIxBsllmC02xdB88ZLfbfCQaoWtg3WEMTqfy
wWjoI1my+8GwzlpBtk9aPbgPdpL1cO7ASYwxZTPGqaaNLlohWGdI16gm7akt859GTzxR28ZctjAA
XOOhmrBn7VzGVbGLLq7SMYCgLj820vs+T5ghmI6/V9O5yl1a+MXydxmUu0H1vIs5X/KKKUK5TLso
QB+VLVMTgt1e4Xs0R0k2xmwmL11d3gfZlG3mXs0eA+MRkun9nI39CfPrA6K9Zsvgmxu1iDZO5t/5
6CiWqIYBMi7pDlLGVlHEF2YLd4nTwhXQ9QtmH8m9Oc4oebX0rivz69jlMPMR2+wE4Y/nJ2uwnWfI
xpBJ3GEPvHzVO0Is+hixeTe7b47tvCKB8yO6F9EOO60n1toc3+Y5uFLJoZxx3U3qOPOm8g9L2v6M
AOvL7IW8xANL3Us6jtthYfYnMJgG3NuSN/e9G5j3SufYudYpGMSpNKetNWjI9ihIEIMS2WTJ5xqh
YQ0UFM1HvEj38KBAOOgRlTtIkkJVrocX4q7DxfTwyKDFydnEfGeCI5N8WvawSyPxMGOa6vfzBp1Y
IWEqSqMIcwPWr18cRpKSdbv/zJKJ2QSscJTgwaWXzgd2AMxEmDAyWgcp0cIu34GSPSyteV+LGoKt
AZ5uPoJtuRvEE9FQfgQghI66pI04218GX0sunYCrhUX1GEfs0uWlqwW7JUFd2B7glJHWzSMJ1veJ
zF9mjWUjEPA8htAezI/EpAw2ZXPE3eFtjM0nz5X7uOOjx4GasZYjN7ZBWY5F7cPUynOexeAA/dEe
upM652VDzsNi/jCm+moU8cVMx0fTZX7geAzaF2EivenCtCifPL24NPFw8tAqjNk2znK5gb8Lizlh
TGVniGsK75tFz4Uiqr8WC8ydBKlE07yhNTiXzCMq235TH416qtQbj5KVzWcyZjb3mf/DhvdNx44t
XzO8R777OUnvhUCuAKL3NHmvBR9HP9XvM/fQiGuzb7w6UfLh4Ose+HEYFQ6IF/IGo/Du4sU91Vp5
Cow+NPJCeeiM98zgNzZJAT4j8H7q7rTpNs3Y4FiMTgtf4ocQQ+yIfzJP+TZ/m+OCnlFHN8zE045s
6Hf4MCdL8A1WlIQxCB+yKCSt6nmBtBuOnHgYxW9u6j21fvmzWuJTJ64+Q52ibXCglTctI9vFSrSf
LStZlzFZIgvcDhcDczGQ+3sLv53mvpvMy6jl7IEZ5FZD5t8mZ/7NTOw7pUoo6/qzSc9+xmVYsV1t
mR/cYfqc7+zyPJV4l+F3rAfteVlktHcNKBpB7j/NDDi80UFX1iFibGwLz4RMooLC2GWu9G1PK8lQ
tLxEhB8zHXHOLuM1I0AVwM082ucu8/H2Lx6oq+NwdtsldNLoJif5u8ZBwu3aAAJOjJWFsZOl5pyn
WT9mdcVqUMEmd7U67Pzpo83lh9uy61c2F6GeA7E6DJXrS2lMO+US5GMel5DYMrXjVzLgz4h147Z1
TMRAFdzh3InfR41rbVzgRKLK3SLK3I0altmlj75L77tm23tJiy2TvNO87NXCawTtlwnNy6a9SCr4
3hMtVdlAcRot7+wiZtpk2jcm3E+uZllbZfTkIMFG9ZLzyc/jyciMbzNFkpq85CH8BwbKtIO4hou5
H4+Zpp+zKbcPrH6fhhG9ObGWolId3nsC7vbMl5DLTf1NAKAmGAga6VWI5V2fqnHTVezp9TxcbFw0
HI0d27bhK4rvg8k1Mmbl9z5gcJoj/9lXKdohl3Ebm+u9OeN9EY39+5wk+15Hkechbd4uEB+2Vaq9
xoXNOYHwrg3zvZsmr6WOrtvEf2ReMFzrxv6cmc5hdJVBhIlpDXMTmD01EF66AwaBWbwMX4QsFpvQ
AevaCD95kU5wHUv/FX6Va+Uf9qJEMNa96zGVmkt64bxMnzICosfIPtpm/T70j0a3dXzjQy4gr/w3
w4ugXkeCaYLAjZB5SS0BfSeWZ9xj4LoB42UqJiuGXY7NGNbe6GO+U3/ms3eb//pdOplbm/K+wQGJ
XQ7wudy2XCA6L+Hy9OrZUnxKZG0chuRng8niX39qJjWrEWQR9RCUCPkEC5OXE05wVE/Ro0LOo2g7
e/1u5umo5NW3plWFVvq6EIHN88YSLQP/Vw+OeI0+8T3sVXJWQo5qsirc1fttmr/4Ar42gzlmZwEs
VYMNqU7csOZrC2u99Wv1O/6rA3yRuXIIMyTXlsdQpBr4GTUZAwv9A+KYQKNmJev/a+BdugroOIdG
0YE1GJT8vXpITWC3+lrdjgHPk1XBfTNg84vjWXs27UfWoa3BxA7R3Zc6sIpIXiBKxrzp+FRnJrO5
YY/xCrzdc8C3QxkwwoGqOx1q28G/w8S6l3QBbCYSUYXqWJ1WFjvs1W4WxrDqxeum361vAODayieE
gI+TrPDmMLfquNTLaurt4KOzvneeA8+kmG5L/TXGF4+4SJBkwMSEhzZjtFWnR709dQr/eqsBR2VO
VHPMzSREeBfD/xRgDbOeHev3XmZcbfysBQGbvTJUX6vHCPB+xPc6bYuNhZLOQ9v8z8OxWjroabSN
eLoc6yff7LYGcywmFDLx9upHMb8Win/IQ+ouDZeeDgUFtm0Un+qpdI3ZtcHRMHRHyPwxCty5+Bv1
mEA8FMujeoQ6pkr8Th7+OqiYH6oDjoVzp16Kl7gfcQGraJ6z1lhfTj2dO/bYQz5YTY7IY/4WLMcx
QYjTZ4jKxKVsfugCEMtXsdsmg8WGQO/OAtUjFXRT9Y0MBxOkI7bSL1yQXyzuqmzUjA1KFjiusa6x
3c/XFcBHO/vFdvuiTVyupSPJySpf4oxgY73Ujz2IuTmawMEZXg0ds2i94lLEGfc+i6LpAB3hqw7a
4zSBZi8C5UqVRxt3dCTeEzjyyuwi458ZAz02G/OJbuGjHKYSwN17XGkQtuRCHUq89WiKegWK2PLF
Fi02vaXXhk0Ltz212+qOHIfELJM7K66exYBr9OLD1iGdTFLjMG4oTq0YntR/ZSDNHXZ2DEMpD1tI
QybhSPthj2ESCBabyHZMki89GsQ+9T4xAUbc6szfu6gZQGoYUespk++Fis2xoBtYjfeKcubdqjzY
n7IhOlQ5xbJD1LfZ6Z7zmHpocRiyuyZokzWzZ9gDbZx+500Vkk61YTWZipBCZbx1a2pPP9Zf1nE3
huo8UqReqIVNWeIixsdJ6hdnuwQwaWzwmNQ6YhCSHoNGJFtmrFzeDIXncr52fQ7TthD3ManTG1dB
ZvC70aBV+afdIKsiTeMcmCPHX/0WvgCstYp3+BNYknRUTID7d2NjHPUSAMlMlRYk2smuxsXOqC4j
fnBhhCa3sez9YgC0dH6PQLDXn3HuByUzi1skcEhaJE5qCqTAYC09SoteZwUnqZ2PlcfsoMKMgGAO
CvAusg5L1IHEIlnDAsLCen8+WK6o9uY0nPW6sO/qRj83AcOIeUyt7ajATMcUl3WEX9yVgsNcmVcC
qthGr0f4f8M+nTA61yNm2YaCoZEw1HjfPMcRRep6ofteMoV95e4amMc7e4r6fUknM3tDeqhaQL+q
rFsqLHDnXl3ytea59ONOtnewfpkdbK40PtUeJfiYUzdqvn+snHm8x084BFZxHnXvFAjtDRXmZ+ov
xi4Nsv360nKCf+HmWrqbzCrZDnZc3enU106looPwtcsm5Gu/aAVVX6lcJ7hZobkpOlhV3WdLOoZt
TMhTynWBqOitIBVkW6NlQzzn7IeAumVJH9GFzYd05i+9zMEOgooKRtiLpZgZI2t0lu67SSMuCSbD
AZumlxJhKv7ByKLNOTpZtok+brgrej7b9LsTCbSOTDdcjLT3uDtV6N4/qTgFyXCzeYDTcO6IBo0m
84duAE4kY3GhD3S286R8U8bqaiXiE7w7gSNtBrvErk99JK99m1wMN/vyi/sgoDSSRWPjt83UWd0L
Uc+1rZXTK1yXflu7rAEG8VtItSnL9O4SGFhFMiecEthbZeVsyKuFZbHCqQpQXFlSpeB4KPK27ZLe
3NG6N6j3vQKKSDdSHnUZ1WDLpcTYJgkSHXEmpZGNt+UWCOqcFemp93FwBi5aQYOmAJej/LjlFExb
8h5AkPhOt8XVWZxvJQxCwB6AG27gvkYR0FtvTkYDV2kHhNO3fBCXwZXI0Ke9nrlgPmOf7yMPRED0
iDnEPo+uk94zwMUxGa8LpgcWVZl6kREkuoqM73hP3trCec4TeECK5cXWQfUIWLZ06OVSbuDS5TIr
/GIflfpvhZ+txJxlYB3mRc+OBW+CWfF9PEfgtPRodkKwTXqh92CKpPpcrP4MKK3+WWb5zUS2YtVc
C1WQYO4CL74F1DbxsdkXo8f9PJGQ1UMkj9jwuyXoL21HB6pP35O4fU/UGMgZYPLgnNlsfMWRgYTy
YizMiCreYTPVEz2JlePvhTOfG0OsJFDrFwQxC1CVQIeYEZmGb8uWCtwP3WY8jn2BpY4sgkup+fva
MS92PnwjzCJldMgF4g68iVR9SHYE59wom51Q/ki+sJ7rNoCd3uNVI/pp4xowPUTmFHeBaz9awrll
rvlZ9+2HnoEhWws1QKV3EOD5CALsq2S8NTzvD8yIffMpiRBgJD2uyXB6EL/kpLKQGc6JVDBT39A9
2L2/98CkSsC5Jm7f8ilAScCZazwwba9DJeu//CFPje3Pqv7SxqdU3FV2f86JBtitkF+RuveLaZx0
RetsFdOTuOAQxznmJvUAoaZtII3E1U0hdq4C2SfAm908p18KFHT9+g3p53NuBAxr6DeGmauXQTCJ
DbX7xHXzrWq0ja6hGV6xM0ycN7UIfjTj8mOcWIBEBvYpg4RF2MDhcyAS7L8TmlfP7X+ygg2CbqFW
k7u4+g3/O+W7MbnR4MB2uEzDoZj7FRQF+fV93JjYQZ8XyKHHsmWMaGsYdS4BPmTc6lnPSUK3/4ca
qHcsfBMbu+IqSdxo8DITV01B+DgdMLQNvLv1Oyea1OVe3Dgn8pTELo64nXs/W3Q4en3Kip7+bQCO
DBSAJ3t5ogH9tsSct//+xp1/mpErOrR625bnGLz3QHl1/5vZPzQuUdaZ7I60aceChWNajPvAgzyq
sTVvluY+r7/EjHkgSZrORvqGteGZ4FyIjBuCTg5WAOWKgH83K5pPAhNgB7L0RRHyU7aqAFuCD18O
EE78fe9w9tZdlAHbNodQMBRsa2ZSPg9NxI0ABTnS0i9VNiXqOiXtijXB4vP4w7VXBIeqYhSEZ8mV
Kut9bFix1QqHWyItUTIgRpHpEQ1i/Vumy2OjFfb/c9Ks//CF5qTxRk3L9YmyDv550nwPy8pBQ6iE
GQcEuDp6Qfh/JNCXtUxhuVPz3JnAYiuZcqVHgLrcCZtxnNpaaFgunghc1iDtdai0h1ia+5Ucs9Ka
loXFw3NnQRtXnPOu5cy5XEKJnjwxJn3/w2azrdfBBMddaJEUuSEe0+OSN0/dMLGpomkVhDEylFZ3
4H+/Zrz/vGYw54a1q94+AoN/ShDiHiFikMbYQeotpqhFqEV+vPVwwWOWG4NvDSnMbdYK3cS+Goux
80rS0yw+yhQ52yFTbPJoRiheLxdLejsWv+PistSVw11bQ7FcC4ZJzk8TTAOhNpXYLm+zz5lB1flS
FSUvaDBugQPB+qOR6TaCEQVooVTh6mQJlDnaiqJG4lmO7W70BNECPkyqbILhgfcoFmTHbJlXHlI2
2vLktPWd65Pn5aq9zUYddnBS+04oIpYfD/XWKICBLMZHKS34IWhgf+Y3PYJ7FM+vOdSExWvxVlK7
K3BVTUGeS/jkfOJmFoTwuBmA2XcSJlb43z8RU/f+6alPeLtlIlqxEGYQ0qb/I7TDIXihLuaxOWaC
YPCBYvXQ+dkUmgQJlBXGFYuLTrHz2Eplf3JdaYbNkHyxJ9c9xGazw0xVcepqxbOqZHUmHeCe5F2X
iGf+SEur742p5JPgV38Wpda4s91+0w4y22mG+ROLvl9eGt/gnu3HNn0xg+LLz1k4Su2ZwQcbaoP7
kmKV5Y2rb1vh3Wd2f1vKut7NMuLzcN+l4nESt5ruMHxOdwmOvKWnveJniMq57sfHwEPgvHRnTXZ4
vKGH9pvKOVfG6Jwd6K55bpXHBpgk4anxRJtOUTA0/KTCDnNE11jKx5ZZ3dGaipzCqyWNS7Q6bHK4
s2E9Mm4s9HLH0oZ4Q9wUB9/DOGIqWPAUM2yls1kdDHQHXxsIsU1BjaSKNLcpvoog3nc+a5NjszWs
TKr19yaFnNVoT/oQf1VlsdEyYg/M9tdaUMZlfXU1EMym6rHbUneGIm41nvOyRM1F9cUxHpMerhqB
iF5ZKW+qNaWLtrazmg3hyPRjDJwfEWr73Omh9A6Y4+EndGAMeZELFVegUSMsqLhJ/3pXxCAq/q1N
Gs0eDuMX3ohPsizPpp64NIlw6FOLKnwJfuHG8RY3xXFlqnbJTxH3H5qpniuhhyAwxKuQRDgllrvC
1naIliHbY6u50XuBvy2daCqrS+N6L7kGg1exulTF2RatqcggxRZS+cUv0AvG+BCRzaHIxr3qO6qB
m04ve/rIRh5TOKQ+Q4TVTEYR6GzsfDc5Aa2YwMKfbDEIBXuCe2/XL70Bn1+2A1wcDoBKdtdCjNy3
vfVEev0PPJqQHCy8uN7Jt1SaP9YbPGnwnHGq6SnJBhgAdYwARprXOsNklmACA1xF0bUd4lGa7348
Xh1LY7Gh78EeBVsKenJfI9WbtFma54C2yPD0b5MU3+pUXGelm+iU0TTtcdCy+etRQYgWgnaN4XkY
4R3TWDL403Z3GoOTwWAUsFDeG4r+KDT+kIjUJB0vffyTSb+mrZdtkpwNo2H3ADMqLP9cuzD8s85K
zw0n2V5qSBJYPiNX30kfIVs+AlyDjL/2uTDOWEQ6Dobw45in18wc7+bZH4/CDBj0IFxFmDtEewRp
jCwwNBDVwH6iB87BXpKrQ295p+VuEdaRDgDoj5dxXj6cfDaf84VZcj5ctAQt2IKIpfOUXQ7LUVPq
CAOYOKXwPfWkDBsPM7y6qxjIdilu+wlewqNpDTs6dD/EwgpovTi4neYA//dlKIJJTUk7OlUb4K6r
Me+EpFkdvRbPOMVOwk0B23rk6A7JfU4SnWCVnay8lvtcq07LkrphM+kWoTHLvcnU/JAMGkSWqror
u9k8LcFyn1Q2tnuLedV6o+bp6mWr3NQWe9EhdP2oZynZvGW8H532azL5qaMxYyCKwDpBSbNOntf+
6ytgQyOPypNm6k+L4Zp76GvHWrfMMHGtFzfAJT7o3kaZusyXoKKMs3RKKni+xEW76Lv0IJJ8gq8o
tbPpNWcoDxO+jIt2Tr3MOzXL1/pNq36yfoWiDhC0saHZVnO2Yx/HBcPy7xfI60fb9oJz1C/Zwa+s
76kMcrTOE+EIS4lFTOkATc36mazv+57+B4u+5SH2lEMA/kooR3ro5oUsz4VWaVsxpAS3Ccc5J4N5
hUTnHNajXI/CwvAOVkb7JSI4LJGo8IYKUiAVfza2EW3oVoyWcyj94WDGeHC4RQG+I3P8/rNg66S8
nC7Sc6XrZBgXDM4NwMOdZcDjbWEInv3yTfbQ60wnvsu9xj3XqgiJDEJi/IkoHcRmT3bcdcfR8Q+e
oaxlqDsBWqY3RML7JZ1xuTN/WWOW77LexKFDYtMxJcanhJy+LyfRn5N6wj7RL+O9cFW6wGDceXYF
mMOU8DyamLpmMbAha/FzFPtveTrgbRPp0FkiREeluyUSjBgkKzuP85PTzQ9Vy+2SBMbVVM4RTEzg
D2ptdpye42oxTn56WjiAfsFAqsyIooPkNBxaozjF/dwd9NKlS5ZyaU+O5rVMMqzNsACibLPZuFYw
nE4Q7DMMqCK4xygXmBEaeXeiLcwRmZx8Vmo2nswL1+eIofIS6mtNW9PDlaNIk4cUhjjFCiNQmrGU
2EjAuNY4rQzgvEWJIkQHM0vD966NGat7yXGVcImuYwKcD1+xC18HwtplXbUqpc2AXv0Lu9JXu1xe
1+qCxG1Baol9GE3gvLhrfwwxbEcfuA8md3HzyZvLlwkTdaVncASD9sxG5R7tVmp0MU3pIUFQNTvk
oDb5x4wf50rPrszCxVfcpAdjiC9MRGujqz3Aj9qvR7kSptWIaInK65SEkBpPRmI8GDZuvYAq26UP
gL/al7VOama2jzEuD0kG3aqI8NrReroztiiDgffWqZYntX2uHHLEL7D6G9Z+3gUugdm3BZP+sGzz
26iowTq0c8r05mWR5e1/2DuP5cixNEu/SlvvkQZ5AYx1z8K1O53aKTcwRpCE1uoCTz/fRWT1ZGa1
VdrMujclIjLpTnfg4hfnfEfpYZX6XFgo0DE2sUqUmxZLQIwJMihnCKhMzcdw2vDUp5QW/KRqRJpD
XBQ8QFxZmBAtiCTrql6ndXZKmCuu+p7X6ZA+pzWiM62vaa34k8UkM4eVvnpftP0DaLXYjXduxowg
T8e90Y+XuYuHY5ETSAws7rrJxnJHcMXi2VoEwgQFg+/R6UUHdPZbt8ZZhpDy26pCNCUtc87cor+t
5QwYSACU7XC+JqXyoPrmQWr1TaP7l9CZ2VWad3S3eEPEeHFQ7uZZ/D3XGfcqK6heu6SSuZkQeAea
6Z3cvnrV6fXWnOq72rUPxSQwmjiHpYF2ldq4b91b1BK3I7ym3dCi4urc5pgt0zTlB/S1YxM0d7oK
9MrDCUuEYLpanlq/2syZ9UgoB6o55a7REuYxeu1fjVFP0WKdHRPdFJ3+0OJ84b9jaLCbiewKQp7l
OtHrdFeTxMbU+GQFVspCBhdVGHwNBHKslitijixmkZSRq8Ssbiiix9UybJEB/Yk7ZC8u8X9J3Lxi
TTuG7FfwFaewHBM4qwlvuj3mPXIVW1I9FSF1EZHxG6ufoZjn+Xurabs2016WFwgdkoSUWhmOdreC
FnFRph2b84HTtn5RtecyPwiIsexqcghUfd7WzWPK6hqTDLVvztAmSWjrQYie4wZ6hze6D9lk3dRa
dx27qKCDBqVz2/gXndz5gXwNVoN8dL5eYZxJbhxFXVJvTYe9PwJcXIfyRTfQQ5sEA7EO5usJndhE
h8A/aDB9XuuT+8lwCz3/qExgeam+IfHlDQCEBxH7505ZUWNlRSLCjbdms6dbWkSNH+GTVOAN4acW
Xpd4zplWP+lW8F1pc4puMt2X2HfAUpXU5ON8Nxa812BKADTDUAUKXt5m7Fs5fbC6yGwba+EPo+Az
VFUqD+ytgFQxj/X7oZz8Nz3Pvw0Ts4C6bzsjuhewJIeu+kqD9GioAUjO5Bdfr35Mp+ZzYHJqqfcI
FOVSuYAZE3/ueIvgpJOC7iOfy+A0N9Uxt0zkYsLWaTQOo8at4we2s9E0AkcHC3NjX9t7Bwg2Lpbk
e5mIeCgdQo0QFZdB4MZm6b78sRaRBTwA5kq9D0/6N8ygtqpeisB364MXKK0Vn4By+5Xhe+HYOCTB
9DHUu0pVw/7rLAv5ooF9vvsy/QDZ90W+dc00usJJDQkugOUGhWU3RXTyiMQ5Dlt8ExPbUGukqLb2
VdnT4CjPXUuE3Hqo3Z0yrah+XLUkzkR7TU3Gi6TRukY/M5UTrYLy1yfWB/GRGAaVw2Ppj6qIp3YY
VZhnumzlDv5lMU4tDgxDXVRgZp4IajoU2KmXAdwytzZV1ey2mFK6EfcNQAV0pSGWXwq/XM2Z7bFI
wbH0OH/Ya/XSwGafQqVTl+Liz9HxORIqz8jfHZDSqq7DJvcrbgnfPjbCoe6lsh8MmF4emg7/pp+7
fV4CQjLQnhzjFjZmKzy2OHF2iqeo4NHy1NvgwAfnKrHDo2Gbztpq3WyXCEE/hvAfk652M8zioasA
QJOdyo6nG5h6Wz8ndcqm9KBj1wRQURGe06/hJwNaumaUYctdFSFp1WPhbiFIgQ/jl1R7Fz2eeBIV
/hY7rczIWDUKGv18pNtb3oKdcOKOQf1mR4C11M2tSfu2lQVPV06kJKdZrG1c+y4DWr2lOCBAYlsH
050xGQgwcF30s18crUp3ycTBSIRZg+wYemYoebbT0xp1G6yeWnG7LDiXJteE8VZZ7hkQHHt2pu9N
Xr5ZHVTzcr5pR27UxXUbuOwrnVr2O+tH78sLoURy09kY1GIJNDzRSeFOxWeJDWLX5e65KhDQTi6D
/GqCSVoSAVhGzB504GxhcFgwHVOvTdem/ZyFjr7OxwFjiZr4gBbE89d6xZnZ9Al8X4gSPf1upvG7
TDX0n27KTVcm6yy7S2JUQh5VU6kshotneXGeRHN95ES7+Hb9tqzcpolnnddNb7NvnBN9vifMIlkh
hWcw5qdKpVBsaj95W8ZWOEV5rkb9DxeovES3PZbupavlMwnlJASLyxgM103p7D3Vv/aMKlCN4dlS
XIcg1Mptrlxeat0MIumszv9ljavp8BpGLUxWUZky8olLBOc1fF+ed8uTL6mau7Zne8w2c6cciMvd
lVrTzq7bK68wkS6lT3bIrwI57+j3aOiCbpWp8q7uOJ6XWy5XG5llqaEWRf3wwxVGyQRcr/dkgGc2
MoWOi8tK7mJH/yx67kvwTLtBcHL6ObQDNTn2XLSuuo/sQz2SvTT8oZFVsawwf62kDZJHkEQJ5Ynq
Z+1M3sDjsuldvkOkFuzqE4bODcv8pmqOvctuonUvLJp4sqgaqdQ5mXoPuxz666OUUJ3VMl7Tta/B
Hl67YLxnHMbCIQ2TTXSIBbcH/D/GunygWhNX2+W+WGYIGgsWVj78QOaTRF+7D6pmRrSZbpbNxbLA
6pyPwOseFy+Rj7V5pSFqdGaSQaQXTgwS5+cIguDKUxEJ1MPMHnmvNkPDVZY5a1aN/PiU26nOIFqQ
NoJ7gA+HQSIYAzXOkPM5VBdkBXaTspHNpwVPgR70qDXFnU9mDqrD4mxkHL4tNVMcaigeUHtTCMmD
pZ54HpJPrNzZnarHrFJuctA1yi8IG0LNvlSlZVB6Lp9yEtkvI3WnJxn4LBYv48mdYYeGqc5estV4
iqVkGNH6Bv3VBNJT7friCH3KXN9UQ7JffpajtrpzxSY1aeoLjf93QYzNhjDXk8c3v16MxSpoWJ36
jO1IAY3JgFEeU1Qny7xZhgaCU4Nmnm8Q/ZlY61R7bHAr2Irxdz12806tMJGasfPy+Fry5g5782tL
czvX/hPWBxYXzDJQ1JvXaRa9LvdQbRjjzpUNhhXI1iHcWK/DYaIYNcoSRxgjl78XAhfFSAtB8Zeb
19U+M4YUuJj8Pd4Sygx1Z3pD9s7gSJ/pg5eTomehbUxyC+DvXSam+jCelxXHnAMlqMTjFD31X85E
kDhxVQi+3Bt8Oe8FLfXKZ3QBn4H1UpF9W27xHufjXeyTNqOHxrL/tt1dTUrVevFPah4PVbPiyZm3
xXlSMIHcJXClknsbP0Bp0zeoi3WKqe07NZ1SZQs7snhDRjDhkJwnqp6LFQrByrG/Ko/iIhtxrHyX
2Qkj45qlNvIp3JrawXLLtcAVtC0glm+YdHKTc2Ox9jk50r4n5bdC+DGNOxuz81jZpMKX34tgAIk9
O9Oi24xW2G3em0YzUJTnd/HcU6CE4h0vjGIivnPSveqQ4FQ7Eytvrd3md5FLdayW3+rUS6p+i9qf
2I46tFZQ/D/VDHLsqSEXBzfPj+cQlg4kB65rL8UarOP1UXV6xei3xyc6B85xFB6kXPUrRAPZ4X4x
r+oyEujCH5cNRqGuTekFl4VrkWKz5hmJ+hfgewkTIK30fp065rs/0S5l3FdxyTzdC+cHqbE4q6EX
8fewBWhDKhO/athqAjEwnhYQfRzkwHlDo36YMlHT8dL89XwtfoU/Fm77oGEk5rJYihWcUHdF4eGj
jb7VJ6peLbIaOjLl6GhNViJqJk1y6YbtWbVynPRcMEGenSLbLWN+ncbU2BRN/gkM+VpVTnNKiUZt
u8uSGFcxgUSsyatn3WAME+ARzY1xXJnzS91jwHUZdAhVSDimTchYOF8tZ0arfOlJgqApxT8J2tO6
Chq5Yyy+5e3S6LFM/2WLp7KRvUvr7DHLNSAsNYIxaSnnaU21kWKpoNsN840iXzAmYr2jHA55033p
LDw0MCZrc+Agyb+RjjLcDdxjb/jMU+jAbGW4dWApoyUjYBm0F2qM4adIkr263JczMU1iXq5Pdss+
ROi4/snowuyNRUuVmXrkIeV3fnolFog+Pyc2iRKeVwQndprrsdbERs3AF2SBFzs7+qibBVVgKFN8
NDHlLR3MUjk15HL/RJaLgYMxLwl6ubVt5vCsai/bZR9ahfMNYF9Qy3GDis99muq2Qsb9tAwTljkG
QNMQJZD5uMAxmmxCbZvC0FR+oCHlGPV8AgAbyz1FWXkPkB8GHw8bYQIsbS+zzaMbAj1zJrDxffVN
IClhXxrW09pxHiM24KtCm0HXcg0UBQ928gWMHTTtXmFecre81nobBomYPrzxa3GpB3WKvMTnM++Z
1Xg0qU4VnyOcup438CiY8XX5o1mvlTCgoyNiDE+SzcBNVEL9lBHnkEU06TqISQnJT5HRs0cD48r2
XSdPMh7Uo26snjuOZDVZyUvmMUZ1qOmMXB/RH+Lh76WBhrP8aFn9M+EyUPn5ftI0i/cLYylgXaKx
tR17ayNHGdGeI74daTBckX6lVXmcMp0SUMwr21VSXzWoR132NsX5hxlxRLCdG8Cw65x1SLZMF3GG
hkknrrd2hZBrzMRVHOgTkjr7PleKj2wcburGnNnXxDe2hwarmdHB5Uo8VYUU7w53JcPZ7cCjJZwE
iM6Z6VvNlHSj+xCaleSiEx6dpxOeBUXKuvY5j4P5y6WwRZuD66VwiwJCF9WoPueveY0bw2mgADUu
P08mzoY7FGEXlNtFPBQJtHRTSHvakkxPwnv2Kh3rF+DIGD6Srl33MW/Zbd4tU2HMkeSu1ZNc7cQW
8k4sWIDUDj9Us7VvzdYJ3aSg5KuuqUpeFrhKnNbX4IEf1XOzRoPO4L6/glCFjVy18AnbIdfgNm/D
7GfZvyxH6HKeFcl7LGgKrAotpf2SqSDPmPmAGCQJUU1zTeRFuqPNfwfwuTXy6j6qv8i1+Khq9upe
wneWmZRsMaq6tXQxYFrpuSUNfFnjLagQivFqBc2P+eu76u6K0D948bgaEOpYhWDIE+7r+WwOkcID
tMxr0C/v7Mq/0rRgnxvpjwXKkWuccLkaTeMhIPKAkWUYeGTiUYEFFhWYx3Gupl8uUIBF0zHO0YkY
t1cUhwz35GoZc1aseshg8fY+acGHBQy1KL1G2KAhz4FFOKCWf6lAROuF6ReSJyqjoA9Wdp1+LWAh
R/BEIdJ9wxP4pU9IE2mzJwUwUo9NvUwwaZTNp1e214goP5d1HWq//dRWL7NHHQR1p4LtorgNTDmV
ZmjoUFu2bHYjdfM1XXnBonlcFsCGy8aOAc3K9v07WIC3AXK/LaYMjtoQzXsXPKqCWUrK+xIgEytJ
hnmDqwhWVIe5kvj1dn4tUt9cz4X2tQyHTaHsxHJgPNWv2ZAgZHX43o0WJXzRwIqmOUBBBJJcZz+H
qQjWLeK39XKRshgd1s4g1tCiCcFJxEMfoZ5Vnz4XN7oeFpB5V50ZE56VVgn3wmGp/ZberdRuYpIf
Zo+dZiZIbsH3if+rQfiIMNsC0IRENwaHne67RLwYJkcyatMfkZLURgZc7tZkRUodYjXeg0dPS6pQ
9dIZXr1hvbP2RXeD1gwhvEKJqS5NKiQSfj8bAPubmvkOeQY6QGP4qcbrZXtpbTTXS3vTKdLYskbt
e/PTsQvCXZzPzJE4ChVOQnU2ajoa8wQsWngMlnSxJdKyZfy1q+yzSgpiIw1JBu926vVrghGRClj0
Z7ZTn6B1cowW7oe6IZIcaZqJr0ZV0YsALm2ptNw5fqtvk4aGIle/aKQqgK6/JVqkyYstxFUoIUZ7
v/C70pnHdezt0M17dIAm7D7WrVuBNLwtrYh7GQp5MWGcNllZrSsw6IYpLmo6PpfuZ6E1H4popXpG
Fh9PeFrIEK3vFFOkjJ3zzNCDITI1o4QZ2/iPYEtfcRHiw+Qk57jjXLnLZ/2ysA8z9fZ97Sx1Td/W
KR7iVtHoIInk5GAi022vGGJ+LFMWQ3JyRO1MI9o8lcz5MZ6STBLG1kZ9hETyVbzl4cFTYp6yDCwW
KIhgaLWsrHjO9GWrvkgoVeO53LmzouupHmyZPTGjOFlUL5md/7TU/FR9yl41X+eVd3Ir1nWz+JmP
NTYZJLp6/j0p5pFrf5qknKqvx3LIMI5Yb3LcswwQXId8GxpDJnY2tUt9yHdq1w9Y+Higs8ZTf21S
oklcGqtaVVbqY14qYjVOX/pr6XLTL7Qi9U9P0OFQi1MyLx1gB14B53F6RSodDRNPcDxHaQd5r5cJ
IomKhLpJU75NJtuWRo4W/TBdwzu+5Den5eDVGkHBDaeGT2JWpbanxvewLm+FxK+mVJ5zj+K6qb2H
5UkyoPIBd6RTyrPfTyoqES7RNwGwMJ/zkx2EMNs4ovrrtOjf1FmzPPudYL6xEB5t0Yna006h2Hrk
OCszjL8DOBgrR4+vjAq2YVxUr135OFnOZSFIqaJXWPN7VsCHnmkYi9GKV0RuvHQ3ehu9VZr1Wd3b
u9QunU1T8YWqqmJ52GiwioNp2iGJ9AJVqqrpBYx1YAkrexiOSTEesUndItF/bkdfrnDXX4rxIcrZ
JGOJuNQmmT4EP3B0pe9LfasVtrbOg1XcOk9lU4+/pnGGwTDAcXA2mqH1SwX5P0TjvyMaK6rwHxRX
m4/u43d28c1H/vWf/37zNf7b6atpv6Y/MY1//Wv/YBpbv/m6KYA52MC6ffSU/5dp7PzmEPGpgLOm
QabQfyGNbeM3SyDZ9UzHN13XsiEN/wNp7P0Gepg7jr/RbQPB4f8T0th0FbT4zwpXhy7HM3zP4y8N
T/+z0NMkTz23eqehtpDrJpq061kJUkKfEjhpmpEWO+bR1FjdlpXChbsVOCO491NLnHWfBjVdbvcA
FFXfJB0QmaIdAdaN+JVSkgxW0OR8PI1EhLWyokDpxbudy+AqiPWbppTOjiRTi6BKcTT0Nj1SpVV7
6zUZ8+bKb/GyoUiifkccuDG6Id/ZvZ+z259IsIyt6bH+CIzkRwNX6b61CYC2W/eG7ns8l036bKKv
Xo+aX19l7UC1zGZvnSXsxqJRs/cIdO+8gtBmxjAXdcZOztDuGxm2xxDHrqbrz75jkreUskeP5PQd
F82GNN0edQGTExmuhWafOpu4q7oP2n0o89sh9oNLX9g/tTF5ry2/VDnewx2K9U1Vd+WxywYcNahn
+yk9MW6xFDEmWV8z4uapaiXXSYPXgKdLu/FaMuRTWea7qQxZVdrFJZlx1tWg2vD+MMqy63njh0m+
b8LxaeobQiRHPKBjsTdHfnIlyBcKsaP/muGUpX4atPA1rHBXq36yESbeKfdS1gk2yjE+50RZnzh1
tCKK96Iir6hHyFDHqLOrcu62av7rqGB3jQfQlvhGKH+sErSGKHbaWIB4xAyjnscVMSDhzsJi2IDv
fLdjemvdAgwyJYdutPkfbHzQTXX92mOWXSb4UF2ZYwznh2dBepVZ4q3z+2KPHbYcu/IB8xafWz5Y
qL6GbjuEWJdzOqll6DhCzYVpqqnyHlGOn/BTUGkQbeO0d103HUCrWqvGZ5vZwhdQFpfN3DzrmuRL
iY5Tx/u0LKYt0rdBlMzPRVRxlM4Z2AmXJLvJRbWLU3iMg2tjdsXZS7vzOBrYGScTRKrD4NYygMEw
iziZKYEp0i32ZLKYzJGfsLw++E0jVLqihTnwNCnOrTUY3XYeuTUqLjoCwCg945jxyS8CX++cymh+
NiWXWmNne65hSdK1iS2QVdbsnbo86Qj7rI9WNCL/8r19iOx8x16d3ByMJtCONiYujI3LkgWTiXY7
xelrMd+WFENXWR1LxFbZjeXMcu1gTholz/PUr1nVjzHX/DD+EOK1SozhsddeHGNO1Jc6n+xe40sV
GkrdxDvLjg8pnaPXvk20k4Urnv1tKI62VQIFQWkakar8XLvpzg1bQbrmWBxkyVcgatbapdE8hlwK
Zw+FIvtBbwfUsLknNI3pjTHsRd7dl01v7ulLBwaeyCfcnOTILCODNBI60EWt2gc4BHykKvAd2eoG
pbX3a7EeKy6efMsTVq4105gPTV4RC4eyc6DZzCzpryeALtuuxwtaEj9C/BYruXccwPeNxUESN9nj
RPwEfkaD5JW7KWcyXnlF++jh33Snxmf6M2TboEeO7fGVbvS2/xJl4AO5Qn84AkAAyzk6aMuEvw/Y
XsxyvGQhcOhYsuJC50HQY+xzLLa4m2kAMbdW9xKEyQpnNuKCPPsRDwyuSbX6BDYBAiasL2nLNjNw
sm5NpjDQx4bJGt9Cv3EZ9yAVleT3WOsBcsaBXAuvjHfByPfs4dKcpHGa3cZYMdTOzlPXWkChI/Q1
7vCYZRi7MgjX26FhR5iV3rMmRi5Rz5jvYV+Oo/aV6ulTOLOQNbThaOW4waK21beFu0dm8eWVxaEK
0NyaurYl/Y0sypzJX5QdQHmQnqMaLwLLfjStto1HBHIDVbPuasOv3axTcQM1ZnpLfmO8tqOA+1Tm
5cbBp5LG8iprFGRJ/UOItXM+oYJ8e8w48Ilh1TjGhkylaYPi0t4mh4HR1LtpmYCUop4VwFQzOQnz
i9dTso/WdPYtLoUCKeqxCPyOMw4SdePWFIyGj90TKM84BsnGLqtg1wMdX5UxBTe9AECeOPxKtOoA
U4PxVPwZRsN1WNUU2Zo+bDQDdIY3dVg/4OSOIkbvgaCpG5gApmHPsaWxv4V7eZOq3FNREE8iYu8b
nrh5FqU57OdCvLWVLs5U2OYOOTvkQyvQyTSq95adt9smJ/9kEplxDmI0HL01ZLvc7Oo7E1xiW2Sa
Cou5Zydb3eJFiIGrgI1ocyZbZttt/Nm9lz2Z0yN/efbC+oRTOL1v2splx94oUzQdAgqC+wFZGlCi
+spx45QVtfcpNesUamZwPXURjK7e/J7NxDkHOb8EEisSuOK6va7bojnNKUdTx+1ZmLhECfyxUJki
0Cvlm85QfJfOjroMDnnU6WuZoD8A6rNm9Q6Vkdmjn7Q3CPI6sqf456aas468Nbj/LCrFTSR6pXig
KYG/sczaE/XjZD48yuZj0Jsc2hlxs95ArT0rNU7fSLDTZYxZuUvRzF33U9jsKc34hWEToHaJQJPm
jBV1bVwvN+Pck8VXEXmD93srS/yZ0Je2FbMX4CXs2BM5r4U03jJolHuRgRAM5ERC47PZArEafQQf
E01Y2XDU6PxYrmKgwbG86QsdfL8Ifno2HUhB6gBqAxQYYNQZedsu7FPHYZCaMEcc4odOY49o9Y+u
JLpBZLjZ8NWhCXA+ZpMY6tEYNgRKQOL1xnjT91JugY5jI0TKsYGV229q0sBIyTS+eTDbhjHdJPRj
u0ZxLRPjMKkOLMY8jcK4ebOsjguD0zYlCpdgLfa8nlIbT8YP0n9fSqLMzmjelkcZYTTdib4TKC8F
kjPWLqRDdCdGlm1c3dwXFjHnRgRxfuwQh7CeAIypQdB/a2OEW0WCVKTDAoqp+Ib8tmg3+hO/GB8u
hJwJoXqpTZussl8qjcn+qJUOpCzHOUrvtpm75ro0HKQmJpg4kEIcctQmAPE5GLaRb/bbrDoa5kbY
jbaJEK7yLEQNSVTNqqpEedYI4+NsIWJcF+Tb2Z4/HnkoAmIp4/IWhXTAqHWCw+J1P73ZfhRVMNwZ
+G2bNvEecmzeHRlfwoyB2RnxeDWSl+X3zrnk2YxzM3nAaUfKB5i8Q6NnFrmaO0Km/VWOwu4OSmp/
wlLIiUqopd1UGxiP46XxLP+c1tYnjJr5EevABMT5sZenpA2Hy/IfY5U8TZKUw9FtoQrJAl3+FAKW
C8EfCJ1QzHAO9H3VsBqPYUE7gp/EUqu4VwN8p2TLUwrH4AwkFLCqC+sYVJ0DsFrnoe0EFx6J5Y0d
BLBph6jeRo50EXSZJEjaTPq9BMVlMXfu0QpM57qr5zds3f4WZZS2bXFKPKj1tJ/nzkV3JucSpMhC
CqY+v/6IWGcucr24QvrAqqyzL2nIzdHW5XAoI1J/2rE295OmTVsrI2evjzr5ZGjcvgbS3x3cbEkd
bv8kuSfFGcyXa3bQJuqfbeU7YBjM4rrQK/AIlYhvfMLHGuYlgzufU5CgTIW5XQm4HBnN9yED4AFD
D9Bizy3nrcb3tjrXXuQ9GAZieFsMT1mWoVqxmmltVcYOlME96pFbtwcFoc3aqRqbREnvwkPriGk9
j92F7Jq1X7fts5DIbJuUhCR/IPYoYAHaV8EmABCeoYEBTUJue67V0YFHXLwbR+LZ49J4GRXEIRqR
RZh0AEFfvgqSdsmG5VGCkvrQmftmJqaMLGAmQ/W+9K+KvN5LnlpHwy+exhWIjBSKWFhFB6cXuG75
hAzKhUPRmP0NDcd9EeItNxC51f6gb1iBo6NkiWUTXM521N1FsWcT8ckgqBvcSy5ZA45xg2q4K2tS
w0MSz/3pVJvGj4yDYpPbWCByqy2ZjNpXPfdNV3iSFf9c7XAs2x6fCPm70zwnr3GfUCAqhysHa70N
Y11DA+fhye7B6o7AnpnvfibvJFvl99QiRIZxMXtpc3YQxDtAhQgNTzadqlAGrTo3pnspICoQzUxi
ZeT8oDgHqDH7jJ9lD6NuBPhTWfccN1cN2RzrFJDMWnhdsfKNsDnTTUkyYah7TOswaIA2ciadvpt+
59HYrqXgFhB1Ch/G3JvESXvUJgTOOjTHUAsdNse6TjeZt9LctEjoCSDYafl4L2MdDhKoQykLIFTW
tLJfQ8e+tsK43Q9ClJsOnwZOcRIIqeJwlySPZPa+ehXfCFpbgQfGXRF6B/FnCK+LWVIuDhnZqhgn
muDdEzQrsWwfhyKA/Dd1nyHP3XkEAdHlgPwG13z1ahrUtBLA1yTLqjaKiFUb3PepGuhipdkfuyGc
t44dYjLq+o2fqRTmLhXrWNBF6JlHrCOFBL9dyF7fTHpyAImFGTX32Hq7DDjdQ01twmPQhIUAsxJ/
9DeA1p3ZzsMeCQl77KwEzvLpAn7ad1lZEiJtykMi7OHg8o43BsGjcP4isjw78lnWuKnodiLa29J1
t6M/5mu/D57S0IMKmTZHOTtEmaajf9WorXvPas7kIXEZZm+PBDRjs+mCKRly9AN+deWH1VkYeXcL
FPDNY4qGDMS8gbdCgmIZ3k5Zph2Bt18HOjoCgaJzg44PbJzv5rfjLG5rSdPnG+UH5cHP1GX4z0o2
8sXBleV8YEV5pbvthdDckW0HLPmRhKJVlvYYrh2DWx5ouoORcz9yc61kzXERsyZcFXnOY67BOp7U
xjZJwRfrbWZutBBaOsmA6d5I8x6gqJLYuZ2Lw9q8hhWQnh3YKy4ZhnbUX1u1d4oTdjyFKaKbwuxH
uJakXfsICumvZ+/Yj73cMFqCZRdQUnu1hn+HKi/troVWX0c8jwCWIPWJI+M60FyyeA3BapwpLrY5
6KJaxT3ao4Sxye+kwPoiUvPHrMmUFGeuE5M7FhkqVdjYgcTpk4H1r69fnPqn17ABDua+ODDF3IgZ
34pW8eb0otiXrWj2Q9+vCYmB8cRkOJz1N7NgJS+ZSiPHtcxditB4hYOCJ3NgW1fIEu9CszfWdZO9
gT2uJlGutaYsdwK5svcw9UDYbJ3tL0h9BS+SKzyxSs29GCHabtXZ1Nlz2JzksK1qAn4mYlNTjnKq
MENnTIg3DURNPIzdpoa15matv5/9KKROgVtetsY1enrj/qad5J7G9Zkn1zd2deXx8+9rC5JcAlo/
abm5gxA3kjUyp5JecWhL34LsgLtJ0+3HvGE47dqU5LMeGWtTvsC7IPS2k3vDYILWdAUFw/xlm9ho
YhG/BxTghVb4e8qRj6ErsRdYPNjvsXK8OwOAMA/ExMrKaCaclrWUNds/B/rwPumbrSUqdmbRD9vI
DaKvpbbpNUo0T0marTYm9ZXSkNZvizU03w39reP2j11TXolMwq+kFNokCE5QDzp3+C6U2M8OQSIm
z3FLL9NTGkCgSlHwpDn4NiTRrt68pbeFjdorKJtok5G5iRP5Z9QxlmrDd8PiB/jU+fsCVr8xViTi
WPOdWygXuJqpD3SvwhQ0ByHQCq8uaEsYZ22byd8WLBxUHC9CVdTRG4uIC7R0GqSl5Mcc0TKbOqMY
5DtXhej8dd4HWIDNmDEaRuzJIfWKVf3L0sUlNfI8zbqBnU46QTj1G6fbZDaf89JKgNvkp1IxRvVT
1+hyJ0vX344hEQvz/ajcKVrZa+s2Y+MBFC2HmY1/mFwqqolmb3fE+6q6vwIHsIdKckV75uyCjtu3
pipUMzRik9EbM6rJ3aI6lHqmWLHRuG3r0VgB/cXu3Nk/EkWd70b9hOkY76MJycvLj272qBnOazNF
5RrJAcC1Gqy2MKE9UIlPQxOtpR6GhzkXj36Xahs0MoRrZrVxCCEYTZ4bXmGPvgummsd2VCNvafNq
E1fBbUbjBGuYBOgwCH+OWR+dgjZ7tPspuzKT5L4DAtwPkXnG5oM0ncZ7y5QE1Khk6OIT2PCQW/FL
T/QGM/LpJmurqzaW3lUJ7AVmDMuK3uhPAWjYdZRDHbIr+RjP3nbkGoHgUaByADzoGc7VMpb/nw3G
320wdMe2/tUG4/qjbT9+Rn371XXtn5YYv/7N35cYwldbBw+VsE2WolC5f//IZbR+c9gAs9ZwrWWN
gcH892BG2/zNI37R9YQnHDIBLf7q9y0GCw6ToRPmdM9SkY0EPf7v//gp/1f4Vf4eM9j+5f//W9Hn
d9Dcu/Y///2vuYweHl/dB6NgOLZn/FN0n29NQksrhjJ6M96Utr4JCMdzo8raaV7JA84DhPuHD+n3
d/B3r2jqum1huLcwb5p/XppkpEjbs0RixB0LcXk1e9WTKaBSoWcag6j/G7DEX0386hfkhXxLt+Er
2J7KLvwDjCMkEo4TL60ORrazyYkl+mV6rub0Q9Tz87/+zf6bl4JzYnJC84I6r/bnlyL00EALMldM
Boj2ydJvRd3gQawU1//6ldSb/uPiiV+KV3J4wLpcA//0rXUCcCsdJqHj2uhvfY/VQxuhJE5l/Hef
n8E1/0+vJQyf4bbvkB7K0uzPH2AFiJ6JOv7+tAEoaOnPXt1sKk9cSZ0nmaj1AZHY0Wg6nmNTvcPZ
cWOFNTl0xfW//q3/ighRvzWbFd/k2zSE7f3l83Wxt2udP1ZQCrWdngbXolewV/lsaNMz2KGH1na/
AvDo//pll9/wr5+2sIRANG9CJnH+8gnwwCgt1yi5hLQUd0R3NN0BVsv4UHfyAX8dps7wnBTzc+LV
LNy0+KOxG7wSBAnFNs8q6YlLItLL/8/bsi3H8l3XFnD2/vzFCNpBM4OKelgWaWHmHITLqzHRohv0
uk/UKCAD+YMEWZgS8Xdldj+ldK1VPzx6DpUcSp9RhB//+o39t18TMBOOJ3atHC9/fl8z9dMUQ8A5
4JdsCOM04Wj2w2aaELaMNncEHbRrdm8VS8a/OVuMv2JUlkvkD6+t/v4PdzvbBHvQWE8e0CbdEieA
ggKV/yqUsNAa+Sx1FAh6Ig+jED/i+Klogu5vrpb/7hAgMve/fvu/fCvj/2HvvJIbR7ZuPSKcABJA
AvlK7+Soksq8IFhG8N5j9P+X7L5x2pzonsB9aIakLokkiMzce+1l0jzCx5BXsES0PYywgDSS2z0C
NGFL+OdLLUzr71db+Y7vc18yJhfibmLyh3dcAiH7Ofa/FELVDhEpMe3px2hqrZ4Ju9QhBgDzziFD
J0Xa2mqOSDPN/PHqNvahU4MuReezz+/M2XxWAfeObdBPjGpXteZ7FcbUJsMjSapXx+6vzKInt/ys
iSEqTm7SYgDTDtP7ku0UDpZVuO8lceZQMcHr+fe9BJpg9ihG5rmz/TrPuIGWcCBb/wLQca6BEKF8
8I/cDgKX3T8WS1OvYHxzr7hwWJlH6AU1DePVceRxEGi9rOiAo3SOvwBUcVMVD3f9guGgjKnn29hO
z3FNIkLIbLycjqXiNRYmBhZp8cywdIR2TIeQ54w3oC0fGVkc5sDetcny3tXmwWl/pn1yyzzznNok
ZA5qBwERP4Vx2AqVfGiSm+b/6ftJKG5hogCYThYvttv+8PVWrK+MmeKSGwnyxUdYsJP4YXik7pja
HoYRMcSFBwIVgtXI+7ImeRin4VPW9ThH6BHw9H7fPDo5nckJYKzcVMZ6mvObxXM6DRdIsOONCtHa
OM9XiwnvbPa30eDN+UuP2ryDxtxFqBy4D8aOOU1pAbznHh9LOZEbmJco3dnA9OUPXFhLaboFEPjk
EqdKgZ5/NHkLIo8m0wsfBJr0lcMYD666eQ6G6gd5yStn0gPvkRk+yRrvQzw8JurX5DOpdf3xPRo5
JwR4YKfYFyt1qiPrCRHjyPCdVxL4y8tk46PGIaz84aoYsgF+nqN04PdVq7Yvqc5vk1V4Uy6XoAhq
hHw/62E6O2Z2009RLHB9cNmA6NfDSzDf47n+1iJEVUZ2wxTv7OorRfHzOFWECKTmO6lUG02sTUsS
AJL8NnjoW+3pva6Rx0Pu9cvwxS4FE4HGuibgEo7ZcU+FbocUrH9J85I/brcoioktQCIR5JDcLkNB
aIvyozMzhhop5/y+8IrWRdTt6iqm1akTbZWKt8NcP8lw+OXHPJ2w+bAaSQ9Vp4/lr9zaWs+uR7hD
V8gT6wrIQi8EvEVWkzVc9bmb1GCF8U3bvWEWfRuxwRhn56I6AOYJIRJpkzZNCWwobuVRH862KR+x
22jIFMkPTPi5Tzlj94S3EX4yvNtNUu3apmyPaTK/WbA0LlhVYFKdRT0P+CcibQtAsmozmLg/bFoh
O3m6347InT8SvXAXTbfCEeyLLcIXryvIT/Z46vtWoqPMRok7RMZaKUFSgZjb8d2OOKcIWsKALEDr
Y+AYFZYBKgIV3bqBOsJJSxanSvfz/Nou1IT3bWvQR32k9VgTt1AVOutpyiTq7/kdC8lyg/7W/IE2
Y8DH3VyAYdGpXdd9Gn14ZVXjssLW1zUhpuXpm9ekN6N2DnXcfXORXc+sgYELboXocw3sU0xMTGTP
kaVGSuDJx/YQQYK9v/8D1TO4HVlk3vAObSRddQYva5K8dNvmqSyeJeAc2jQ0yi340dqf8VXvLhWG
Ax5IrudgvdpMZ7OJ6TFV8GBiLbhSi9GDeR1csO+p8WCw2/G0G0lFJ4E5jHduM+Ef1ZebeRLvyPlZ
XbKs+EP1Snb9DKGclf6br4BFkEDVWWoLZ3hT1kG2CR4WN3QvqC5R5KAe2EIf9ktnPFWiRe0ajSfb
ro9exy7KVIBjssQy0ECTvpOm8Ym1hceY1Hk28PJEx7ByNog+iwrCgivnFS4zph1TpZgeJW+EaeAS
WTj5VmVcuMwyt4nBusqIgV3JcX6/Wwfcb8h78cJU8kMfB2aefeCPdTBMLg1bXNcRvzR35s86MF+T
qFgPpvUyBuo8IypBAgBiBCa9/u0jmjsc1/P9lBPGo2/+Ph/JNDzZmsVrxNxQ4FE3i8nc1sqgqbYw
z+cab1CX2zqahnKLJfyvHvYqIKrEXkvNRybZTAfsYhdDel1lRF5CAw1QhITNW91zRUKgIB9daKcM
b9PU1nfZt+4mWFIU3CrtYDmjzZAJzmAYVYBfhMYeOx10IxPAqaZIYQnEoqwWvMUBzbHkDU/eyIvH
+4YdJuigTQHtgv6DB5dMu+YFgzXsp7GJmze15Xf4nahjXDD9jVC1IjGM4HOwCBtZPhQVyL0/ULb7
86/a7wh3ZN+aOTMBxX9JE3pxXnORhhTkL7NBP/2p2sFs4Uds5nViA9rHwxbPNaR5+rMrM9bQsOBx
6bzjUPk0TdwuXd4QTKPEDRADeyEzNrBQqfElQjMUZXzsnmfd+MVH4SA2LIiPcBiT6yklCbRi+qES
lyZJ4ec2w0RSKfL8KkPRW7pRyLSL/iIabWwMCFjqdS0b9FGy7n9NJh5Zo78uwVxXiVNei06+FxNL
IAr616VAcqr3clc+LqbLmJUIuXU42l88mGtkOfBxuD1Ow4mVbyNmX70nmGxVP6rWfYdf/yubWLa2
b755o2duliIhAnoh9KqMFSzjka/4VLJN50+XmvYAFUN+otHsNuB0GORD1+/6nlw44W66sPjUySom
g5d5gUzwL3U4FzcLYOxBa5Q8YbHCKQx61jJWcZN76Ys4WhWvovOH1wKEyBFIDMTi/5gZk1ieP35P
Qn8NmnwKkbd8I/Ha9HZtZ4yfktK5DINdHWi+Y4ZD8Re/HcxzrpLxYvjuOY2zYA/N6Cxqpg0YQT+E
9UREMeFx606EzsbJIiZ3mPyC8MGkhYIH5Lg1Y+sdztxKQpwGfc3eYo5SPLWRdEKmmuuGQ9DM9ma9
1Ftu6Jjc4iLet7lfIhw2zI2M63kzi3lLOPixiewHsxWvxcgQyft278kdbnsMBCAWeTq0xyKZe8KV
274UzFXQCYhnxK3FxirLp1Ri4eQa/qEC0EWzxuA6Y/gRz/67Fc+QBVGV12m3rMO8fzYtFESuV69y
0YZnkP5z7fT1rpdAiLKbhy06zHCFX+dPY5RwDHAunwRDZ/zw91OVn+E61CyK9KrILXbzdx8DG2an
rE+8bqlezZZMLESpmmCxzQPgWGJbPlzvRzdxfJgMd3eYdJCKzXTchnqC3dE6BoJfW8nG9Km3hsn5
4hgof2BWUFKFKYVWSGNS2x1LX7L+Z+h1Qw53CzbF3rN5QkWgAy6Zrk4q4AgYBKPBMfaxwfC4L+et
qxiDMobHp2mOK/wK+k3YpEwtuxLWs2SsQEaJe4iQ447eXF8iDCcIcOs5kaZdP7fD3lfNE+hnyuy7
miFKOLBIU2/berNLHTtARWClLQvjjmxoKKP8bFP4jGCUwDfMr8yN50XNQbvga71QramtKsTHe+yJ
HjSIZWg4YTZdFMwbWZl4NkHuxACTmbgRfEdNwu2klb4QifgHXbfvXNKsXIkWsyF9Tg3Z/n7SFXZJ
kwlpsoMntQ6m0DkuDb5iITgB2xn8saK4itoR+wV739gP7UOv8DzhVNgjGSVNSkQPCoEx+su3LKgh
jQ7t96w2gh0klGhDbDvxH51isP6F0FQ8dcWwS62WoqiLw72DVajfyU++l8Y7uje5C+LhQc7tmyLo
BabcUK+iWJs7E8pjCmqDpfcP/gQEXBSU6VZvkwPDTbDoktK3oDENvSI+bBTMS613zAAJMpgp0w3K
ZDfWdJUqu+kD8zd0CROnsFynMfVPAqV9xVpHz+58xq4SDxD00lIXBam3DKgFjTMcJc53QZ0lTToz
MnfJ6GATjCPgdl22ppG9DatZB359zjpcpQK6mWToql2DKnpSkrGIh4GzNfFKbT6g0cAAT8I80ddk
sf1PZVE+syd9Lv3w8V7qdgltJmEM06qNk3eGKfiGhd3VYqAtfnUz7xs/g5uq9rpSxtrsvciw7RbI
+GRhDvvYbJgFG19d9g42wWA14Yu8XWzsTfmP0HMyIxv0LQ0jvQG7DsYPwZORwXhSBT+qRka+ed3v
BKVdU1Bo6NxnC5HEwdjYftNcIn/r0JjuqrjBFQvu9uD0/H2qCyRdbBtkUwd45wYe3G7DqtGj8jEm
utnqNdbS66sQ+Thb9bH3FrRMVEoTo/DGwHwxvQmH6z8uLR2nZuJKlZxqPrFOx6JndCR7UXBxy+zZ
G6bHxXNfc18+EibyAaeRbQnKrl8/loFeYu7y7nJOr6u4xjSCAdXc168kF+bbEQvuyiSTzqizbGf5
hPyQf322Bzx3PCffhbVPNlmM4tLBUIj+0nOxXwno9WhXQp/W1NZXltxJ4nruJVVXvGATssL7gwqs
hjBctcFaLRyoui1lSPRNdETZxnymiJPvd2jYtylk4eWc5AyUq4DsHPxf7i+79yXCLitcDxbdAhaV
B2GbT3K0S7ij2uJCO0bB3X+NM6VTkDHxyIernSsG3BGzF3u82uN8jhuK497jwlPZ06ARGRZ/GEoR
VtUP17Sm7smz8BTm5YMsCXF22+HMDPj9/hn0WolGnCa52fo16H21KHVvoftjM5o/Owhv+7wvmUDF
mBMEylp5Nhrge5dsZyh3PePRdCm1pAlYvbAOSWXm5tIvQrTlRunWtpD5gy6muE6MoXWzyizr3Ltv
XoKDmlHOp0JAWKxZE607v+DgcvG8mZFq9ySAIWZrOSE6Itym4F/oP63xDzccyCJ5c0hfrhgoQZSV
j4UdPSsgPVvIQ9n736qBoXtlTReLjAsEW/HN1i36GFKSBZ/v8Nv9xVv6zKkc7leRA1QkHFIEs3x0
stiMJb9ppDk4r+qPIM+634VP1nLDp7F8DDAEW1kTRoHWy2TFEghmesClrF8b7pMBe4Ar/6Y3jB4Z
UGauU5PdxoMpggdaw03K5TFqGh246xcKDYpger3ep7KqX+9och2y0zXuN8OXgGeC9jJ15rM+l7EP
ga1b/GoG1rRu6oeSkr23mFZ4pbo4SGk7ognXXYDyoQ79LSWG2nZ0wtzB/AZSQPR1e8uc4H2yaheN
jiGZ+kk8DBNXfc/7do3j4X2h7fzpRAz0t3SiAdEbLdkZ8fCzqYer3kr0pxot/UGW7m3Kolti/cB+
ag1TO8XJpmCbgTWO94WpynkDc5EeHghiaFk94TRdXe9T2kc/yKdcClCVRoqQU/0Y9GwZODOwLwcv
0zJ90W8TwgGYMpti1clH1wfM9Ej7vQOXfSvoJgkTK5I3weqoJUDFiMEffE5OrvtswO6QrgUdCt8g
sBERW8t7beCvWWXXmqzpZZyIU2H5ExRMcx8VR+xVjfXd8MFCDA+d75SYgF5D8WWWyYKomb5DAz5u
iC7cAdWQI686ao0jo569RZHo6Vv7/hA3GpxaxVpUXpsxo9s5OshMPk5aZAd7jeeN4WuM07Mns3l7
BxaiT5kLyy0QEGPqkRsPspOGkfIWBRgZcZhUCEKSdSXQ95ZFZQbOnoJ65GQR3BEPW5Hh1vSPQyZ2
A9iJdHVvzV0piKjBDmKP6plu/Q6fEbytIAVHfvAwItSdW3Z1xcVJBG+Ttzg143fAw23dkGOvp+K9
ReGXW/mXboD7oddDFzh8hA2dPWnBWzxfNgyhf7pLRy9Uzzxz2u3CaRO6/mdbioPfLZqro5df632y
AwyX7612gJKXQJGTBcY4lPRs84R9J6TVQLf3nPdDHX7AwkRDmy3bfqQtQm9+bMb+mo1E9lSCKELA
/9VsaabBMBEprxtJUNh7pxVqqCyb2BkKNBpdl2Oyos9HBi6rO0aaG5y6MaBb4ZJiR3uUROwGMqR6
K/AlHioyDruID8TNuCXrRbCRgtzl6ACjuDrQnhp4hcLB5wiF4jzQgyoSYeo5fm1lDT3gOEJ83TVp
ZpDsh/uFXb5EJLAQYoVZbNA+ioS/DbNyNSRvXYi/HMIOucpcEsWbwXq8957FIjHF86FHtFyizsvf
mm6+jAma7jnojXXW5dCVXe/mWTkVw2NoO4/OlH/cURrD4E03ZL3XKHzYxH0fN3Jz7aLeIfR9/O2w
o1RMtySjknlJa6xcIk6ShPIUTz0vQi+pNCSXBw43TeL/8lNa3gbBOtQZQtQ0IFZVmFM0NtcuVajM
M2pknNueyyT3dnoruee/VIoZUmQVn51JfvQTMWK+QsgEioBbJGYrz/nMEZLAuaZP/tIu3VNl0HoH
ZUoTlblsqBxvBEXCUcSX+N4zE9cL5KzPtlRSRnee/FWTdYg6iuJIQ1MC1gtC6dSjYnwCZVgxrM5X
su03Tah2JKdAQ3fRXTt9ftN+8/68I9+0f7iv5RYtCFSk5elezd3fKKXXvKlch72ZJg9kNlf6Q7c7
/qhj7IdQxC8hXiutX31XDBj3Wf1gzeZXFGvgDQwBghAv8BjfMTuyAyAH1F0aE5AOleRYH8sixM6a
u35Kr3VKrKJBBvqGO2TfFvNXnPoo7rz4cVEvo4dRTxUF3dnO6EM7KUgFf2g5S9lKGyTtRX5KeGsn
ZzqafkVT0Mw/A9v7bDhFtaM937shMS2OmnvInfkXFGensMKLh6S1Cf31rC1d8gJxdv2jInd6F7lP
5EwdcQH7umiOHQ6WuCl0LX4IYXUsUo+4PJkMGyJYMLWNxcNkDv3rbOZveTogx3KnQ6oNIAy1W9zp
WqnI2HrAd2uInRWq3wr1eWk07wRcLROKpgDBSrnYeMDaWUIikHMmKWPTQ0bcmUP9OKQI1oxsqHap
IBFCYs+KCwYyMyK9211mUTYk/fTUEq1wEXhaIOVZdmQeAyoFwXAIEyjUvS2PeYw/GuU27dENoa6z
Cfw3F4c6N0en3lbGt65UGiMNk8NS+bjfmelnnAKwne0xv7Gwg0f2XjwXox9aa981r7KGxHR30c1b
2Z1S/UC2To1eHmcroWPF9UNg8dB/xQzbOnEvyN8fIDOeumSm/DeVAdCBW9NumKuXrCbH/P4gSTU6
uaycMQzLYxtW/PmseCJdJdzOA8IRHy/KyCLRt4nAi2XETmPVYQdCyG4XYJOwkSW2rG2W/WhNQ5z6
3PwKk7DXBj3WNseTfVWOVn66P8Rp8FVpOpWwa/c0+dEfH+4/SzBv3UZ1+j0mY33OyvnI1UTqmI/O
6f7VX761EdnsQ7c5xSX5AI7TT1upiOYyisQ8/fehGsMMQLFKtkMdAOHUU9yif8aQN6i2rjH0BwJD
iBWN6rHOVx67gB1f0tB+xZHQ342q3032NG3NCKmi9uO+P/TaVLtp9boC8N/+938kAU+UpSAalmFb
p/sDcL/47ateBwKgr+b/eKPGJk3hsFrj+lkZJsO9yry2qWVeEUeiZi+ABqNAHiMMby6piN9s2dQX
pyM7bUQKezAystP5lK5lF67zyaxeTdlc+N/To7QgPtlplhxVNvQAkQXqNx+nTx9F7YtrGeIljsxq
KxNiDZTCvKGz3HbnUBGw6cwK0Vvvd9xQ+luA9hqbx3B9/24aYV+B8BvEfJNq3Pe8nHCcq+ti59V1
dhwPaByc4v4zjzYMSaV8doynKTXLF/zWAMXmnXZucMwye4o3E62hTtSIIM1DX00dDiKuc9sbEvhb
f+kW0U9rCvFq0DbmhXY1v3816E/hDz8zZbsbQucL5rGwrseg34zC+2qYXrebVFqf8coOzznG7cjg
T4N+uH81DdErwNmyaitOcK81p1Mos4+EQfs2ZWx4uv/o/mCm6vdvqwYxqZdVGcZPeXYkAAvvqZkF
FeGnbL2kA3e5KCEvupnzOL+oLhiYNvHgz/MPjiNnJb0leCU1rBybVxdzg6Ap5wOJx1uhV7GnV2c3
K1iaDomB8KG5/bAxMopuB+KOa6nFTwRUSNaTue2mR69vUp1oRZBlgzl0zFaziWpdnzbbubMIQtFL
HAcnFCRd5eASaRKZERN4lPSnIZXEpRM13Z0yvdEgadzHaa8Qf9WJRZZTEG0qgdmYSU+5zybxGPnJ
llGiOATdrvJSf4e7DCFZFtoQOSgcvvlT0kSjleT+U590EQlO1rKOl6kEBTcwXJDFj5qsw9O8d3qT
l+A0/anULyYU2PhTEvKl6TsDHlxhsgWKmNZFEGOFuZjO6f7V/SFwmt+/jd1K7HLlc3L2R4LTcegr
6uEUSYcnQcrw21f3n7nhG7nTyxH0WHHOTcDjUbzgbIqJ6kpgj7jFrschrbL9hlXW2Y09juh5eK6i
+AvcxRY7k2YTVc18sMLuTaQenzz033k2sf+0M4CHMUQp558ECS1r2SFsQi4CSCfDo0PLQ/Y4voeV
+T3wnX3inVt0V1E5fVN19b643ed0omK0ZhvnQoBMgzrkNAtK+HC239wE098+bhJ2kujJLMAwsF4G
93C+maIBJxjanzVFeddk/R7rk2r7YRORGFsEvYyj7x6jWcit5UEjwwXMl161KVOUicprvyRu/r2V
/ncaE3KVYIy6ffh9qoPb7DQYF7XXInTZ1heXeci0C43oqN+AKcZ9hk6VJTFFpBmm1HrJTHHb+xhx
wLz41BGWBciyroZwF7Mhk+vB3kZqr2V7j1nEbtfIb3Fmf0VklayaBSfySeuvekK5IqBGy80/h/D8
mWn4n4QKv+NW9h2LI3CvlziVGFiEVHCuS/u9kAWK3+MFff9SC4ZxgnmvzJudu2ir7LkTF+QvX9iF
HlIzIrnCYjzl1dVe9P2zqCtsh6d+PixZt8obw9naQ4BzbMwBt2CQxCxuWDUvZHCNW6rZ5rJIEHBG
UR+JQEN2R3kc9G9FSWIjbyPSjUCWfBo89IEQEqmoMfphXocCVKyT8pAHzYuFMhLTdVo1jeglKvzQ
UBCxATRUJgiLnxfrTgQnY9Dm8+743igTfaOp/XCAIbqABtJeuzQ6wqBvcRJERq3XPKc1/HyZ3mJl
vtoUi2CH9Mx+jimpVyBUBBfAVIiqESpBDyyUxdlN1L6xOji1Ov0z30abR/yZDKdMugJoTYqpoG05
f+EXtcsSOn0LfGXj8FLM9CqVZUZbSNXI5yjhqvw7lR4Z7nXGcZaDT2ioSTFQ6wVxuVFCcgpVNwAF
iXy57gzulzIEZnS0Z+F4DAXtLCWPhoXbxymRTJldmss+oN/GxmYc5g9pcxP0CTWh6R3i0sXTBrSn
TKS1a+uviLFvk5sYa8wGgA6yHZGqMyV/ssl74yKhsfzzRbE0oetP/Dh9UeCQWp7jav7jX3l5IWET
PpAISnHrvYdO1KS0rPolwV9+sLzzMh5C1WymCeb4Pz+3+B/PbZmQAkl/hwCl/prR1DoDwqqxyg6V
nnjnAf0XT2RF7y4wgyHcx1LMVwlbBAn3u++JoyJWVndhjEWvgQrJoUZKSh3BSLnDpV8dJwfI559f
pfwbKYxIONNz8QkxlW0zNPwzLa1oSOF1ZMpt4/Mqo44G0W/bccU2TDOJVxgEF4sgZ4lFIJa9N00Z
q8f0Q5M54phPMScPD0aGvyvpiOEa3Gzdy/kZ7E+vLG5YNN6Ipvjgntg5gqIsTCIijWKK2+c7BTE0
dd+u4cCudh7rL8ns4WgU0hTeeRq0Cfi6lnLjobEXA428SLNqn3Dghst0RmfEk9kRee4Do7ipyR6m
xCHnArPc3B2ucx79wof/6auS2VU3bOA8N9mM16xptZfUZwQvIyEG9dEtqG8JPVoYPTaYkGRTdPjn
a23ZfyPHcrFdS+DX5JFv9TfCajXFpeEDfeAynKIqNB2UaMw6hOabNHonc1rNisqrIxgNet1ixhIJ
Z81Ha0AjMZklxwGIsu/FVMZZ1ZIOg9y6HYx9pk/ueQTPWfLMw00xBD9p1HB1AgbAlVVellahBjGX
j3xBnu/CStnJesaPWX8mEYiFHUbrPLqFrQERzgKvxlvspgeKRQxIhncLDTQ9iglHZWXnVF0CQNRO
xKHyQN+AGUqsG9aSI3SbdM9jxGAqtbSOosy+eAsdMTPtWy4wp8bGbV3N7DxN4OHY7lEV6v+PBgSc
H9S/6o1fWTJWOzAHw+qwFC26H1iU6SlDngsqBSy8MISOzOKGOBGFn42iMOoYeRHnVYSDuU5s7EOC
KMaSoDDfKPTAq0B8HKC5VDQXA5ALDgPv2lXd9Y61VwYiWS89RpXxqxQ6gQEd6KYM3K/WQLkXOAuD
kZQGy4RXhnxu3TDuXeGLszdyIcmdrtFGdpzHRlIdqxu+L/NphDa1TjP33eV/MiE4heX43RkjUryL
XeAg+Kq8Y6VJAjLmnGiQoZEc9i3MWef6pdbHsIx+GeN0Jb9peMIfgBiFnlCeoZ/e7cCFrIFrWDp2
zQkBzNu/3K7/40SxXCEtEyWAq1z/LyFzIaLYxDHa9GDrt6xPA4+fUcOpn0Z3LryEphW/Ohg5MYk/
eninj9dSM+kczWGou+xf+Lt/Z3wrm6gA/JNMVhF7619eUjfLUVaxFR8yN/xa5ckz5fNRQ9/ZiANn
Mx8DzTgrx+FdU69whr0FZv3Z9t1/uTb/Y3O3FXxrgUTCgRL5V+p5H/cEABdlfMA0AS+HnlWFO2nS
Voj94DPDFP/R0KoNi/tDNsxfQijnrcY3pOaPwadYt/NSkMHhfzL7+JNwonkLEhaQkTr9CxNX/Y0m
rxyTPQeGvLKQYv2Vh0uB7TAGH9ElpwkuT0zRYVZszKFNcC8TephNW79kBAm4fGxkMJ0jEYwnz3Sa
reAXAagvM4LIbR/7+Rb+hLcWGo2KCbfzbSfegLPiedRCzCt79Y7FKIQHc8xpHovSWFWDao9jOr1h
eVLiiw0rVuSEFAWps1GGq94xVIqFeRXNq5FmzfaOiYdGzOnTLAeR2huQPrUdRoC17HPldukhq4t+
W/VxtGNZrDuYlW8yFzuZq0cZzcuDGpZVPDO3MGzScp1KnpKGZWMTlYMvnkX4mDI+N1WbIbgdAFeV
+WXOIOsa9kFjjneqaAGm5ivjU8QA1+SMiET0PEg25KUoXgksZde0cQPJbeOoTPeZOL8PtzT7vbQP
QZI1B7wJALTLKdnVEu0W+ttLrarqms2kQMmU3Sqfu+nQxPEvzB/K36qP/y+N+jdplAWR4Q/73N/M
3R7iH+z6t+JPqqjfful3VZQv/uNYAlGxo6TrC9Omkv5dFqXM/zgmy8jFiYPm2pFQ3v+fLMr/j+Vj
CUdArC1NoBpexX9lUVK5pu1pUQzbF5Zwf5FB/ZMsytJP8seiFv4+7YZj4+Trm45j3tON/8CrrwkP
6ABPrbMRWK9dU5cPAQrLU2m7mKSr75M1NSciGSNKps7clmgln5p6js5qYVKhv+ut0j/lmXqZCUJ/
yaP8S10u4/n+nUtmCFSCKN+RvfwDP65fZFe+lIbhXCLArfViVRlJc0F8EqPc9oyDz2Eq3RUjMwhC
mrk+u7l1sOuivk7T8LXKUkmSzHBtERc+CbqHtyBhzGRMZnsSng8LfsyfuNbPMMSma+FJWJ0yYMSi
zAbWYZ8H5w5ZhAtj/ckRTBpxDwCYCV8s9y7dKHB2dBEDwzmlsuvqQ86S3tlomDkdreIVu+iIAYxP
qpCOEIHVw9wLBfXLwsaLilo+D4EwXvPEpXJtzZcJoOQcuwYvuv4hy3B89XJn3C+kNG8S7ehWi/lb
aGJupXr2KC9xB2zLZEN1S2yfiAy831u5nRNzeMXn5wC/QV38ntC9LErzYzDgs83Hx5yLlOZHfx66
jRW0uJZbSXQBjnnS1stN0c1HqzOGR4wVdpUTFr9mq/cu/diqV38hak5gxDXg6btq08R8KkUgN/ec
iniAL48lwXCRnXyVxEfshZNjxSmt4qkoEWJ5ucTja2aDiv0LkoRToU3Texd0vuSfPxIYh6Vc88zg
nZQ6fL1UQjyRIAB5zbtjSBHKZ7wcgnPkhi8+zhsPuUckekAaBglf+xkDj0do3Dim2TAQjNF1X6Da
7gc3SR6izviWzUuy7ToM/ILZZ+5Xv4d5V54tBM6EHlfXsVbj2vWIXJiH1D9PmOxD6qM/GvywPfjC
wsFNYCs0m9Zzq6ZxDZELLlkRcGDY3NvV+C+t9V+rDkGHiDyPLYG5g+tSePy5R/JxQcmCZmnOd1M6
8lYlB/dwsTvCgXECf2jNPjq6dvzaRaF1JFLuqxMQ9xERtcNEAmrHHzas59/a1z/KFIUl9DP+oa/l
FTkmLpaOizRSKnaCP78iAyinMvoyxA4hGo9ZmuOkwshmnVUjpWLuHE2gDNYk5gPamzG3TOMlqNxz
M1irWtnNZ4Jd5DrAqqDLcv8Zuy2gwzwIv43OeJG08Pi5jl89PjfCiJLwk/oBvDZvHEPN5wGV8dpC
AbhyrFTuiZQPtknrrnpmpesB45C2LKMHZumbusQUquv5xRCTr02oYJmEZMyTHeT2K8ejcezcfnny
5uRh6PNDNc/esR6gKRbVk5U5kqRJuBGm1WEe3oTTo2MeOzvIvxvUVRsTe4O9NAiwc5bkU9h3l9mK
vLMX4JjhmxgKpqllHx1LPqSGFT5Q56ZroX3I+yrqHvIGButsfBtptK9+Y2+1V2sqEudSYmEvheE8
L02wjwIrWoMI+julhk2XVOKTuSZXB0UDXrXYfYzXqRLJgW4norXNnKMTTUfL8MgKGz/ywO72YLBv
ViNZ3LEFb8DGa69V0eOshT+9Z5ZnZlYXwgng8eVfsZEIsdAq3K2TqW7DyPim6MdXJdPlfdr3nz0J
MorzLXK/sd5UucqOZEbhbVAxQYi6aGOgW9/OS352WrREfggHsUnt4aXw+i0V6JGXVB5Ikmi2DIiZ
H7cxkNA4XaaF3DaS0CDq9HV/SDzMBazhJ8FIuA4lMC9IZV5bVuhsRe7Na9PwiGxPyjOl5cH32haB
jL9pB5dwND2pZW7xlYrU3BMsjw17KOUeh4t603WLsXYNItgqxoiQ2lgjjWscFhPaQRvMn0mCRvEy
JzttrwZVd1YlrFjtu4B/EywIqGkKLn/H4J42w3HOzAU+8Z6eFi94xeKHmbgDz5E8rsdsQcKREfb1
eI8j0g7QnvJNavYOpFE58U4E0D4t8T7UMyQdVgcBdYG38xrMZphArEWpunNkmodS2zi5gQctIEl3
yQgxw8/wc6kDhVzMjZ8aSxmrzn+rGUgcM4WVqW8HN1dhIR6qcN1UVrSnG5aYcL0aPS12Fnn1g6ON
lHOVXonGiyREyUKVaq+moUJg0Vj4fPsDFuT1tqxwB+/+j7Lz2o1b2aLtFxFgsVgMr93sHNRKDnoh
bMtmzplffwd7A/fuLR/YuDhAQ9bRljqQVavWmnNMMT45hGbYGjuA32jTZaJzn0OMOmgmg+uxVM9y
FOYD5slSzPLQSNxdFfiTceZ1JpH/wvHgE4xr0B0y39F+jTZVXAClwjZLRqtoqvGWmshbpiS/lugE
Pd/Q3c3COIInjePMKrkdsA96cUykjR3SrmgmjFElVpxiMXWETdattD7Kd4vlZyIsZ906pIpkOelv
xFl61VirZ2Km6z1qH5xH6SM1SbPJhc5xIKoYjk6jC9qseA366btZdpCVZHCL6cmuWqQ6u0W6MzJx
21Vm+kZXvudaY+Wp5vot1Imr7ENtaVXXn/rcfW2I61gJ6Kg7mqCmNyzvQ1Grk45IkpASMuHT2dgB
ybK7L7RL4rUSt1bXXEqgETFCF7QoX5DLuDCIYiQyiFuicxFizgpTTe2G0vxB4Jt5lT+y2SioGTKv
g4dgKvFriDKuRfQbqgnfI/QiG3e5GXPfv4VWvRd5HEEMXXKtonB9X+Pg0HEzEIpId1mey7FvT1PL
WXdE7g+tozqaQ/1WDEO817K1VeJYqPX2rcyKyqsdkGxzlTvAsYxdMtFjdSeiReLlzjXMifGGNW/K
AQ8aLFmm5k8KkcG20xuw8aO6QvKwt/c7EtQD+SVhcbXt+lg2FFQ1ve59j2qJrNLysa/9dWDO9bmc
QBBVRACjLA8stIjtT9JOmmvWdVthd9reJwTTr4VzQ6zn3hxnQiEYDAT4QFld9bI7A+ioeG5AZZaz
YsWEYuoLUpRk8mRN2sksF55LQAlbROGhdctpbaMeW/KIEGFa7osPUnafI4ZAAWmfaUCgjTFIUdVi
Lw9y40L2IzOmOWQuE2oMyJz4kDm47/IEgufU2b8G0Gv0PJPZM51IP/W5/EkMRbxPUFZsTEGaiOUG
9lYN/ARViQ/1W+XHNHBI8uuC98RN8scqoV/uF8VX3TfjYy27x8JOaI+wmFzrVBmniNwy5CmtOHN6
OKTmqA6tjsa1oUFG/hddLjSERQ47MooPDYMHmaVH2EH+ZjCn4tSaGLKYeX3T5g5yn4XxpZvt4GYH
7mVCk3HQU6s5L8McGswtm9FDDtfYC8kI9yYdI1DVmWo1oy5d59mElUiU10EPqwuUBxMM9PCtayHI
IRlvNj3IwA3BeMhZnZaQe+FunX6I8UslZD325Dg1KEm8zAnZIEw4jNhLeG0aN6OpVepg1zUZZTF9
wRz2+lmLh0etiGzv/q8h0Zo1ISvRjq2GiThb7HNqhHs1z/q+Ujgh8pwg9CyAJFaTJqX3rOUiGA/k
NfuPNNwUTB3pOP7nrESaPvUI4ttRf9B1RHhzjBhqVg7mWGbGPXYB4DIcS/oGq0UemK9T/VYyE9oU
ywIbLUttFxBAZ81KX7vcSgfRTV9kNodnw/F7LDPw9Bpgv0HcJB5aEbZ4MNrrMHxqW+dnkrJvJ4Ym
Xhp0IR3sm3NKSUvdUr+LmCRVxxbXUooXnk68z5Po50jQE/0DdZBJyCc4WtkuCKrXphSI/sx26UX7
7W6okEf3y8ceoc25ooH8lAxd6bEU6TRg0Ie717bSDotf05TJr0jHTBOG007nWqX7yeQsDFFzJmwG
s/jBnB29vgNjNDQ2GjcZN6HHEx1RoPDmTjFWNTvXnti6UBgLtJv6TWfZ3ZszvZGMyHTEKal9UG72
1U6r+lRF1uMcVvlTWZMezCDPhDLUVdSdJacwd3yKdKPZCLotV2h/jKk1C7NAUG+ZKcpXzEQbl4CN
yC3aGw4aJExWHG3DRWByf+hy/b2IY35cCzmA1cF0ClsAOH12ijs4fBO/YW3MTPPainzm0QTVFPJK
9iO+pB2Ac5pBlirO/xwg68ien1BHRZHC9UTYwKGM5gx5ID7kiGrQY7bb0GSS5iKiH/fh7GM3cIxg
3/vtQ1qjCCwhnns0vGGSldDJsslqAfCkP33fghbU9wM/imrKCkLzADyAAQTBz27UlV/vV2WG2eDW
D+E50dWDW1blLawWeemoyq2hxu8hJ6R1DJtpS26igRqGyrs0p5KJf/XZ4HS3ZE0y621USVp4AY07
t8xvPDOeXkvWR0BNT7Ryku3ifkI3mk4hPgdad8vS3zoNhoNuGeAYCV7zAcY1l1I4Dj77lixORS5n
D1BRu/PDYrnS572rZd993W2u6B0722IFcw6TnlQbmVCaM2J5kloUI5NIT4Hm/hg7A4pRHf1EnPmd
I67JULWy94QWCAwcDuxBJqVjHafegBFj65KH8jbMMHcn5awDkpXY5LiV+b61q1scHZbfCXSA6Hsq
Rc8vMA6y78W574zvYqLKCUx3LSfySLoS1yODHSBFqGQ9O8KE3Ycg2TSd2kqBKoaJadGN7g0kJIR5
+SbhFSb8rl0DNv6s3vCZDtchF090t48aqS1AyvNgqwMMSVVRfFIFOG0/B94417bEToirAMDWY9Fa
zn4iqHlXINNACcJUXIO/AXV2EllFm5/yg71CHn/YYtSvaR8Q2etWlpdbrO1GNx8i8q3wMgRfq8wh
kbk1nltnQupTLXlQg32WvFkbDvgGdvmAZMVFTmUHMdN40/zFpxIdqzIRXrbEqgT1wZzFsC06Jr5G
0xQHFWaPXRV/8qMCnluPhDy2lrvAtZARChYAN6u++0lD4nWHhaAx7ZPAZH1t9z0hbZd0IKSNAEUJ
d0drzkwILkUHvp0n9s0fAQ0r38hwAy4zTUPpF52ae5tU1NaBeWsLWKFRU4cbVXF7yywyP1HlPkOy
6m0D2F/eXqkBkrMDEY4ffJiEDJEsJtNNp5EjbGIm8brIdZgji+Ha5PyfXlRWl6dBkUWdueNJVaa6
iAQcwb2ayw0fVVkcXFLf1rfK4uSAgw04HLX7JtMlGZJT4551rGtD7IjT/WEmlAs1+oMf4v+tYwPV
clssnC99b+UcamNjeE8M7iSc1zARqK1GFWpPQ94Vp4HJ4a5Z2m5RuTS+iA6hVqB54wLU5EAhDjgp
+lMNlH3tOwlMO+yzp2iMo9P9q0pknt+TEuyCFFussxoa76I6U6E5eynEQwTE74n+ZP7AxIwTGgvB
OojxDhh8D89C9036cXLjXkluIxILT3YcHktjAbIb5UOFNOvsGy35VL0YqUW1MD1R6ienHN0jsZgx
qDV99o81UKD1gGEawqQT/yDR0yQiK8+eaICKvZg6sYHFGjBOWUcVCmEz97/6XYulOFzurNxyPbOL
HRLxOEb0djWuzdrQXoYk/0yl2yFwmlClQwjELZutU7fwN1AHpgeRzfXihAIGPlfZKaH3EBCN9KQV
xYSpMpFrndxLhMni5IQG2Mal6aWN8tqPRKl0uRXsoi6IXgJUIkectehLIz18YZWez8QqvANsiuxn
vbLt57BizqeJHJXfpOp1bS+w1XCKH4spAdwo+5NepJxUatbGKfYWBd4bYlZo7koR62L1xQ4poHHr
HP+558SOgM+N9zAIMCKMhXYgU+9wf9FkHm6LAAXgVBsXrFvicr9WWiEOnIYxhhvlrcQ6DCaeJmRJ
7tVpppXhmb7x7lt9tKJOTveV3z/M/mbS8+HG6QuIIpRbEUMwjgZnol62Y49mIGVwQ55T9Trb9Xyu
6QZcas168kEyrCslVmah6WTTuOa5urTtz3gOCXgfWJZIx8G2rRlsvHUW72pKLw+Mt30qlF+Djjh0
yg0uAB1WdAmTs23EmOccggnHbiQM2UFSUwa8JBGNI+FifFKN07xgWmaOMSbtvqnnK4JBbM6pP1wY
iflr06iiq9ZgMktRgV+kHpeeDnfAg5GRmasIWe/c+09EgTjnxDTrfcqCzm4L4yCcxU9IsMDmBujT
YcQxKe2FtvPJ8stjNzulY+vTdp3C1cAU+XR/MAuj3c3D8Kx6wz71g45mPxu7/b0AcbT6CC8yIzUE
bL4UxN7Nszgw7g2ArOspIQiAKKlSJBRtDw3Mz9LNn0a7Og25JkkqLL4FUHGpHkAcGuxQW7d1MCaC
C6bpQfSPdA6aovcDyAe66dxHW1OqioHQFQNaA2yieq1L4EdicF/z7ALlk1G8iINrlgtxURpGzVGz
92wZZJVMrKBV0jg3gnpj6l3nsbOxZruQU87uTOCfE8lTVZcPdaiK01g1X2RJNBbU68t9nHx3nBIE
ejRV8eJnJHsuB0mogJwbO1wiDg0dUKn0aLMCZWSbo0Pk5TcTndTCKr5FzfyzwD24dZvPGqFNMxiq
g5TRxQ/0agtEeybLEmB6HFvzbi4IM51AC+7n4ng3y97hEnLsD6Wmy3Oh9Y8tGSQXFeRfwkgbqDzd
b2o54mXpmvQ+8TLmPXanKGOiEG+WQBpyfedjfmrUQE8h5qxuVgb9Jp+LNiPFkCMvzTxGNVsWGrTk
LONQrVqM1BHje1sZQJSdytg66OI9ojQ3HZXyKxxvjPUADaxC6i+BQkLblDnj/LIgKmz5/CndJixK
s4vcv/ys9W2+gxfDUSjt4y2Cdepm+QlhSfswZem1pwt6dm2H031gnOeU8cI0ReamTBt5mXLyL7rB
3GlubnKooJFZJ4qeCY5URAjY0NgrH5j9DglIJt5HeaASHG9Nzo2u1UsQhtV65KH9GgyrujSsTE3n
FFtBpxMXA8q9UB/UEaDzxnSyeE8viRDrgYWw7myWSumsupqEG03leEEcsvJ6n0ZlGckXa+A4M5Z2
7sUasPWgs6s1SABcN+GOY8KANR4xm0rieh9NPDng7Z3u9sfGz3kXArqYVDrRcSOFHhyGXn5xEn2+
1qb1lGdJTT8v+AS9WfHRujiYNbp7LUJqGEb+e4L9gPMwe5ae1XsyELBvqmpc+TltrhXNdhI8Y5t9
16K95NAZ/mXnojpraaA9dwx3rAKh+72Z0vnVF8YeT+WY9Ju5T/s9yrUVFAM8SlYeH7NPOB3NA7mu
w0rWlFamVbzLOjpOE17pTnK6yDUCqFXVkjUbwm9D/Lp0QZGLBmRFZIW4TZVLel3mUP5HJtrcZl7Z
Fm0by6S/Q/+9g1QRNl5XAjTVrLdkQETdFKw7qKPzx36otkGpjlRe5hbieb/Re6DM92cfC5MQjiWY
u/gWtv3w5rbqpWDlmHMGUbF/kfAD4MUEEL1RcMukcjlmihLu8YC50M2HTQ5uyuv7gGLKeGlLkOGB
2UansUOx4Q+zdeQ6/TLSzorogt4795Lr2jar6irb6KmxOGi7M4zGlmOuWxjhOox891PvOtc6mTk7
+HAE+nrQTl1BRN69I9FJ1nA7ptpyYmSCRjpgpmf+RXJaHMHstfUYYQBWq7MzQ5XBkx3te1P6R5he
Z9R6HCoRtzwjryFkupIY3X2Y08QhhM/NRC7mMLhE1ouyPNnLA+LgC1L8FoMkRUtojI920WhbN0Vt
bnDptMLBQe74LV5i0cQ8b6c6xSAtlp4Ali/XSg6Kf2qukZ3d5SG3tE8WxOhVW4fBWsBouRaVC5qe
pbptUZeLJPQa+Qumn9zndv8GVMWhm2FyeqrseTO0xrRKm8A+0Sa9+YQfHcekrM4NOiAd6vBxjq03
XQtguRdlTPdg9B+bIfrM/v+9qFr3mUg5JMb4Hz2TipJ0ILMByjSmL6gE1ho2JsLQ86V95Bpg/5tg
VUqeaG338nM4tz+ShsM3VZE4GoQfeCZe5t2YAIt2QZNnTueA3hYN+7hFWE49VV5M4tTLrGfHyoA0
22r4+dqxY/7rM2IlBFe9UgLte3w0m6HvCcVMdf8Ca5j+jBEd+c1y3bnO/NKQaJHFLmMDPGJ71E3O
rY2zt7octqGjGy+V+d44Olq9wNZvc1yd3SFKt5URZQg1ZEEUCF0wObevlsr9raxLmh1ikCdhFK+6
w+UMNpiJZgetOhjnLykxihupvki4HGypQ8m4NiP/dRgxU08UKG6f7TKGgUcd4U1MX1Ma0DyKlnEk
U9rz7Jq3wOKtTlN9/Izk9JefkG1U0XU7EyOy1VlKv+Sl8RTE9G6SvAxJb2Jj4SPSdlEZNbceeTzt
gzN3h7jEEcJj32/JYgTQf5gjqNREGqwDom6fxsCFldvrwRZ5NnH0I8LWOA6/aO2EgxbloUeEBjrK
RmrHPrVrmnGskm5LhWkRw7Id/ar8WqKjhHQ3D979/2XPZC6qr2lj5mdLK4ifZPi4LmfOEya5846c
HrqMQ1rcFbtKTTfwM/0B1bhx6VFLxtY03LgPox23OugrHAhASLtXP/xWaRMiJeGbCAppmnAmQm5P
h/Viqok+NcFU6y4PcVbBDPisivcpDGJmbQVNcB/2eBhV4Snowoq9PxtP48CJUaucR45vNGEZAc71
hHk2m80L0GZwSD5pZF0M/tu0dRJFaoLbkSUxskE4FM0xBUlVNw9DlsmzLn4ZZGndx9pJTIXvJt2L
30b1szN8Rm97s3DLrxqWESLQnB992tL9hja8QrvUPo/YOU80c27aNL8PXd4+BXJDA9/1lFkhAJ/J
U+xF/AuXkuXVlfyWG/qLFVguikg32XqjieBxcjUit4IpWLejfIAMtG2Ru+6iOHiIVfdsGiQ8cvjY
4PdG1s9lblnaux80phdqAqB8x1GiUpzJtebScrblvWy2QtsjtLOPY8PtE+rixPmGCCINu0iBj83J
s2YHf6j2+0c7iVskADAOpj57F7oImD2sl1GKJeZhK8hi8ESmv7UapTnDd4ewnYmbHtD5gjsjMq7s
kAWiyE3LN62MDG4ZShczWcelclfWUJ31DEhpGFru5f5VEGgEagzuAYJCp3uQx/s9+o4vQ+Bg5KBL
oEgrWltVGDDa5+H+1f1Bmxv92BvaPh/r4BrkGTKzNnyvpMRH26RVeC394dAU/YRAZflet3xvaAgi
bk32Caat6AgtS+BAsUs4i1Rg1/sDmrZg26HH+ed7Pnk127plQmKbY3zVAye+UvrPhyDIbpjh4+v/
+/79K6EDvZn7mgQ5ewv5iXZKVzrxUVnF2XQdTmhF9ZONnCW2sgkvouxdt1queTEJQ1t+PwlhfYcw
moawV8EDpseS6Efsom/GBGcIXheRCmjLey2JKb/ywjPmqt6IhRGoRxMBJE6Blwst3XNCa/LcR6Un
dPfJgllPuHYU7w1WBL+l30cv/pbxzq41FsHGSa9RTodM+tbbwMlrVRbRKxDNX/kQfZII+Tj5H+kn
Q7V3Jw7PFa2cdpLIliPa77V5EiOjlUzCkS/ao11kjKeH9zz/aln9N8HwrwtqsR+qnSFwX6b251Qo
xmphs60D6+ySvwMJSVK1WR3ZCHnw1DBHTZTdoQCv4vVM52xFVnljuyj+cAFMmotjWIXrItG/gblq
VuFbJ76TwVJwkjJxKI72Jq90pjZ9AHgtTohszZ212YNYyrsUAmqsiIWIDbEa+71pFuODWeMbMa2v
s0iPk0042CwyJBWO/ZhaKSPesr6qud9ybEWJCaWF3prpZ4yjXe0AiTxczH/NJlTdo09LnBAMH4ts
2l21/Yiy+7NUpY1uhfogpmjEL0Yfr03PdsgvRMPwNcd1ok95w7JbEYaH+yaaFQQbfqeeLqfCZp9o
E7m6xfe0V5hKFLyQfs5bT/MtSEcbnofypEhGYuVg03xPRjfD6RAuhXQBSkxYYj24CW2bLVMr6uGM
UGGjazj6Lq+ilu/z4MNOMGdU7+rZLbFfz9H7CEfeXu6LWiexKQojYOv2jxmqKHaKJN2FDtL2Emxj
5j8yO65QPRv42ZOx2lo1yHoJuq8L3E1jOtMa+c2En1y9OIyJXFIpthDpSZYI1U83ATVqMzVtgqWh
J7GzdIhGwc/ts4DkGunnpEnm7XoammKjd+2Rn34eeqxbsHVPRjy5qyZvyM9IzecQm/FKWMTKlTEM
eQOk0qjqzwTH7UY1RGv2jp/K1veU7Vsj0cEZtsmBFZ5mfLhFNMsnkAuAcHOFSFRV22xWWwfR6k5q
9qNrD0wUAlxWPejPoA/KDedMDI3y1tV0H00/9yTEy42uWoRX0U97gcI0UKcYVoL5HGOvc5vAa30d
E7td7wyVP+COXEtrtJjSZ862TfQ3hpJfeV+j8kGOGhc40ud1AQFto7cM6DvyzMZljyloo5TNEkyH
V6bQ+Hx8JBGbzieM2UiaQ9g2e86cOVM2xRCmpGmfgPEHCQd5CkPMMMW3BrQo+58S67JyXY8OGhuO
sXBrZVM/WwZlc9Nv89gEwEOyU6KbjZc3sBeJBvCIHSbcLKgZ0BN7U45sFYFdncFbgQ6AXIcLmzB1
zBGVJTw0dZsIedMmdso1COnHwonNtQ/FYT1r+DcixjpTp5kshDmzspz+livklXEoVj4x46RBjb0i
Fu17myY44CpKe/JhGQjjRdPKdwS/cp2VNO1nePHEG78WrrFPM3opNSBKj4H7Mz4kwgG2WWH+yIKU
6cr0DWXTt4QVbWUrQvtCBDUgFazt4Otv1UTLhw7GqhrlJ/hl4Yo4o05ge0BQD79pb9vtpcgY1foW
jTjQsJiVCBxc6k1zUO0hsnqcpBTxujMku758q5G8rIcW0lI1N88EP5D7maOkJD3jqCI+VEu3tiYh
thzsPsdx8l2EgCQUi3FeTxs3GsIdFqSXaTxV0v9qsBJ5ME1GMC3mk067PnRoLpsOJ1+yOnGXhDCs
jB9lEXxaKI2xi+UqTkYK9WJ+y9zsp9035a4sgNk6h6Csv2ZWR7Kp7Bk1zATgAquhOUQzoh69LmvV
ttf6m2iAqsSaH4F10b9nfrzEXjA3L+MCWp/1jjrgLSj64WC1zq9+dn/CORCbKtW2Q+3of7EU3bXv
/xWn2bbkf3fbk8RZ9F9xWlVkkpTs0j/ix/YA330urRIbRI70KhyIsTZgbdCWMMgf7vxNkmLDS7RL
wkHfwyYcbUwgEYglrXAXUB39WTsnPqQKGEQd2Eqh67UQ+dpE2/33yZn+HNohswTy1xx5qJf2l+VG
7dYOzQ0tevr5qXtxZRctHS0YD05ob+eIDCkGs5qgLhtmnyNKJs5kpOs7Y3r6yxNcfHof3z3L5unh
LmAp1D9I+3pQfV3jBv7R5JgXYKqhmsgRus8RgE6eOECbYQQ0xsTxjipNrTV+wOL656fxm8aYt8nW
deyhiI1Bk3/4DAVWQi1AenhETcOQYk6AS1pekam3gvQyerl8mCUMTL9I07/IG5df/d83ACuawyfj
SH3Jz/6gtqwC1y5RB0NaWEbSDePCOIqcjRrw8Mzp4CAmRI7f2LDT/vyajeWz//CXhWL95MrVLVN9
9MIJAqcLUugVI6ioekD2dWwHzXP9RuzbINpNA/AU0Ywv+ez8gpVbe455w8xPtZdhH1yse9mYJt6E
/eBMaCt4/bk7pXHdX5QqvhFDBul71v8mT/3oKuOS5p1ydMc2pMkl81GeOmW0fFwqY3iyNf0VbT4O
i4KgYOjgJdLsb1KsmRTUewR6JqSOtW/MKVxYRuh+1U9bVInxYBRn6I4nW4NAWnfNtMcm9Vi2ZXvq
ABl0Nfo9W2o75saIyOf3bHDgATcxAwdGE6sMwcUZAztaOdta04qOUU8QsMZo+kLhLV7+/En9fnU6
yuJA5ui2bTBk/GBaLHKz0nmnrWNH33jVcAOvdFltqr770kgqwaimASzs+HNtJfr2z3/7d+ktf9sW
yuVMogwkwf9dQFLfGFC/N9ZRwF4ixa3ZItLEjWL7nr20Tf/8135frhxlu4IITAu70W8eLKuVRoVa
0jpGhvZzKMrXGsfVvbufiAxWlv/zz3/PWJaXD/cA1FCp44nisqIn8N+Xl1RZReejUMfE9+1NpMUg
a+udaAh8Lbql2bGMCKKCtn+gPZVlnSPzkuy2hUMTcBmPVhCkiSArn+6i0ax0CVSUnKoGrEcFUU8J
C9bcBuohaKojNbT7l+XD+H0BdSzF8sUbZkq++vABAUPzpyG1zGMYk9lKzyLfxU19E50THEfbHfdC
aF8kgzDL5ekiqOpItxzpsS1yxMFBIULMdON30So1J5dxhnUBu/3JiMrgZc5ffVXNuz+/6f/jcnYN
gkMEbzv7/cf33DVgRcylMo60GmjwK6YdipCsPQrAg/AL4ZFlPqHucoJM/ydC6ce/Q3f+rSUX/2PN
40q2LUkDmqyOj/uhTfOWv50ZxzuytMrnaSUclDs9tAshmeb7dT9dROuU+N7Jdk8WTW096uMKjV//
l6v9o197WcowyJgO2UEK06Fcnu2/rC29HoEOdC1xTC0COu7qoXnR/Ny4/sLdXL5yKueGoz7UbK34
y519N8L999p3cekoBHU2A5vfl5WFlKnnoX4sdf0rPcES5Yicvihnl8n0aY4YQUuV0QL1lxGOHoMc
JoAaxJz1ZkeQOlJNfK+FvZ+7Qj308kjnHk4IoWb1vEA+oC5tIwaXD6MpbqDjibzzzWPgduIEz6Q/
KoWX3uj1Xatya4WxcObg34prEAUbSZ9lhWFEbTN4b2huLfjpRUouuZk99bLdd5WbnxhKLD5SNRlQ
6ljB9ibWNrh0OHutEGxc2lCmu7VgLxP5W6wHT2Cbmy1EBPMwCH8fLKRBU3iRHYznIDas3bAYTINS
g+7UT2/jIPcaGN9By5KnesGMUtSem36YmYu5DDsbTlRxp88gA3rnnJNp1gbJrWtCweksF3+5XP7H
ho1HmiMruTsGB4j7YvavyyWHgxZNpEkfg8F0TnOiCAzNvsdh4zz2rX5yAmQYyYRmAJ47XnbVLqD1
l2701YGoNobLtGCDCl2x0aU7Vwz0CdAyMiwp60NXqVeQFnA6OsIw/3zDq9/veEKyWGWxs7qOdD5a
MoO0R7ZCDXi8y0QVGpNZm351QaC+Z1n95mjTMU2VfUnm2cf6lDKTzrtb65LAyOlBvCChAZTJIA/l
w9kH/kz3WaIerEf45Jo8JAHGSysm0BAzQM+Ub4fZGctRyayhYawl3C8yhnK0ElpmQiZjkm8hUz+K
sbzdK6uWc/85uyFWYGF0RwIFjYgeMrNlMNXycdSYhaT1jxr/6MkbU7IkgL12+4oOXj1MINveHFku
8b7kwaPD4vVR3Uve4YfMHyE84wbbFy06L2UMX//85v4Puw6wBYU7jgWVm/ju3f3XVaFXTTj3DltY
6uxdmj3XxiaYFjkb/iJ3cbu3+DbFohpNCrOA1mWL9RgiikhcUmLq5C+ru/htSyXja1lfsRCxtpkf
n08VNQwu62kGh66Gg90gqbBt0sf1+hqZdBLax6TNi7VdonsEM7UNZ5Tquc3gDTpzc+4iEf6l0v19
1ecp4WqSOLtddsuPBZQzG2iyaR4ejTCSyExhGdKv8IktgKggaM8YyOtsS58u9Pung5Xisdd74wRo
Q/4llUj8Vu8vzwWtsdDlUryqD2t+hjsHgK8+HVUgFhaPyg9NW+0ixoAAavjQfMNA+src02stTXh2
x3PThvIhSFJIZlV2Y67v8990pldx2uUwGcWneZzf/nJd/b47WRQUy6EEcxMHhI9HM8i50WiV9nDU
asiUeCf1QxboZ9SxcCoZO+5pwAJURPP/4PvuXnN3VcGt7UZZeNaiJzkD1xhs9RoGdX0AY9it6trJ
zuk0XMLtiND3qazGbDGPXwH/ls+sENmJiSWGo6HcGB3LcJE0pTeZSb2ZC/ern7c/yVPKlgAjf6vp
bYbOqsxdL8wRhKvYpLm4CKvDyof94CiUhVazkyj1zcZWB1VJQMhTZm9ao2qI3giKkwppbaNM2wK/
tXddA3u1F3a+p1kgkQdZUAGLnEz6eJ4euKdzupIDQdzKR95I/EYBZO80SsbC94eyndptPxXm7n4A
KRjooX6V7XnGLYk7JLceZgCFXr/JOtt4FRPlfJwEr2AivqYNR9wgIinbbMUBB+evWkcP0svZgc1Q
X4IQpqzVde7DfRGNaRqedKd/nqruq17MeCO0zYDS6hwJ7akxwPIHI1oK2wwuQfmZgX+M58B1jxaU
qftJOvLrX2OOgj12yXYq2QnIRQ/EVaQRe1zm7xtTjX+pOX6/+JXgpI/f2FUSDsty2vjXWhXlOGRQ
c5FlnkhOa6Dnlhq6HDYOHuAtRHTmItP//92vBLe9aZsMKezfmC9toBttP4b10UkAhmiFeUm73j3F
Wp5CP7Qib3bkrm2BjCyqrAwzzz96BdVZzvnPN5Xx4YADjYBSy2AnxAym9N/uqRzrh6hqZTKa1l4q
28nP3ERswYqGLbLfHfYN82CF/kUjrtRb/BozNv0D/EX3U5xo27AeGJU5wyWK8u8UIjSODUIPEDqO
Wkbt5DLKn8NHyfjPK1BmEwAGqippNsU4Gn9b6Qlw/O/xyeS1WNKyJK8F5AIV7H8/TzNlUmki2j6G
YxV5jhaK45wp/ZhBICPmdfk3lkVxvH+V5Om6KafoMNj+fIzJP6D1vXzp+EieVqmTpdtJap+AU8/H
+0NEFY/EfaTwrBXUIr6vyMRi+lRQGVTtfDTGhIFC24KBQore6ZX0kgQDxUM3AcqYGabEljxGKgbY
Epbj//1SR5migQAjFaKQxzh0po2yml+ZO2kQIOeR/b3p1mRv+QoYYhESStAjW0pltjdVso+1krl2
bPrHFLm275S8bIKSIRDz5YRZiIHEMV8e7l+5oNlBZ+Y6j7iTKVal/pirFrNMHT+DLcYt7ZN+xlk0
3Y+WuTMcHZnNGD5XHZsWqxiKueola4kVB1NOdpwx7+zwNcwCtbMr7GzMEtCLa1a0Murw5e7M/Md+
hV4Qyx0hB2rED9RNjGXK1KxuoMwFHBVfZjAUTVB8bU3CkcSmBdqiCACJ/R/2zmvJcSTbsl+ENmjx
SoJahsjIjHiBRSqHBhzKAXz9XWB2d1W3XZuxeR+rKhbJYJAMEnBxzt5rg0Ud0ZKYNDeeU2MwXsu4
D1u0LJsxIjo7z2mwGpPdnAI8QbucUXo9Fb5/9goiYpQDxd8GxbOMo5Oq73YKp60WkP1yu4v3HUax
x7ukB34p6b0fQNAla90rnZcOOmUYZBwNbF/ozCMRCl1Sa86aVfXnFPETm4sayb0JpKbpqDV15XCP
Iqm/pkIPdgLtcGMH0Que/3UmOYd0TVrMS22thTH4HdR+9kXAtL3JFMFsBQd5DWnFPTzsOkxb2koo
WldaQxx4TgwYJj3s8ri19hyDAsBYjHjV0spdPDbsF1q204FDbHzb/sA7u4f9bLwqG0J4JoWGB5SS
/FQ5BdGUxqJ2cs5OhvIMel+8AxWZ7nBuEbnRsX8KJCyxLHJfEYyZmxR1za4q8ENmwPA7P9Ho/4g3
akQ3rFaUoQx77+excTALey/Y7KNRn80NoOrjRKI7rY+slMa3snDe7LL45rcCYWkf4yvFFX8w+2ar
kby2t4SBlQ9sq6tj8a9jXH3NYH5FOMvaucztjWrsZN/GG8WLpn0z3nmbq87FHv+nQqlnyA79BtIo
KnWMZM8PY+q0yHJHGbya6LtowlDLdFj6ncuxv1UGUKRSIyPCV8irSEX8ihJW7gafw+jhLo5Q2N5t
+NtrLXGTH038qYvZ3QWtke9UjL5v0nOI66CxsbWyXcdlwPE6m08zyphXhUYcUH4eI07iZi77C0Ye
g9FWd9GNUF3wesDGM9j8e9Kw6rcGiF3kQqT7VurnwNHKvTXge4ZHhWYPw9/GJgwAF3ZkPaMX4OXn
Bt5m7oU6wMyUvIa17fokqDPzrv2Mlmd1sCe3foHMINZ1I3uaJ3a+tmY6rGW+6I+w3pK6QhoallME
BPneFlWAaEgsU+8kENvqSCCb+EyxJIbzyCjU6pwQpdVr28bK2rADhhAONLAurgkvGG7gKYD4e+FQ
GHgDFgo9nAUntZuyXwQiiRPavvqsJ8miTMFwkiOsPAcEJhqqO1PqzTcUIIO19FJrSyKZt861Shz8
oWWV6Qr5yrp2Xfml/cSKCctK0F7KrjeugaWleCKeMe4UK8xQjDEtaeLh0AUUVOxRnfj7Y/A4QLZ0
f7ynTjndUVDFHAFwoZUnt44d+3dNtMat5mSSbGfXAjHmMcEHvxRw1XGQ2jmFORgJmmS9/q2qR2py
pXrNzCBippymsKvFDQGx/5JlP5gY6LC2lg/yl10PO0kpTGybiHntXYfJYogGhFD3YDRaMmMcY6vL
CW54XObHMRenYjwCAfKwlnSfMGyaXVJYYi3qDEY3sqRTVfnPsF0hAAefcS8OAT6ZYxYggpsQv28T
2torNzdAIjbDwpr+0rfWesRtdUpQk++HoT7SZUxPmsMU1wROhAekRtfo2Swra4aUZy0T2xpqOIG3
wa3qCJUaG73ZRVn6ZJeU+rqaE7+qSzvUdDxpPQrzA9x7/SCm4gtTPgMVGlU+7SUWKWh7DEno29as
iQMsSOMQ5jSDd6InSQ1O16ObmtaoiGy/PdVIp5MVwFZNkuZL9eoapNbvTLjhZBHngi4Al7QzOpsE
1VQp6HcjnK1OU8FyWUahW9ofkZzMFTQEc9v5DuvmPLuhuudrSEkkaiE90AFWOL+0ncgxCuAWm6+0
JCm0wUwKSRUNtjG25Q2umGIXzRKvRAA7tdEvZq9bV7YtaNXg09xUY+HkR9aKNgnyPrmX1W7smpBA
Bv+MgK7fVE4Vb5Fu6aTE8dF3OckFMhsPjiXxnC9PTVM4WRsLrQXpDqg0b3x5EN08hlCfMehFmiIF
GdePiCfutmM5L5KhsiCI5j5PVblTQ6fWc+NiOBkyLD5R7xOpqBsbPknItp6Dl5JIAywjyRmIHaq8
GbKgHry52ZWwH+/dhbfRAqvEr1XZq3RUwwsqtfVD+1tlCW2W2PksPBdVYZrHh0DrNjLS7EtR2tOm
GZo7W8qfZiL3PpDLg6GHNkspNkbjT+QcuA+L9gmuF8EPleHs7R5MaiauJjXum9lOhNHUUZiL/Gy2
erA3m0JfzxZSW1iVBLwJZexYom36ZHb3LeaJlUfpklocu46YwCd3oszQtQNAPd09FJkEJCftl0db
pu+s7OBqDblpaflh6Sg4usE9Eyd4shex9SgsYDbZuUrt5mBmPe3kSGC0HjobYZ4a9xavYhS1OkHX
2iUiNs7O4J5mP/8puzS4RsiCLAo8u25u7nK0Mv6MaCKvdu6PiRGF8Xwqp6C+oi9DUmzX2oHOM5AX
vYHXx8eRAGmgFARBYEqfK8JDLw72CWMy/LNs3NAn2Qhun/p8OMu7BI2RLOJNM7dnYvx8ElIhyAQd
OcpLM6SrLW3VD1kopWGEI9LWzQiWlwVHYG7o56Np1RURn3Uc+oXxVFMdSfsfurOViBHsJiI/EE3J
Ko5gDjo6hnu7xHrv1ljf1WJhxCGKT7ixaNTF35EWj/u6s+4oWstwSpsaEUAfHdnkoZPHGr02pN+A
De7rXWI6n0lkWRdnbhejUnow9fxbNCp7Sz/UWMUFVgkPr0+il92p8dyXIK/XmZ1qx2hJFXUrdqBZ
rV5Kq9VPvS1CmqjTupvskmJxuzew/ZoszZ+p7b0Wk6mf8hm9ioqyAxRYh/b2MGwglMVX5CRbNWNv
BlDinY2+w3iihuRI/dEgi4/Rl7JgwYbZubta8sYw3hwVxaMbocGcgG51sPyYAaTLrv3sBDdKJ26C
gDKhI4jAkrafbIcPqn/1k/v0AJyIzBvvj3UooultHljxmfW+xTCOpFuTXbPROPMBxc0gqz2BprDn
4JxJ37O7/oDIow2F5Q9PWqAO+ij0S9drLUp4B8qQ45LIF3u3VLebnVaQCBXNCO9gFiBUaZPv3pDN
h1H1OFaD4rkxMia0QnvRgbTtUqsNGO6BSc6OwgyeRIdglPVzSWKfZZC/yMwp9lHNa41D9nWw2hdZ
EGJtqOiZahF6qDozbwMma8pDAGamtEXMl/nFvs3YteBtwpo3zKek1eeb2QMeIDdM+5is/IYTqXc1
73cUQ0dGW/XJflgLG7M7Jw3dUTlTBe0y49BkJesbm2MjX0xVOMDaGufR4LbqbOEP3bvS/w4dwMQ5
dpIdXbI5mopjVsl6YzuBhXEDutMfEXALnADxKO1UzEUrWJzqCMfni3TMTRzUZFzBSz8ksT/SCuif
fKvwPhUnWDBjC+rztjwKxJHP9RJAyGhySISP/XjsUwzq0TJnsNUai/iY2t9cqbEeLFskyXVbG2GH
ZO3Y1jI5xMV0F3KutrY9R9/cGLXN6K5UlQ53MZAj4qStdfVmZuUG6feUxOY9suxb4IC1M5SVn8lp
h9qRB68wWE8J8r5LL23qF1Pz5LR1+zQMKCKHeoaHzv7hcdwqNOFr1cBwaXuUv71njc+jaoxr2lvB
G7NPsHEm9PAYfbZTDZBgQB8bNl7fhIGaDrPGPo8d9psdKPukFToGS90sd3wzXwlhdOjRLdjOFOB/
gDq0bArxtCBlaki3qykbbQBN1vhSdEALVDYQ+oOxm7Kh/5L779HsAEAxghcFfuUPV4TTulm3MxFB
j3ZBb2J74mjDvFhFtBFLwC2tvSBKs2ZF4QzNVTkeCr1jnmxsEDUD2Ool07bqWQ/kkswqP8/mXbAA
ckl7tc9MNRN8CBMBUl3+ppQRbOiqALRtCsKrzJGgBgNXRDQ61jZFpHchv2WLmCc7FTSbDp3Xnc0x
lseRJovvNHeeDvFvOiFhzrJ61wVINUa903bNNHW7KtJfSnoAp4mC9KO8Nbfxj3KghxvgfF0VfZSe
sVgzNJvuKy34V1VO10bD1WWzgpvKNsXxCNdZa2Mghw1eT2NHVEJL4g1MhDZ1wALjwZFt3m6ixdWE
Vb+91XJod6UI8FkZPmkS3bDDX+1vTYpfYdK3n2bXWyDJhpluAsqd1SCWMayctC868mXhsDNwJz3M
ffNKs2x8zx0sKNO2yHOXpS3ZFJFC3i5qksLssr2qrsuOcJePRZdXJ5/YC9FJMLlixNFh0wWrLPph
D0RSh352g2yLWLSMlBNKUFeYONvSaZsnK2UhGaXN9ykOJpba6LJInYVwWeD9NOm7uMlIlDINhtMg
OutYJA4Fs8qBtF/5ydkpSO2axWWUsdpiAghWDa0SJOBgTlyarE7MZ1gCj15Tt8BuNqpD7zXuPonG
q0BwuR9N87fXTM6l0P3z5OOLaG08KXJK1T5GlhnqmvVhozjeuOwo2DQN83rg89t7zZvyGRpMi2m9
V+r5AYJibaRz4gcrAzLbAzOB1Ny4RlOyGmTcXDSnfyVkC1BP10D69F3iqyQxWIMwchKltpGqxrNy
xqPPHuJYgwDrUdZtUPxmULXc5uSl5s1QfvvM/pzDczHIFsl18IujnwX2DV/uqerzEdGtLe7U75cw
X7nxhNDDzkNWOWmxPDeyJpK0kTeDQLmv/RZN+arWRXNrEaIDSl17w9ySx+CcxBDzzYOH2EZO9aEa
HviwHjoKturYl7cMq1BoCNSXElfFKvO7N9lbrwM2ZGxGE7ATe+2lEZgwGERrRv7vhRbjQctNeVG8
Jkxu502rgg/WKitp+/kOWy3LXIoau7wpMdDk6UW28NOXXWZTTn8KpXntWocS8HJr0HqdHeYufala
Eg16lWbMgrfPXyLrlwGMC3s46bP+7OxJpDO/+tEnFMXvYsQzY3sq2sQmWVu5wbZ/NC1/g83SCKO2
E1ucbXuBOyabrXZjD7Bj4iC+4Bz8CWEa6waFgZVrSIeMNRxBCKZxq5mvmUVJzDB69+dMhuWHNlvi
UsUlux3feA3ILG+F+24NznAzk/zQ6F5+SmXxLBo2XrZlw32Jxiey3TUUWBqJuARbrNuk9g9JZ57a
XkybVlnO52AkzkabnIObldaNveiZQ75y2/GAGsUMNeJ+Vo8VXMXoaiR0LxJUx/xJQZi7QBi9oURT
0ondrHu/Y4N6FK5MjN49sgA1ca6S3LSOPfavlWLYCVrrW8uxvorF1B2seRhxVmnlJtCnDcNEsk06
dTInWqCDIa9/QJCLgAz40ximkU7gskVVYkztPPQcKu8RSYbD0KMzLivsLCTR6EX6EhCRCVkH4SBq
350vSRlG/1avLS0ilj2JXAwz6QXXGGF60VyC3sEiNM/jL88FzjfraUBFcIwXr+AyoLc/6zRp9rBE
sJ4P83dtB5cHx09wVWavjq4y1Xq04iF84LugCsBOGpHtC7Orj8qkWPsQTdIozo4uxctV5gB0ccS4
s72GKizbOr+s252tWHYHOdsppiB3QM9bYixfdUO2MUVVHocu++w7N7mwlJerxrWYu1g3HeKqe1Jd
YB2s1mNKmfRH0ZRK3nKf3kxnozBEaDnlsBVqeFd2021Vl5eEjZE2CMe92QS+YqM3LhaVTiG0iVt9
/5jx+w6SRFUN24bdlrTwhXFMYkMFajfmhfrmtuYhsXE9e/oVE63ujIRXEcnHEAFeDKsGcNPxjsTT
W3kNnVK92Yy9SVIhgyyRnu1p1vWn2c+Mq2oAhJBfiGNbKc4dNqL+stnJu+h7o6Am+E3P0SyBbPhO
W630QKVHG/TXevbdXb40E3W8eWyjFHL6Su7on1iHGnvQaoaYsY9mjFVGJD/4GeYXs990SWKcWyWv
phrdgzZhAKeWfg+O1W0NscWlWkRCqsLpckgzvQ1boyZyz21f6txsn/MmtQ+F3VFK1Ip7c3WVYz85
mTg3fvVD93N/Uw+23PmIEyhU+P2Wiq/xKpmqDiVdj6qp7rkDy00luPkiJgQM5gckzdNzkoO3IBVu
0W8kl/Q5lwQ2uX1uhAwfd8+dwAUoKdZmyhA9x5N7ZiU6TDdqyKHVwPBIoZ0+oVmlSSfdiaBD1XI2
ZtPNwuWGcZj0PnyQ1pPmM9jaZuvvIyAz5ILiaGSv7NCKWI5cCRUGq2+/A34KoMspBY3w1l5XTLn4
sBWJT6PpEWXcM69pJuXqIHHf1fTTj3FnaQSDXVNivq86gPooKD96h6LJlL+2hWl+MYcZtyn6R7Ae
9cl0hp/s+eMQ01RBz2KOb8xWoU0M27kFVLK1cG2vKGvDVBD2c+M4m5mB86ViMJpi/+iwaCIQyP5e
Exb4ht7gm2/UhLsEzS+HeqfIvvilb537Xo8vNgOygabsbPa0D3zKLXunnH8Bd46xNhBhh4rbfoui
d3ZErwUVo+dKQLdO4uzW9blOJyOZtnMcYzBVCRkBAjxrSTldS6Pppal1Tp9ucvB4y57ITEWE2kxN
KnZF+4TH681kCXSx6rNmJvrOIAGEVJ446+kGybfM6Vtixxv57i9WhEjV403KSn9SRvkNP119n6r2
d9lDIzNVmu8ypXlf58lcCHWzdq0mvB+Zmu2tydZr3/ZBygJKa69ivPdQkKqdl0eh5aVLSk2Gq11F
jFUkMGUYk2R2blBPH6NkpgBI3tSMRQY/DzJZcvRsCl0BocqxWb6odPwaVdq4jUHonglsPFlLacSd
hoHVNpu5omqmKzq66WoylIXaOFLV7acvWS/s+zDxxCubtyalYrWbdzShezm8xFg29+6gc3IsN6c6
6l/04GC7uX7LSS2vvMr4ImK18Uy9eG/oruxyMBXbpjK6L54sDiz8w8HF7b7aRHiVOR4h1ICK1D6N
enpXQE/e4gAbuB/4G5JmnbzLzsWMjCwonIPXQZ9iF++73YlMX+DDvDYOEGIfaEmn+B3A1/XuZvfM
P79+3YcVKXzrjH+YrzdoLXfwQk4EAt391/yr+5NqsFmvSOhQBJyVkFxoG4UdK4gkTNbA2J1NwCgM
HWDagzduzsq/JeoFHXsNq7gJUc3u7HCzuW6u71ecZatPIgXWpFhtxo25dY7ykNyT+/Dmf7N+g71h
1Vu7gAUp56zxiHIzfZbdpndofWyyYut/H2lX7fVDfpru6m6+tu+g3WlGZniiyPFo1hSuI/LeKxJA
t73aUcvHvYoSBAeJfo2nYiJrMH6N+3rbAkTDLUWjsq/9eg8IcdhFaW9jxW8CEh0m7eCr8ortrrr6
ffyuqmLkRHU39K2t7xkLgRXLWQ00aObtRVmd82xQn1UNDKAfteoyIbm790p/m0W5bdWQf+VKijKp
Eqwxk/wrleS10yBByJxY4i237a/W4FIxS1lupuXJwvBR8iZevkKpX+Gxmbb3ToU4Mo/3DHBV9HL3
nvBVylq5odNO8vi4kHYtjxLc55+bXpxSR6xx/aRm2hw9qG3HSLbN8XHzcS1rOTT6ojgbtNOOdL7O
WnwuqNxupTlWx6B2K/rlXPuvmw3dkf3sDGFKuOCxKjxIHrGQXBr0y7Zj7j8/fjJHrrNOnIYKsVGU
xyi1zh4Nwu3jh1E1lEc5iIrEweKslKn97f669CjC4cEpFdGDjwuRRgUnNxd/3fe4BtZmGfaZs3Nc
y8bymm3JfB3NkZzXj7fuJDX7Snq6a2HU2HD6+hi1otpNHfksJ702+10F3m12nH8+e9sm5Z/X+a/7
UgnAyWjyZk2f9MtcynjbeCZGpjZOupAJDSKUJssjO5+S8Lsczkw679Axmgw9ZoxDiEa1met/v3jc
J7wmp6RXnbTlU39c0I+ldpoEGZejO4K70ZBIWDqjPkHXULaarjpmywsp2vt/tIP/n+z/fyX7I6n4
m7jkfyH78+XzLyG2/wn3f/zev+D+/j8AyRoGMlZCO6Dxo8z8F9zf+Idr06kwTOffVH/L+Qf7Cgsx
ucOzINJG7/FPqr+l/4Np3jPQX+FVcT3H/3+h+pu49P5LOoK8PyCgw0diZpHY8d86uMRLpJPVGM3y
gVyRQHUfve1eg6KjBVqO0dE3TPIyhnlHcr2/T5PyIEYoVk4X6/vGNAkPqlPYwNM9wwiPbGy+BVFH
C1urP/OxQiJg9L/GIkKqJijmZAWAcCXU76FalkJTfcu9FBGiyOYte0iM2CCHxLSbvKbfxIDorfSb
PlXbDC5diOuBgK/GWxrP9kKy/91wqm1HB/aOKmBO3tkIYrGr249CUkBm3vW2E/U9SturuP8hYos4
dN9+cctxWDcJ9T3Sh7IwmnFA6tG8L7CHj32d7WhLkIdHn3/vLl2/NKOaNmtluU1BigValF8zzcnu
o4M4xZ6pMSX0FwgzQU5oFOKH1hgBdavOeu06K9kTt/4eW2lyDaohvnqRSMLOoHHjjdF0Tr1Z0Tga
dIz0xQGVK1Szsq1N+HCatmkD9JhoDXTgsEssceLx5lCabhwr3vsYsgkcybuLieFlCuBKOdlwmdol
B4QaXBEl6p7H8wtpgIvZOctefP37SEwvqujhV0NPaW4jNlA9FfcAsY1mRKyOKQ6HUoWSgtpWVZB6
qZgVYeaabyWxgKFpTK9GXU5IABqeqJKQcSePTs8QhaQSnHylxvvs8YXWFojQasyqw9Lbc2YtPweG
RLPIE1u+ZiElbz6tuMImxKOnLr461RycxuS5iPKTH9mSgU/zVzpPmBbSYQMFjE9hg8HslFYri7Tg
/dRkx4jg5R22EmKiLOM45Uz1ni8IYeqSHwO48FO3XOix+ucFgzOivX/ffPz08bjHff/bzccPIjvV
sQ7b58ctDSfBuhgIvmzSfpGF/OdrPJ6vfvzkcXUumOmkcJ//et3H27BTv4Oh3H+VVlvge/uPN/p4
TsIagRV3SKr+z2/v8buP30DyQlyBjqvj8Rt//eBxU6SCqsjj6t/e359HavOb46JvFSIjIe+vB/7t
6uOBj5eZAbcgg4fzbRbVGpqgfn5ctIaJE3T20UmqST8rSKoUpKmxDFNGHHHgZOx/8LMVZ4po2d8u
NMRL4N9oQ+J/r9Yit5e1H/fRICPXPkJjpd4fv/O4t/exjZC/h9Zc2EcHo2yj59VGmiaLJCuV7X4a
zrEmL8lYlewpOZQMvdDOEf668+Oahc96Q4ZEgxZ/7E504o8qUPOBTZzagP1elVlVrHRjD1TEOqMn
ts7achE4iXmmniFMqw6Z1r/iI0fZtPzI7ExYRARhRJ42nUrN4aN2TbEdamWfhXDt8+Ma9YoIP8X0
vChEWosvmGTS8wyR4CxKbVhHiCXx9v3rPg/ek9WzZBuXR0xN9KMJYgpJmbWnK+Ce6qIktkCxEzbi
jL7K8rnPpHZWYVrTfIxBIwfplpIypNfWoT+U+/r58ajHhY5E4s9NunrprlbZNwSHFYNn/qkiWews
aPGrKJjK4+xBtfMD59Sa/AfqeV9AFu4MQfXKLn/g38IwLtNiW+pGDesgewP1CmdVqoIsxoBmSFWY
WPcpq1kzdV3P9cbzRCdwFxTVa1FO47laLsbURA1rUDHBFzeezeauhtk6EYpSHJUTX+N7omwX7gHc
F32onAMpd+AWS7qKy8UwpvCwgL+jDTE2OT14v4VhXXo84ZA0GW62rLpY5QfK6/w8RztdoT5qqFUR
3abNZ42o9LNO/Ma5TYvsMOMrBgz4z/vB9ciVbvswP5eHpcuR/7j2XWKHDHzI9vlBaWAEEiEZp5b+
bxmovqNOASjbJhi07gp3rUO5MxL69QNxBuco4J2IWUv3LNJRJb4QCbPKGDfO0wgucCrU3gYDW4cg
Sa1NSbcLwBnCw9py3h4HVmOxiXVjQKq0zfKLtKviMreIipExNdvHTYLV2u2EK2M16FNxwcBZhcoj
aE+j4ei2kViBm3nCXnRv+hxstQeEpMoGQgEFfEUIXPmhz2iTASNYKBzCuHkOOnBUU18T9kN7EKE3
8ILG3lzWoSN6T7YCTlYdR3LHjvZy5xRh3xSNGrYzte6N7CwUienyGNWygH1c+3PnX7cfv5jqVfzP
R/7Xwx83Tb6eLRbq2+OlPbPzAM4lUDGWp/7rF/721H+ulizc28iMCRL49zt5vN7j5ecCPADmkqhe
CzeBPPTXm/jb45uyNdYmUsa10IkNWWnLxupx4S/7rL9usoRvUOH+x32Pn/aDHe9smxKEv8NdSuhh
BACgFN7V6iUl7Xzc0F3khHO/A5L6jjhDhjpEXXf2PtiuDZc+xX6fAXhlc//NwYY/8tcc8hHHlmNj
21mM3yGV5h3q7AHeT+aF9ejyGyadzM7ON+OcsBnO8+lQ1MZXLWgOrkljAwM6pF+fMpshyMepnwe3
3Mfl9NwZGMLxbvA3E1isUZ7qiVbLCKSBLmuAcRkommGa3riiMNZIhUnVMGZY+Dm6yyTq9oQRtV5U
hYZxDNIW5ZPy5YHCJ51utr9tx9NXNNVdjy42YevfVEmQmxan3hbrQIE25uKZZA3Lrn3FO4LR/2s8
9OOKebnbQ1lEtm3LEYqKf00RX2dkdq7jQvso6mJAYU7jS4z+XsaZiQzKKEJAc0insUece5SzOFWZ
PXU4Z0ZlDHztB3rR/aoc2oDy0dCuIUEla6eKDhkQB5YoTrKJ5HjA2EIlM4mhqkg3QimRmiwkrUPs
DNPK1vVxY8hWI2tZAqtru3ElERuESaug4bACi5YaamZ5TxrfQ5O06f6RjVJkQuccaellEz1MulH+
WQ/tIZucXS+QfmXWz2QRVxX6i2uAFkHXcJk04inNov1GpQ4pWGQPmwS9ZTZhPojyojkAUyeJTtMW
pHj2WptIGseZAlQ3ux9iHgSu6qbdKg5P1mLufQILfKbd/FG+eT0xOzN5qEqrWsRG+J8fRL/R+648
SuIm2NYMIfOudseVFYAupIKiQlNpLCpGwGSwvfnr6w9TT+MwuHi+utdeHW2inmAZA6b4rLI9veZ6
naf0yvzuK460X3Ef7OmsydCLgPUmvXsIZotMRmpBTSnGlX4ygDFeOg7HjnBk5B8Bm4ac0lVFxnQO
zdyu9OYLwKE4KMSqq357doM0MOoJu415ePlZYbIOW73aN4B4KRN15yB1z3rdxxdArbug4ROE0LJG
jIylEYDOQKfzZCUDrTz6ntKwPsZ5mp5cq4VhnzWXRHEs0dHcY7eG39FxgPq1fmu04aXoj+jaDCTL
Lsvn2QF3FSGhdO1lTA6+BLHWbyS5DdDOIkCDVr5LqOZaFg/UHb9axWmhLYkTIszEeM6UZ8FeC3ax
w/8DAKCm+GJI781OG06pSOyHRrdIEjH3ce8m8Jkwz5XeRUylDAP9iOok31RGRSwS79Gh3Fo6AlMu
MRCFSPt9b6m9AVLGilhlE9YSWvp+oET8FjjdF3o3n6OLrw57vAAcalo7oEfSssnm7RhWHHwmq5I6
Oq48qKjIuL0NcSdfxtbCTtFCB65zuOuNzHZ0fNyUz3YugUSRQO6UFmoeIiSWQp19SrObS/7TSsax
j4qVeImavKERgTKbIxDTgfgWUdU+qHb8pgiHQ9fcXWPa62eIVu9+B90aqAH5U2QWobY19+4YaJ9j
3OTbElVZBL0xLCbed4pcZu3IItkUBIMVsNO2jshIUSbh1YzJDDfrmIyTgM+nn6bNZKUa6ooGlK4e
12HiC3MD5/+yLHFo4axdJ893OFO7FcxLfPU0nSohFonENNOY0y60KZKIYT/Thq3RVcjVlXimR+fT
uh7Aunocjxpdz2FygA0aHiGwAqkuK/ly9LL1+OmLJedT84O9wxiipSaJMSXUVSIHplVpUtCLmuDg
678hl0f7xCsoJAqBESKT/O19ejNQZLIJ56M1jV3Z5sV28hA2aHwbqaPE2krqn8I5p91334JuaONK
CMtk/GDHCm4KvB39PWysfkzrkqVdtJ/rgNpwVHEEW8OlIbnVTNFdEBrEs7a6dTH6YkWw4kDKykxj
NlPP8ey9I8GhTGj78B2WEa9daoKdTL8ZZdNt8oiaNuunWchsSdiIF59WwcCer8lEWvK0wK7Ra/wp
+qM/R9ELtT8Y8feCeDGS34S/moT9m6iSRyG839O/QiPkHhmpVLwK3q3FI5eTZuFpANe0Jj1O6OHo
szA0y/emZFKyu+53nWDlKPigUYcNZhgv29HYxFCn0Ted8+QV5jc7i6K4W0uSSaIXPyKDGTCgAW00
MOelAzdXAUGsCCxY+lsCgphFX8bGGk+Hqsc2BKgPVH65Llr0PUapXzkKzpZPbmHiP5cquwj9Waj+
otO7hGakoaMSDRkwOcOJbr8LM3/D/7GfXSNdBSNC0Rw47jwQnkbm+W4gToOdp3SInyidugohT8JZ
wEmNWgzDYJRuptL9sIu+Wy/V0NRol07qD5PkprC3VYdJIjlFnizXehuAg63WMrMoprp3sg7WvQY1
uEl9b2VPRr29136FKFi6L6WvP2XlEhkWxwr8ZfszL8UedRZ68NH54c6x/mxrv/xi2PfYgZ9H6ZAT
y27IJWwDpfC+doZvTcrCwqf2bwpW/gXJm/g31lomh1URC5bIM5isJT4DYWWFdGZCSxvOdfJLSfvd
7aibMIiMSPeiDGArD4+iU77Q2XNh8iUCww582jpMjGXoDgy79WJvKfxxDScHdFgav3sJXhTUgitr
pLBlWuVrXFK0EV/qYv4Zz3W2yeyp32Je+zZjk9lX8ZJNNN+qiu81Fjjz2TZQDh8/Ojo9AFQnPA+U
i2PiTGS3NkT5wy3nsEnp+Nc86/+wdybLjSvZlv2XmiMLcHQOs6oasG9EkZKoJjSBSaEIR9/3X18L
jMyMm/HSXv7AG1xdMiixBR3Hz9l7bW0HoP0dOVG8spsZC95BvI4qZC5RiAgDCVMaW0SDWeN03/kV
bJI4f4eFxng2fhx7RBc26tCwwcjZjdW2GSubTpx6lhHDkFvJJRAtLqyKE7QRsTtN5r3vZHuES3jy
4JZqiw2MDrx9MiGObpMSFIJnd5vSccqNp8KNFwPJIrpiCaM9XFf19Ep+XLHoHLZAA1ItwkO88yhH
YEe2eexcho2o4HFaeP6irLxpO4CJxtrkX/BPn8f+p2021WZItQxSVmxt5ISGmyim15bBG/xZ6ylr
9ZcxqExiuNnCR+0JaZt5VOYBXUW/f4/jicGXQ6wa3hKyLuVRDD1GUYE/YrTKNwI5abLb7g+tyX8o
olFmfJe3KILQQF6XR+sgFTn45PucqB2w27Q6NM9HDG6x+wxkuLfk3iqk3EmFyt+HS4yZqG/uqoeo
nvRVGIJzT2Q+XdrJIkCHECq3JAkjB6V6LIvgeWfq+XvhrNWUEBrcR0TTK9CNxE0sU9QFmcfUgzBD
C3ncLAOuG5/62t8J11Ln3sRiV3TLOq2cp7C1fgqs0oshVDYTPuADLMUdbEO9vqOuy2PjM6BoanHz
wIyp7E2E6XGRsCndAC8fplOL56Hk239gJE7fgZc+RsO2b93X2PeorkXarVpsAevYvDOgDaWwYw75
VA3rLO3DPb7RE+jh5ywvEbVMslpUXkIUrJN+0+zxqenqkDNtybTZq77RDHf2WHIj7L6x+N7SmVnZ
Ygr3jSle+rE8VkxpV0ZlSsKXzokBOQ9wBGfd9uhFLSdFTZ0aVRA41KHKwuO+ADVvrc2iJEWJSXXk
52QYeKtxcBSq0hGuCVrvRVdeOhE86p6VriRTr2U2NFdd3RFR2sFAwQhVD9M6FQbvvtBsdNgwSVUK
Qc4aZs4Sti5apa+1T9RQA1cmttnhILG4d2s6gXhEz06qk2uWYLVX9sW2vKOdNicj4OlQVJ14n8Bn
+2cRYJB2Gvk6DjVuyrx+Kbz+MS6sl9JsqXgbIh8zLX5MDHCqQTHa62RthBjlg3fitDu0gkm3iiMw
z47n09rYjkMP9saXu0ILTros3ePURs5qUeBxPNQS15HAwldnqPwEGbWAVhZOZe9LoyMgoM3ukxol
47xaFAXwWWX65q6myx9s+k68YaWJln6P2L4wxf2QgWDpgtiklFZy7Wniq0DBfGQTBAiT5n/B2Mqb
7Bz+3r4auDs3KI4agRU4GRnpojd86ehdvzoBkozBlBOjugWaqezLTJ7aMobxqJTcNjJ+DAX47LGC
cc+U1FoV6gcJXP1dOafBZ+2yjYphpbuQmWUh2XyhcVyjK8j4FLN0g1t8N6ScFIl6oiqaW1gNKa5x
umbX4yxjamIrJaGsdEjnaod859c0FxyWDuBU8bILBNlY/lm51imOZLfhSLb3CPWvApFyJWu59Eco
RQlR3a6nanB9OZvpep8jFfEIZbeGZt9H6Q49y1HmICI7OKGcWmdWv+MiY7VacqUqpre9sCnzaZGi
pHa3bCv3hAn89PUu2YXIvlnJkUNk2IPwcVN8TN6hbCcUiUgLth3nwrXXxsOy9BAIt3lzjepaHOqA
TQ+IauOYdhUuFAzIlk4+nUIOiBlog5LzajgmBuuyIWgC0ovqZrpZ69CLw+WxmI37SFJXtc/pvXUP
XVtnGzccKYJnRmnCAWWQAQYfpITOaiN3C610jcGUU2ARoQHGSIUBhhE4Z0tih/UFPuwfri5CVNrq
WxjtJLJXTnZWtAla+x25LOsHTFQj9hE6u+7HqIpkKUk/bnr4xC0KDI9+81KhX1+OecQZC1cp7xhb
G9NZjFO/6wbnWvkwn4gsRhHSEG1ls/QXqCsUwsajn8kX5Vct73FGt2amLZstm2c9E8DGCwRudfBA
gCUKKITbg66Xy6l8N2lZG/VLlWC/AE+Xn6ZQG/mI3uIxYDdbaZ8VTQpDH8y72ijxFE4gNdRGpqX7
qCUQe+i+H5psKGgDjj5tCOuHN6mXsQb9nwZ4aPkO4RY2Z8lAnc5eq5epvAcDhLAzyPILhq1yM1Gb
r7PqJYPHz/mERo6rJZvGwrCXwAODCo16II3kqpx0f9v16dVUfrseGspSoWevDOjvggmeyhRPIKOZ
bAt9nTE0KsbkIeATo8cdcZ6/mD0ldKPTgxiIjm4958Eqo5/I189d2l1RY7promAZeTdA1PlWRmy4
urX5UYNXwaTm4CgI2ZBOplMtrTG8JuzM9qAIHqHZHDJ32IZSnCrdj7bM/0gXQwIZheiEzHTDcPKF
riiWSKt5bOYvKf3I1ch+ER2Ldehh4R17dxF/AleeDzULQWk/MqYzfW8TolaNWlKj28DaEiC3k0Re
MXqHsOw1HJkeI9Wt7vabPrJeekcR6mbX7MqC6efUI2RtNIsvPoq68ruvuq0Z9E8zbrhVw5c9tcM2
wI9eyRKrDhF/iMjgIZozLtz3foKQICu7tN8nMzGIuI2QmCT1uGR4cuawaNbpiNwIZQTe2BRdbj2f
HeWoXXQGswuv/ATpj8iuuJqYuTahj/WuxVVd1fGDrlvXPhnm1MY6pWfvvpYiZghpZeMiNdYutOhl
OH0aFryGgZy8oPJQjdpsFVVliQU41DVxxtEdEhTsiwM7nT4/E2Hm8732cJX2GJ8LM3mrTLNYB4Vh
ovi16oUh6NrSYyHdNPO8XdpindLx0Ct33JuVS2mtryJlfdmae62S9pxo0ETzePjIgIUvjJEUS8dE
4NzUJ9qTK+ykyU5Ln7r6M0KRDrDUfMcHgSWP2asRtpj69VrfO8MXNWb05DpMGwlZx1uW79uOSCbe
bjblPRGr0Tq2bTZtYUv5TBdsgaeknqeiP6ZuzsewECy5VORlXdN5yS5YUr1FgGN4BbCBp8aKXYCI
wimbGzs74uUnuvkVqzbbIOL4aqDM7YKyhamHcnI1tj6DK8rLhcviuRg0yGMJC9pKazT6kiqDsJWT
MYDUXnfGigwV6kN06NtCqi1foIUR9e3BS8Jwj/93I0Pc23GCBjwqx+exwXrPvB7WAml3TVii/uwi
UtIsZlC5LLdByzPO7Yk0ycwI7yztVEPyorxOz1ZU340ZzcPKjRHB0To+mB3dl9p8zVHorUmoYv7g
APqhfLVx0UIKtqCM9+AGDHfHN4auQRM/eDhhUP1VFVr9BqhAqm3KyJgV1x6WDcO7NIn+zbH1bmlg
7+663LszneckRI+V1PP2KMImlOntivVpm+rZBzur06TvxaTJc1969wOqt5U3aO9NQS+so1OwHWVq
Ls2kPmn4fpYDVqT1aJPllgOnJ/Hzvsu+QnR/C7vfi5rzZm0SHAKSg9OJ9T102nQV5E9mcunbEbOI
jxi88FWzLjTgRlpm+URRjVCA6TJo2qM0d30N1aEyaphPMSm5Q0HfXL9IuqXbjHgcDqieoj4xT6Hl
XNEOb23ZtJhWErKJu8kFNIl8FdQPO+g7x6fdiTw7X5mF8ZDJ8WhH6FMLdOP7MBlOAnweSVm0Hu0w
Rzpe0I1GRFgP4doMs4cpFh/MpsTChas8Dpu0QupmxCFd6B5/Yah/VoGnHlmb4ff6NFE8Bv1zENsm
YaO0JuItlG5yCVMsYHhVMJJj4m8V2ThaujcmqGLC7C5M/mumOPDWo8igakD1uBkTGtVdGfNdzGDv
D90riZDNempi3uC4RT/YQJ0umwBwNT0IwUGN3nYZlEm4J5Pz1BBZ7oPA82ure3NHZ6vpXX8Ja4z0
ltNom1EnQ23oFKwuHFPbnIynQ09s4pLxQLvlLE77sx4+XI4EBhK7Rg86jo8avYOVqKUj7mxQDQs1
5s/tPCe6SabaWXNlp9DKf0mobtdvt1Szour379z+RCpNxovb79yu//7t3/8WMsXGFhHqfBW4hwwm
9bRMpyjZaFI8/eVufj3qv71LmQAl18darH790u3eORvOWX7zE/7LvczaPeAqEVUaPrDA93ddLBUF
7/wSfz+/X/eTobaDouzBLptf8e3mqmrJ1yJ7+s97vl3/9Yu3V1JL+yNAdL2+3XVA64l7+Oej/H6o
2xt3uxqkWUDQIQ7d29Xf76huG9k2NI1jWGnPPhBxpo30KsOoeAeWgJNZd8jaUH1F864LFl2isXPp
OGMOpNaiqOGkK/Dcph2bYmrmh3u4NfpKDmQQRyZhHjqcP9XQCcPC95ywwkWNWFmG+s6WHxtgHpWo
y9ue5ImRZT5NwHwzvocpo/lttBpGcuOdLHv22nI3muhZbPTk3WeXoEG3p7RZ2m18r+u0IdMRwsio
uSDk1R265GNXRt/nEUY1AliO2uJUmNMHCQlE4pT2XS+srYeWBBIO/O8NgQz3ZorON5mAfZuR6ldk
R0RzjtWiT/2LbrKgRi4KAZMkO/ZHmPynwkX2RwHonaHa0XPtZuwPZILIO8BdSNehaTXL0Nm2zOIX
WRKchnDqlo6TMuhOxbFv0k+s6/kqZ8RlFu5a6XgHPbN+bjIwcSpmXONy0C7MZNhzYttphdzSSMM2
7IwfJr28sdfe0OlohJwOd0hzlsSmse+VgNftsNoWZG2sg8DcoA/9hiyHnUOz8aGRIPAip2Oo/XXY
V4zMreIlTZyvvDeHVVeOX72bwkWKLRZuM+8WkeIciGU4XXfTW6DENU8obwtWMswrBXExr61OF3Qg
LA7etxB6uETFbO/6GPB2ZkAEkRUD9CicCnRHclvq6LxhCvh+aKzITwbhYcIoahtW0y5hu9G6hrFv
estbTFr7VvZkC7hWfO196gqniJYMe75NIMNopLmMo/DNrVSbfI6c1CBvzCh9rK5G6PToTcUqtKAG
0OIsiQ7BCchUPp2ye5YxDL6IF+xG05ZRavPkSw+Ypv8AJ85mRoaYeKidl55EIRhDDtCMpNw044Zb
GTPBSUcUnp+byXupp+IAYuUjHUKwBEwtrQA42IDc2jYSCy2PC9171jw5hVv/B8jjn3RK5riOwCtk
SRCVDoqTP9hegW+NSdjSnILdai7STvMObsxkITSSS6Kj7ggt/2rjlyCaOSPvrwn8DchKZ5u2RP1q
5r6uBGGHCUgGpdqjkWregzWMiyFw03PMgZC79RNLgfoPT/xPzt3tiTs6hwMQYNOh7/+vEKspzCpn
pEe7ZxAc7zXHRq5BO28xQN6ApUlWUg14hNz74GxHAWFqJjkaf5FuXn5BV/87Lu38HOh/8N8shZRU
ef/6HMIyjJwhSGFjtc14xhizj8lY3VP5GUsPBNguB5+DIfFJgjI6ha1+ACUHMeQ/wCT/hGvfngeg
NA/PqS4Nx/mDJhzn42hVsavQpPs4QfD07meXRK2zCPZ19NZNyJXzxLkaUpGpHhsDcXlq2RWo9v1a
O3VeU95R0C9ukDKFYIbzVcIZnRiBtaVYplGEGiefMDPfsjFW9vWp0GqCNl3m4TBWScpEPr3OQ+PD
kV23G3AgxV7u3t1+EKXt3jXJ9Pbfv/3/5tiFawOzEgTGTBZ3Ud7+lUvX6o0kkS5Qe8cQQAuxopP5
RVqIodxNgaEhsCYcZmXP3hK/jS2KPRmEzPeTibJ9uMtSRRSf3ls7w067PTwvHKYqwP9a+N0W77zY
taJ/an2szLdn/j/y6P8kjwb9Dqv7f/+///OL/fxf5NHnIMz/RRf96w/+oYvW/2az+59pqaB9YBFC
1f67Llpaf4NzJ7jVITYB3SbHQpZXTfB//5dl/I3ON+hduJ8O/5txd/+QR8u/mZ4LdMYyBUNQgxSI
fzy1v3/96z+u/3U5sGZu3l/QzACZgaAL23Zn+oZgSf3X49GnhkUqa9t7SGMrV1rj2feGGrl9vUAX
ZH+aWAgi+Sk747HwmOYkHprirpZvpSczYEoWyfBwpNYVXZASFWdRcbtnRtMGC+UlIdgAwxwi69x1
p10mS4ot8PcGA5OiA2Nn9ClSCF+gUwY+psLA20/Rfd4IbI4JEBlb/xbHegCbh2Epibg5+LcJ1xej
f5S9gr5VK/4T5/zfvCVC5z3nXQGbyvfwX98Sr5UVFinPmokI3k6J0ESnqd0neJu3uaYRK0chGNSI
OYYJPJAKdmKK3zXDsZEiAjQbeaXMgXBuexmvRt15BfvLmqJAxLmzkfM+Fqzw24h5df+XI+/fre58
fH98oBJ5BJhvx3Z0FxSl+ce66gcCk3QblnscVW8p8VrLwkwf0oFEKBTvOEAm45z1r1nokjGERWxR
IjndW5V8zSOt35Iew/lI0Zvq+wR3Ui7WTj/u2iZeQ0fEn+jaK1HjOEOZ1RWEJ5lCK9H/kGatggHP
YXI0E3ZmKSYQQ0wPIWIgut/Vj9TGGVv4zZEdV7Iu8uE4durVEtMp7gkDDAb5Jjr17BYNfsXQgCMN
hrlz9kSoh0dHXlSQkyFStC2zuvh5uks65OxaJ/apxkgtlJOzBJbSWZh3TW9YxYQa65PFfnMCc+N0
3xF2tqW00DP7xG0GZwmLZV3DD14YTkd2W/MlArbrCRsLiehjrxJFzJVId/SXXst+4Pdq/IF5HNFs
fynKhshXoX1n0ErMOF60czDvAYXLpLEDS9b45AmoVr+jlhNomoDt2Lq7R3dxzSBdLKshLZYNdwL3
rFwy3Xqw0uy7mjkpgtE1O6tk6Y3GRzxeYbIwnhqsDxnsOacFC79sLvAQjpZeWCQCYn2L0/oYUwWq
JPo2TQQN+sQU5pWFCdQaR7pyNVrJydzogZkyvBJbN8s+ptmx6tgzgWkqV/Sh3gq74rPE37osWwYm
2OZp85MvWwVH1PPsJJssW9mRkyzDRJpn4QNxwDxh+sadgg77EGtP0pTxLqnE2qOSSSc28Uk3HFK3
+fSrBi4DBIsGu2MQZh+akzKHovm9YhSQwfOaHpTEvjfi/Uu7Z/D45ZKp/0sxWu9VU3+6SUk+Wfvm
ykEuuib7qqPwQdDbpfANz1WMIS5su1eHvMeJatbyx0XjjmSbaNMaO+/KtvwjrUHMvbr15oYhpGhx
KuGVM+wW23DEvxnPRV9hoN8qjJTjpyWeJZdAomA1YyHHRIo1vOnOqBe2ARCbIGfMTMtNApio4+q7
Kx6YHB/g0j3Xhp/M+5sPzWD60baH2IzW0810gQwjR9c9IA8EiIZObHTfg5GYMi1o93ZKGzXPA8YZ
1quM3WsShwcLvS4sJ30dDBHtIeCTwDacZZuOZ5KqHiOn/shF/S1Iuq2lko3NN2kBRPO9kTszq3k4
12GiJEnTRrYYe3Re5lmJy3DNzZwrSha6ocknQLufPs8FR/Ihs8wPSCTFUjQs6NCj6PF4l7Cz3yI+
TyrGc+yHx7iMtk1VPg9Y8nC2XUgI+u7bvIDM+rBGZB6ugfkk8x9lVJwiT6NlpGjYa/Yjwvc1bWtU
HwIFj/LZgU/YElNFNDnfPDQ2A1kJVvKMGHdDTY0s1qHvac/cSAFqlnm7j3RTz1FY5o8uuh4D/eNy
TvRm1Rhn9qh5zjOidfCgc88PI5mq4RA/sO2eMYK7wmUAW8BRRPWn1gwcWa69dd7X9+Ms5QJSaS1B
ve6hr+8jIvzw2n0yVb/TsuDJGxuAaePwXCSOWE0+ejW/1y+/HjduppXv5JumUzs1RR8JOtT5+z0y
bodLHRwrim8/8ddmpK8NyBuTpb51JSjRqRt+JCn7RuLqeZPoWDfGxacPN99AMuwbTuEFaq5P0fiP
yklWdU/nln760pTyXTKfUfIICMutPbVhyPc27Ud9RHlgeCVLL9X0NKzZSdL1autFr+kMRQqHOYXP
2N6p0mUYEAIHLeBKi9XACdXuBckSUDIB+UHc2BhoBHRks7RyXk17je4uWcWuSzR9/qq86hiH9huJ
nhGdAqjAzgeQ1RCXzXDHzod+gFetaeYtA6TwbPNrNtTtTDpp3GtddQV57cGyH9HP9jCWly6nN9Sn
oc/568UMA8S0Rk/fd57vWuY5KaoXPxgujtu5BMW6LwbkT4R2XyjhSrap5hfjYJRoND8yLlTEny8Y
8BAryk2jVz7SxESxLjkHSrbHgfku6M5MRUJsNwFqgUc0IQ1WOBEp/YCRvGwnnpj9TN3PwWwfnNBb
Dir9dPRBPwwV1JjQIeERjc9ChUO1yc0Ox/dIGEsDxnZM032etFfMsgAs9Dm4lnMPoiE6tsZ3gifo
eCATdmOIgK5pf8MJZULPEB+F5r9WQXsykY0uMjPPNmDBtogOQ0YfWA/Aa4Jo1RYdLR+6bvRS0FKc
ChFv+1E+Rfaw0qT7hvAGKXtK2vZ7VIQfY0onz7HND5tCJGrwc2p0n2CAtcsiZGoRV+49yH2UMS2H
ItaGyyR5gbpJgq9XsLKgXMX7CRApdBaB3qQLN/R7RJ9mcw6YxS1lSuCtk4X6kbSDr0nq13JgeMFr
YGDAAY9Cv1q6YHVbPV8xI0pWIBt+hHpRLeCx6IuRcVU6QowkdRuIEB9PY/praV8ZkCnwG3t3SDoY
Y+5Ft3o+bKv/mkLgfqUYt2IUz0FVZ1tLU2wBBbhK1732DmdQJQ+i6e4H4i+D4uDkqEh9hDeSdcuf
YG8SH4oW05MnBgrRqffb14nQM9biFI2nuOsb64lJ1cqlpfxtfusaP1Is4Pq2t+03VbZfEyQRDiX9
jXnuAq5rvwAV/qqM9AmcIrPGxljXufFGh6bYuAz3Giv56rJOXxVU2w3y5sXglUcv0S59271bnBCX
k0XcuZ89OxhGABBVqNnK/IUe6wpI2H3glICWnUdN9OeooD0TxlfKz4PWDlc/IHPNtlqWpsnbG6RG
8leLSdnPt1fH6ZEtZr5IE4wc88OaDhCC2HuSkfOjjugLjoP7UrjhQ8crdKx63ccggP17YBZnpPM8
catfBeAd/IQpdyXDzeB5yaXtmF4yXmcDXm+rGp+hY8JQ6l041/2+oWe5pxFvLpngPpjgkQ8s9cih
12VWPPfN+G0q3fbQ9saOJIyBKQpoT2GP+ZKEVkCkBMwPCMux4+Mh0WAQErqSbwoExUinCLgr0uaY
e1gCSbdaaznCiDIT9aoQ5sGoAhRbaTIP3oq72EquBimTm0iwg6Hv9102kXHsU+D55dRvQTM/C62l
VtBCSMaWvEYxLmQAX3yMyAX9WH8y4ApnYQaeNNpiFOHrb/R76pJ252Xej1BVtAIn4Dcy4o2PQU/c
jYLBdlyTM8P3ENWjXzE/avXHLAM8bqjwoSS0gSYE6XzQVksWrLZeFmgbk3o/KKyhGsqb2q/MVSGh
FQ3CmL2gER9ir+9LVzsmlt0gfoN1i3AUlLWfnty0fApgUTPJS1AhB8GxTYS2rW2+HohGOpY0UJ+J
D2i6CWf7tTmGs1XApnoCJnfo5h+6DAtQkP+4ertkjM6xmhNIbjf2GmACRC4laoZ//oF5SappoDLC
/f37Lm6XRp2QWbfTLmVrFQTZQkIZS51zu7kNoC/Tj3INkFsh/LWgQAyhCTVSK89O8fmHmJ/Q7Y5u
V4tBXLKI4WE5TyiGjqkhoDQuxuStA81AVSHlt+Hmdg8gsmU2uQ8wtbR9IYw9PC064K5LNsaQWXsM
VNaCDZw6cPp4QolGa270r5Zd8LbMdz/fze3S7SEU+U/x4vaPyTx0kZYxMH1mYVKoNdMd3V7m+KnO
51X2dyHp9vvO7ddlqqpFERnZ3qt0/eh7LaITMi2BfM47JtMutoBAdoxUpyOHTICg3oCxIgMDS5aL
CrKsmX0XcGWVUUf3ga8wuPSCmZ4Cewbs/qkfOCkMfiMe4YABU4taQl9tkBsU0t1a9aO9spyc6GTN
sh9sYYQHkcbMLqxSwBjqCIVPDRysWGTSfNROuS9L6vYe+REw6HMcaGtgjO/UI/CnlRfehUH10qTa
QJWYkYEpNuhsypPemNNFSykeZIpFEd3bhlwSGwgNj1/bg7rrO/sb/YXvU0XIQJpSpSKQPECeJlWp
ADQME8/SCusxMKKDN7Zo3ewpvHNq1oesmJUNaUEVGNjJ+8QJSUYmsr+iqwhMY50lL8lcl6p6SC0A
8sKo3LXRV090JYdTP7GZ0tNxDr7KDIA9EJWcSp2NIWSvntkwKAlyrzs/eiA2BGkXXxlKDeIQyNmI
6TrnFiewmibzMUPLB7tH1c9qRGQfaOTLGmT+Lf2gS95cVz3kvunSAIgG0sM7dQWk9tMsWb9pAS6x
NzUQ0XzzMHb9tzJOh63bu9OJQ0SupGhQh6Jj3Tmio8Z05bGfBWkdxhpmQyODZ3LFMyLFfbZ7hTee
EU5d4jjytuBbPu28GWGDWZ/J4AbH2IdNNTg4TIomjO4bvwnvNbOnY6+GatUK5zDiZL5qcx5MnHWs
lol4RMUhr0pDXqd1bbrMBa6JsnYuwwiuRcbFBFolmmX6kRR3xfyj063L2M8GE0jKa3tqxHPoOvBj
+3QXtsOpHrXi4kG07SMjQcnS1Ec19M+Jm+QH6nJ/mtyLXGVo9h8rw/TuwsTZIXpeYGIYH8dZbRJV
tnHoC+stdAgiJ2u92/S2CVprUM0C+QveBI+zqo6ghWpkxUmMtr8deTMEYG2lVXGPoAWJP3AiUngG
VMrmhfAnfafVyDViL8G9VQuQnVejpvEwWc7JyQN1FoJ5hkoE5OdOISXFMR+k/hfIr+LRGFCNZJ27
HQMQn5NB4I5mTN8QeKADbrZkbyL3yOIjMhjyYDhyq9ohXMZ8JmD+EOBq2bv9UJOYmr36kxE/ulm7
Mnx4HT2wi1JPsZ25HBCYRGH/puqo6MrMpBGysJvM7+/tgX6JdIaHcDS8DcKKesmw297pE/t4wy7s
VVMLcyG0QKMnfmw6sijaqkAQ2bY/Ivwi53YA1ZmaL51HJTNMDNRm4GjFkcs0PT0YijFQO5l7A4dR
0QUYBMaJ4sjySVquwnczzLvHUimQNPGhSjP1QK7APckPGLMy4gLzBB8DuHYz046FJErdMFMS3qeX
SU+8jRelDGaj5EC3lNZL4w40FIj2HhvgB3F7XOTMTx7sML2ElDSwdaQ1bJ2xLpeyNQsSEjL9GGjj
mXo62gDQlHtf205x653RKXScqxNtjcDn3o9RalWJhe05Fd42bDzn3nZ6Vhk4g1tdJyG2dbJnW+vf
ms7QT9VryXDv2g7tKqbLcfHRbOCl/khS3X7UFT6oCR/3OrNI/iV8J3apzpsqR3Li9MiIzVqsB9tP
V/Ugv1Sajtupb8vjkExocKaNKBrwXVQihZK01hzrmeSMZtfZHdsjOnBDEnk7GFXgHEg0qOLnSkQn
t/MRNCLRPYxIBJvimOagcNDlHkVe6w/0LDGfzUkgxdgzzffmOB53/nG7FIZ3BRNJTJvz8LiaLw7V
HVtgkkSCQDuoDuPG2KW7yCvGta/TS9KqwbOB9KNKHc2Wtg3YgkMSlD8zzYBMqGviENEvRiUIrymM
Rx/by5x38utiWJCHQkGTHNJyLzNIFFhYE6AVcmyoP/iutQ3BpnPqiuWxgSdCKF1D3xsPIGAJ0mjx
l/i9XN7+6fZjrL2XoaXVEaM/QNIfCgKMXIFc+XYRLnC411G56nNGDLJ2/XC7hACeGEoI6n+/3jBI
XOlRAvxhNu5a/+TLkFaLKZbWR35wBmWy3wG+N/9KCz1smQ+Rs6jmwqV0OsA2mNJWOkFVv/7Nv5Uu
v29GM22sVR2/s8w78CvIX/994+0Obj/++LffV3U9mlUCOPaXFeZpBL085q8fLvWsyogF/P3btxuY
PfEnf7kIBGii+6bS1e+//ssv3f5Rak6HYrfEZ/THK7jd/MdDePDa2AIHgOXmN4IkLJJdxICc6J9P
74+/+Hf38vtXjIFvbtjom2KuFlkIFTJJciL8PDSnJbNS0JQ58rjbzRBDedt7jxcZVY+E1COuy52G
TR0/XEDkB5qnw9+vy/kfGf3TuvOBJ8DMZPPmpMj9nQ69WzlqT0kmrw7u/KWYjwC+V989Wj5rOx9z
VKSakR8Ya3ADae8JwZ1DvpEieUKQfCB1r9xqZooImix1mgIMFmgBQF+KLP19yCAtdP1XkOb9RhAW
qfxTK4oDU3y0bARD4MAk6SR2IUNyFC2Qwq4qu3vGzhyS+F48hSGUzrwADA083vQuuaE+nDxGVNXF
93Rif1aI2rrwUg6tDg0mxPLs4DKo1VtHMATSDbk0UvPTqTWk/eSYLfRK+2gNXv/kqmU0FTutHL7H
ZOPQ+xiGFY5MwK1K8ujNCBBZ++k7FMCe8ZT11nMU99egHIktFvJymyBgJqXDm/Tfzd6G4c/OyBHF
a2X9kAOdXFt2ZzwbO5HuO33O+6l6MJ8BKWk4GglEOboBsGVNbYWh3lGuE0/FuAJXooBl7NoRKk47
4NF6Ajesx6gdNgMJoEs8fU9anB37wVs2aQpK111ktnUWdvuCw8sMaKYn5Us32o92jr8utzBehdpX
TfrcyqvDsyiHJ2lMz3HekVpLAipejvyuqWr8BdUhoXaLYz+GD4aQmKCmx0I5HY6jn24+UhYRQrQM
ejbIfg14wDFPpTKxGeN34J0wZwME3hALaQha/YP0kmdMACSNkOUpjxXF1rKIpYdmUGddnlCRsiYR
WUD5r7TysSmfxxhjEJK4iEFaLM33kfSKcvD3Ruvfl3a/8zrvRKoBy6Q5l+f3uoyuoIpRjOTekwt2
dTyVNuiOpjvBodw54bjymvcOmSDtTe1775V3cWfE21xZL0X0UojoldRz5Dd+i82ogEne1uiJ+x5X
RBA+SiH8lXSKz9xMecrkcXQsJFszMt3l2Jrhpi8de8PRAzlPlGjcgGisfIZJ88gLejFDCChfmCcK
e9iZmJFjKY2NlVPIq3kj4+S5vyrTL6TXIIgEJrt6ZyYoYQINpXka1/5iingDix5FijeyF2SnfpAd
yNf/z96ZLDeObNn2i5DmcAAOYMoGJEFRVBOhkDSBKaQI9H2Pr38LjJuVdq+9srKa1yBhpCIlUSQA
P37O3ms/ucR0bqvF+bL77IraoNtKBC6kb+ecjMGjbIJqkxdpuKWlCEldoeK3gu9xaR8K0b6wKTux
l4DNPfDZmQKxRWhaD7HBH1xBduBKX0ALZr/K2Euj9JlY2N/OKGrA6ZXvonPFBJpyP3DlO15PtTHb
abekqHVMOqpbCa91sRUqIGFOO5v+vfxRwjbegI+jEYSCBZSd6jcCFP+GW0p6TCvAFsyfJrNHBbLU
iMF539wwfZ1dceqnmBgAuqYLbwGWYIw1xXvGIufJ9VqrVM6mxa8s/X79LwDOu80oXWlwGvu0Y33V
rOYbJzx3GoUsmWBzmBfEqzclLbs6o8vQLCyO2EpWh1y0nQQsKcQi2zKC0p9n5S4eK8RvC67CRob3
OaMCVjNEqQEWI8i8s3KLnZg1Mk1DVm6kbzSK3yAAqHNbElWyOEBgxNRM8DZal/EtVCgnxegYLnsj
xxFrNPVzkNnFtjEz4nWQuAfaaz7ZDKhGritl07BT0GAxqNXrG6knA/MvK79nt8JUKwAnMr+3lvvZ
0A/h09DfnUPY4AkIyBZOoAV3zCGbFN+NW+7tscDhosLv60CaaVe9abuoOzgqOzRjHe9VDtfETudh
O9aYIoOAkl5PF3zA+Fq38wj61YniXZETceCuYOK5s6Er1FTqjWHRyQN2WQfsmE32g5Oh+IWWsW0t
8YD6CqW3qj9lHbWHRM7hvhanlkFak2EOCKXJzM/8PSARAgl1tgbtOq0N+269IgtgtFkZ7mQP+KMI
og3Wsk8ZJXdpVn42az9dDtDKKlqF54vjArQY8B6SFhIfbHV0p646BXL+rLmCGtrOmq6/DDGtm26O
34Lp96TN2PAKY9eWzf2oM97VaH2nnHSC1qlQv1NaBl5VMTqgI7OF8XOM4OUifMMUmbOZgZ3ooJRd
ojwl+4BpGhyKNyTZzMbTTyOT2d7KFjqCCVJCNxwfl8b5TLmHVpr13U5x8yxcDVKXVw3w1L7XzY+u
xT/F9Q3xsuU1ZSVvumagSCTjMknzHto2pBaHCEqudt595ZDuVvlJffsozG8M1sgrcZucG9XMCQEL
yctdlNNclpscBuS2g/4CFsE9TAb0rU47Ztov3DBE54RMdnpLA/qbh1wDE8DXDLSpuxDKNYK3xTJu
VPLS9/W0mdAzpv0qzaz38NX3hGddwGRz40sokuqF4kBm4fE28P8/Vc7/pMrRifa8vVX/jSrnArGQ
5If435Q5f77pb2WO+5dwLde0JVqJFU34N67Q+su2IRIqxHH/CHLEX0rXdQaNNr6aP1qdvwU56i8h
TOQ9/A/CgX1k/m8EORI14L8rOEjsXEVBwrKQNjLtEf+h4Gh0ldR9HUZMK/qtY4bIZYrukIaSSGWG
zqSFZeRxp8Hh9ux2gEdE0oJIjmJOq9Ogf934n7cDV2MLqnqtSAUenK3olvuUDi/SMeYFHY2VxCnf
OxFEXI9Fc6eDaUAl8Eu14MnYcF8E7ch4wEY7r67dRkBsivPkDp/QLpwk/N5evxLdE1P6hvUdMe+b
ohmrbYH1Yj/rTJadfnkeZgqOalnOfY+nRaXKZXMuMCc6+Qh/Zgfwjxuw0olAcle6E2k81xTJyWj7
q2/6h5j8giAXZrQZUb18cxH8bCul1mX+bmG4gWHGUy2GO7Ww+JeMcLfSmYsdoie1Ycc6+tIKYBkE
1bCfNIPiKXTZ1p2GRg823O/V1qkp0TU6f4ZIt3F7S/DhxjdAfdeJ+WSr86FD1Nr0TVJsp0r8MuQ3
iNazB41L7lttTvetooxCusrE2cGAX5p1uM9Wi2Q1fMekB5qRUfHekbO3ZtEaYBiJuv+tEvspBel2
6iCLxKTD7DvDhmoYPjjVfOr0BBOoIsQNPO/WBFWjy344OMu+dYBuh3hC471ApwPUg2icIq52ah4D
5leojCOJNAsj9IOtMW8rOmZ1btrSSgZsEROltCFCrNnYC+8HBS8JL0m/ifVx8DES+DnCAr1fPlrp
0bn+NbnkBuUBE3dddTv6QsyfM4F1t8yerdFlJFGLbVmwYa87WmhuGAn6aOW0X2wg/k6TBF7eseTE
1HmnSMv8ZXokqJjBbgUzJLXNb27eQOztCM4anAstOu3EW3O2yeo9h5bxa1hy/GrQ0HajzserWRqd
Zl4men7c04dpnUQ2GQ5Le+2rub2N4TSllRGYBCGHFfZ8sMTzaSzneJ82TNUXMjKRfkTfHM3ew/Wm
ZqsNeEUZ+6S867SrkLyZaRqeLDG8Tb2FdVcAKMlWT5Cuij0JwnJshx1aPYCCWlYehnqKfAbOX3H2
OEdMxsJUzNcFVzVsE+s7/iJevbR8kYw0UolG2A3YaDXJImQYzZMKE4MPrWbkznXmAOU6geBgA6K6
LWv7Vxbo+XvUnlrqgt7MfXPG6cxW8M7UF0w3dGmX4k0vemj8cQzfmUaZ15ZPIVm4Xmm2R9coiNvQ
IEHTaGLWMh+QGeeehd35kNs7QgX49CL2ip0YwBZFJQ6oWXo6vvQhDhASZdV9iWiD6BlSXeZWO5C3
MDSHfgkfjEl50lKeMnvKdhxbNCVX+7GMxIGGDoILiYm3ROtbUUJDF6KrjTydmhfDEfmq0gDfnUXp
hUnEFb4SbdptHBvjfT5/71qN2WyFREFz2E1q4bPB/35JnIT11nmzB+fU0lRjlGHflbn5MOWcyHnu
DudKWj8F7vt4KauDavmM7+JqQFDP441jCZck7O/xCPijT5vIC0mvC3QsucSjhyu6HMxLtxUFqRlZ
r2WHIMdPlFsPiHOX69C2r9oQ/UjMFNKhWc77pa3LUxM4Hngwprrlz4ZNvQ570ANHSCbEMu/Dgppf
c8VHiA0Ng26Qx9Sq2Cv2bZf/RsGDeqj6Cmih3UvwLpsRozYyAdofzWSrbYX8cScFoMcALdm2blbQ
f8kovWAqaiLq6Sqn2Wb2CCQqPloLRgsz08+Iwq5GHFQ46quKMqX9aebALUqXQWVtvvbE055kEUND
k9VVnymvoglRGON8xlAjY2fTTHYFt7bdHKtThBHVm+f5Yyb7DzPwcgwGuz0KpBJ7mJwXIzTO+KIM
ViJYhzHWtroYO89Jc182cJeyWD4gEWuM4JjYojxUsA5AReJVIP3hnh1Tt7zYE7u5oKV15rC/ox3J
3IElAn7rXTTWD7Ud1sekJJtviD+TwknOAf3oTamRmRHNPxjSO/tmdgCfOBMPSO4yreWjiRuuF3Yd
/CBAUhUmrw1qCWtDX2c8pmL8PU9luddT8zK27uzRj9plyVRvh2LR9sXU1CeWlkdhPtdlaX3Z44uK
s9fOhjs7xjR+GDlwj2ZWs83E+Ktz0R0VyfAEQoE5jjvhmDHcc7vgXzF18R43QOTTCyQSX5TTbsLf
giwQWFKg+7qiuq6yCtlR6O5Q77L1rniXqFU/c+tHSD36LKKCZKeWu0p+P7tMTsUy6xgOxYvRPvYE
S+wV9HB42n21n+AGb9yfOllmusvGLXRQGc6x8SzKPL1H+siNuU7RrU62Z9MfMpk3c/nVdC7L+l0j
1GpP9c4GnDGVJ/DAMDIGdxOp6TsW49fYrKqtijG5jJTMnB/vpUNEZim6N+JKne2iQtqDuj2yZUhI
7yk925gKLn6FxlcnjpiJAsSSGAQjUKBXw5bJ2VLaF1ZFKDOWYFaSGHD6HJy/8FqImoFNANwliC+j
y55iHE4OKhH6Y2N+Cgs+VpspJuljeFwTht8K3LBK28G3zCXZ2wMW5pTAkENOsZHVK5qgxVbOWnu1
yI91KrSKGRxEH+EZo2hj3E2hW90xfqk3sdUe6yakHwwjzrNL8dKL4dWIaRTOjGSFAQpgWsUCZWp8
RjNdxsa611qkmsAZDkWlZ1sJwI8tvH2ye+0J88HDyGmEQOIsGqYZZtxqny4hoOaofXNFcg0N4t+W
trsXQGe7pfPdOJ73UUxyXDsvr3QcGuBsAIzCMEGBXbSvrDqWVwBR3U0Oi5ltwSJtBL3jjt1cb+jw
1YQTXssw3iCp3QSki/q0+K01tNMvumz0hFa03oBAuZnad6IGMTjNduwzdfsVd9QZpPCQTY78z7JD
j/A1nc6xQzslRFxk5SX4MgJ+tjbE8Aci8+BFWvTB4C6sriB9SyBEcI9fedl3LtJhtOHpHQkDTEuo
FbbRq6Ybr7zKedu6C/dqXQtfWouQANtF32gbh564bNWUBWYOxOFpbiU02qbVYMowAMTySQCf3YLI
gbKYA8YYHePOBBZNdyVmFaxC1FJxSkU6yvSxrCReJqYkQrlemusestWQOlSBkYKc0RJj2g6GjuNC
Zzgfy7OYAiRLlvnVOG55VMDdiAZwLr31jfNT0mRjdzwrke7Ak/rakDvbfOz1E4s3Z4bR7Yh47fZk
WhSUZkeGgdHZNei85H1NAaPJX4SXIIDSIVPBP9hNTUunJx2R1080+wdrk4zmTJscXpxZRoR/hhZa
wrxlxrbsiRvB07/eOjPb3WiivRqV+T5JzpWYAfji5iRtp9Z74QA/naH4fsOqKmgnsDzentZ4sRnn
cjVCB2YFcd2HpKc4nfEIdFwcuz4hHSPJymfRmAWgyni5G8V6/85Q01VmhXiZITp3wfKpphGClJ8p
zTDUL3nY+pOqrL1VdzPFMVl5bJYvSUfBbllRu53rXV0/amKsdllhR55FAtcmZpvSqjohldV+0Nlj
bAOtwW3MR54n3LnzKg44CcuXoc7VZQniq5EvPyrNbFmENfOsj7tQ7mqnLY/OCPPYVhYBpEl6QNhJ
NQxyFCZx+nNKlmCLdBGd3zTmu8yVZ1PvFAmANN+jASCOm6udcmeIGpnnEOZ6UQydrm19F06q3qet
ccDsxP7Dhm4nVfsDLCNVNdD22YXb24jyuZyQsekRSrUORlOnl+pupKO0Rzl8MEmeBxu9kY58Iuro
rY3dk4zst3mVAos0gmy0CtaYvW8T5GXbSYfu6SaGNxDxuqCP5JVeSBPEG6rzhzhLvrXChdOsbfdL
+A5kZ/abbpsE7GDYOLw2jpkcWsmyiibuwK3xk7xQ8zHTc/SpmDepl05GN+XEBhXKR/tyDBnG2QHq
nOHTsh3nAnWsp0GcbBJou89aMnxlblvDqicWItaeBkBtL5Gl8kMcfTF+EB4RYyhBybyEpkBmmL+Y
NN3S/s3FyYTF7CoWN75gRoDFRiYatSuzyWYg3Xh5HfjUPuYEgNOUFr/DvUiGC5/5vFVCh3ZSQ+Xp
bK7pyKnpf0npZbBed4vr4bPlVCIsRozwMWlbnhoVHysHyS8fOMKB0PmUCqP/qElEEIo7Yz0g4qjg
kqL3QduDZqVo3J2cOY8W98mO+rsiJLGG7FLWAds5laY+H4iyfkJPW27dyTU/8sTal0m5jxOt+JIJ
aYaDzqVd1TUVLorDJedKZg+MCCdFATZBzUbA3snsG2Fh3KAZPaNCZxRhTAQoaTIAGovetikEtTLv
y1Zyde8WTKWwmPTykNKIxbF9rRTWrxiAEtv9kEk2iO50Mo5tzrI6l911Gpc3o8ofJiH7uwGsnxfL
jnqWiKisLNbCqiUdzkTjz5qMeB3qYdTOj3JgaAEc9CW3G9NjUg6NUiqvsWaQLYABpqFSHp7T6YAq
ARqukj8IBUj3UTCOJy2TI/OjT8TlGddp/juB9hI1SXzRh+GK9yqlymTO3yeyPTER++amOsIyExV1
lK5MCsPehdQFdyh/KcZyxpMG/KYT4TKXqmp/AWdSe/BD9BXt5xjcAyhGLdunDsnUOAmKnVtU9aVO
aGiPzUtjhzGjDUTEk6lIjRWDfnEY13SwAIiRLMGeopnKbHOPfRJ9efyjUU2MhQA+IWmoz0ihV16j
7eO7hufL+CJKNEqsNWMx5LXxsQ2/2lj/3k4IS2y8KE14FgHR1V3FFkbsw02rRbts4GZSuT1wW5k+
mbN5pulbe2PM4IUeBFO0gMahPhXlWaStD1sLPkkq2JyXeg0EEP5D1cmNsorvsox/LZIflxvkQgMv
3WYTxmAn+UAZzKwk6O5CrN/kgnG1AV7T6e5X5r3LrJ7b0VHhQtoUFG/oLlcAE39CEQLPQCDwQ9Ef
iCqSgQeawlbdXDXnWzym1h4SFzoAvX8olJR+vU7/uU/Z+eb2fFkH/7dHtwNjyKAnM8tRLTMz7bFu
SiAgWgQTeT3UFr3ocj3cnnLzJgBKjtkWajXjjPXAKAGxBi6Ue6VUcpBmBN0ucx8g8gan22+7CRBu
hwoyCkqA7T8vQnQi3CBjavcTqjj+jcPt0f/vKYp6WsFae7LX13bTDLT2BxMSDEmriuD25WnNRU2H
5pdodGgYMJ82NrYqprq82NsjY4ivRCBqXj8FOG5uX9NAMXDahyc8A9LPwx5c0PrISAoTF42ebs0+
cXwAI8PqibcTv48eug5Cut1JczczvQUShbKOG49frofbI5f+3J9HGGaq2//RUQDIPcOveKdGKDlU
s51Pz6TzjRYJG+qjcYffF0DjkoBvMdbvm6aWDSgfE4wzYk+GcFcW9eAvOJf+HCZoVhnvzd9fHFhR
OEswLrPXfdCadPQDYQ+UkTxy18M/Xyuo1jGsJFs1BaPfESz955BpA9hqJ/42qbXdZutPYY24k+5f
SU7EqKOAGeKdnBCU/nPQ1ywhimw0EC4hUY7ALTKWTL1Xl4PbaWl1nFme/Qz1jM/cgNM7hGZkNlrN
JwQ9jcILWNj6VEtRZQJaWLlXdAiTXI1+ypV40tUb1vDRFzAqD3UU301GOfrDerh93SnTkLlzPMC5
djAbIRRdK+C5H3wXHY1fZy5YHC3tgHPnbzpqcrPBATRZGSPmOOl9zXYSRH0jMUph1fn/HDKURX6K
t8Qrp+Lx9nV+P8JHF0L3MhJKphstSW9961eFiOjijcZmxkpwCEvbNwi6Afm5CrNaRA//HIr1l64R
txl3e/7lwVh/gg4ihex6fmC9vop+zgQ19Pq80WbUzZndgDspv5UW511iuuDOgayGNrdJe2T6Kdgm
FYVAdBkiiYi6FxdGIKyClHu6br4PE9p9NAP0RRbChGu6s3ZinMZUuwSwvZ3GRlgUrCTHtCsQzKcY
88oa/owVvDl2+Yi45DCIwfL6RH+uDffHnBcjwzyP6EjS5WpokjOxNaZed5eoM4l4Ueor0Z6JFar3
RHQT/Gs5L7PFdDIxM6+nWgfvOrpePn/l5AsfHK7jfKBLl8jsPkMG66HoFyu0Fu4vm4ZjgrJtpxxf
k+jUSiN7CdE1bMyOLirw4K53V6RQCEKpyZ7Liqj3MO9+U9L1p96iKtXSlzhFx60S7pew7LJVcmtx
Cqq1Xc5kgFluMHiuY/fXpOTHOppDVkxIbMOEMyGvx9RLmkJtMuQGAgXqhHllnTVCUGQ/ocCoJFJ7
MwXnRTkrm6uKuKxgCnbDWONhctWHlr20ub3srEZpGzdjwyWdatOrVPPK0T61boI3PoHSl2aNuthF
c0qT4cUthsvQlLNfr85Ok78MCXrdP6CN3Laa8b0GqFr2FMvkvP8oAcNqfbkc8NizyyyGg05mygZT
J6nfxb58ww/ZrfpqD/1X0fyIraz36d3T29Dkydb1t95gVcUIbe/LYpKncHxJUJF/o5O1UXJEEA+5
0s3GdduZPU4hmdUkKXkWChGogPq0t/X+dbAcyj2EzbxPHwxssp+oe94AsoEjtqOf3WLHzNQ1F4QI
HwbmEMhFY/GTN/yHzJK9k9lw1AgAtI3yEA7yC7PQcwz0REPYGobBwxLYM9HH9D1d3Tp02Hsz2hKb
SU3xocGZluamwx28Zw1OSpeAUIXN9hgIEgisIcC0U9oEG5EYi4irgco1hb9Aw1obg4Kc2cLaXRse
lxqwm475eal7dnaisjd6SRi8mdQ7o3W/s0PAoEBQAjHctFvad3oF7+OUmLvQglkHK5jNksFSgmf9
AX5WTJeDYFjDYRoyR9+HBhxGCxwV1FOFzqLA16k/NE+L5A9PnfFCCf62GE4HtmPW2ZAONEIxck0l
AZhGmuwxFvbb5sKlxdllmffJnKPisKw3k2inY9E/4ZVZKNmmF6HnphcO3Xug9RgbLZGxt+c0a5OI
zkVC4VNqXhQVbyEfDPtwa4d/2PQSmIbbnh1j6ySnpqghZ844sXTU7rhYg29EZ4JuhA3v6TZjbt2K
Llxcm3WUkcE52ZsOhs8ht0+GkVVApQDP2DkqYvOhArG5M4jhWltbEb0Ywxe187Eiiu/WZD6259a1
kkjJ0R1hBqTVN4NhhW3zPpuO5gcVOnR9ZuaLsziOMv1RD8QrIPd3Gtskf4aghMfqVDl6uApoQOh1
B4q4fdR0aq9NbO0iGMm7CGJWz9p7sACirdDmbxgdY7YmX8QU4OqK0EgME/A1Vi8w/QZ+8Uz7tMwc
+Nsgfjcj+bbLpL+UMXqiSK5pUWb+TY14SokNolMQpP3eBjngoUwTxPzSfwaByT1rBQXT6N6oKK+u
kwYad/arSH0f004+iGNbY07izAuq2jqVZRtuU019FG35vSCjN7U7sjdqIIahUx+RFxXbIiUPMZ6L
Y79wY2e0nezhte+NkOUUliuBqNHgOd18Jw3rnhsWsYzxat40en43rUk2l/dR9mINsbVVTf0ilyTw
NQMPh4uEu9Xj5WUcnHLXBWi558U6NVIRmGrQopUEbzXzMVuhcbH7klYx4gDHlAcdaS79kPwwz/Fl
SEMgg5SfZobZI5p/hlq7HIjZTvEkq28Unj/wQ2u0sZDbu6z/ZdSACUMWg/jzEsdNuxfujz6YCa/s
MlIMpvElCiq6ybYvRoPNSOXqB3u2n0ekv8ssDqaccQEwj2HDh38jCsuPMht+1EwO1tQiyEvDR1yu
woFGfwLFW9Ad0XDSB2gnynBENt9f2zz7RTPQHBTaQDBag7kmzAT0cdsyiE/J+rXbP9wO8eo4yVdh
ahJmL/Q1gY0uVCm3Q43KnwLIz508oi02AyGPlXk/EiGLi/Mpz1tiQ61tU49+NkAN/UdCiUai/yOm
nIMuWKEqMeDrQEcWBeHc3cSVZLTSa8N5DszwAAdri57u1Mci3Mf0JBnTmcGO8WeNhormqlkuvo08
6pgF6QW3kn1y3eqKmTk6uInu6NtibCa/ysxTKgQmPnj7/uRioaFfJHdZSf3KItlSoVDEKrSTMmnL
0+3rNVikQz42bOqdx5r2/X7pGU/G6dMYdAoqcO76BiEDPuLWqbNiv5I9ncKcwDyXUdbJdiiEMETg
vumsEbFnWWwkgvH9LLL8bCxOdl6g+J/NcKQjwvYKgwchVKPqXHDS6Kuge3DtyRYhe0jZqdbD7dHt
QOgvW6rbQ7yvpQ9kMBLpuQD8dZ5SQsyyRP9VrQra2eHazkwKuBlk5J5u2VcoyNLpNEXAaUnczu0p
W71qo7Tu2MwkgP8jeP3zaMC7hi33rp7sGueISzh6g44QEM1Mwz6Gxcrmbxuvv8qcCnrnYbFZeDvA
fz2KPNZWbym678DCgEkZ+M/BKCgVWxnTyr09vP3LDBY9kOwXsF7n56gD/TYU8X0RVW83sfSMtm3Z
pnFzwQxJ7vR6nv75Wqfay0BWDhcqOz+1dKE3yYGBKmf3LUn09oh5dIdj4mVMlIENDBF5PoRcCelG
W/UMposJ7HZAWV35y2KixiOUGP5ITm9m3UX8R6KrlUwS5gimp3Zs47MctENS0KeOE+w7xioi19oD
oRY4O9yGXp6BnllWNS5xTjoQ2ghCN9JuOMfWUv92sOPe9SQpRmSCSL+LnV/lTJeUZf1kM5rvjYgy
nBKuiDl3yrUMt8PWZtsy0TZYNR0M7BAVTy3C476y7a2uZoX7CHbsPwcXwNlRB0gxgWnBss4376H0
/jbhXfhaErGVWQ/ufz0y8AZtDZtzlBhLx5vi/j41gu6PgESRt0RccXXczdGCum5E9nLslLlFFcqm
Yd0tuoBsiKmkj3v7IMI1YSpbZtQcbWMr4OL02SOKNIb4lOTQPFhRm8I613D1OkZAq296wn2xWuXC
ZKGf6lbHP9i+sCqHQz+bZB9gpsur4Clw3cK7/Z4RDwHX1i1Uq20D0wuM8bFzMBjZdk+tDq/JsMyO
FztgRpXgXm8bIY2wlSEtX29BGgDhkLrEFnUrqGngNQZBvCzwK6AAVfb61CRn4wABFHcxm7yBL+0C
Q5DPsZjcKI11L+hGNY5x7LOHoSU7rYsYPDkDTWGj/6nk/JSQXezdYm0JMK18QmEIDLk9n8KBnmcT
814MZX/GbBefKtoKNwnORGQ6nM71JZbr+dm0xp9g4dtLj+pXaMDN6fZK4XCxITJkd7FbPsLhlo17
i8mtsx3DWddDjX4uxUz0kjrefuRMKPC/fvrtuUgBs66/m1FVDQGag2wnXug/z4fBaLeFuTxqffoe
hcZBjZFzaIeZ00yuZxdnCEbMaCHaYVpvLuvXGhNZq80UYnf7i027x2Z/ex8SrX1dCFHYJRNpResm
PborEOP4dtYrv2vbbTmS6He7Nm8vEcgHrPa5Zk63bsub3PkZAMnM1vZIW+OUJ+z4ensWzPHXMGEl
speg9APGh1szQmerY1X0by/1dr3cnt4Oy/oPYx/1u8Gl53575Vgia88w5J3bWvehmaEu4dMFarN+
KnMEa8BLyYfbDGN/GvI89ZXBJZ+D+KaD/soKpm0SlWeABhsCrLysrp6N3jGOLso/vcDQb4cBEXzw
ISd6LZvObS5DLB6oIGhGcueSWYcTc4DkF6+0JEPRvq71iGtQ82XJuyqr4bOir7kp3fzJqeRr0qk3
lTn3daW7O3aUQBzxBvNuW3dZsiwHsmlZzkXnE3Bybu3qzeoN5h2WeCJaEYiTjSpnjtAYtPl76Erg
nIPEXEModBEFTFzpLA4wWw51bH7v57NRB5cSjFoprXEXy/4+GbP3ss24z5qXfoQ3D5D3k3Z8+zTQ
qxwyEL1TND9lgTh21GPA2iBAzsXJrrUOoBQk5iZTF9r0D2B14Aw/6nYw7SszxWCm4uu0AsTjCuyA
MxNwINkYU6RSqHTjqWrKT65IyAEaRZmMAzLaBPDoNpHN1mmRPzAtKM5zbeHTM4oTOU/9z1I8WHZg
fkYBqQnsT1jlS2rUIQ93aLdfQlO7ujQu9gm8kJMau9+6S11fR8PjVOM8aEvN9W4XI03n/pgkIDmL
Bo+/cg63u4iL/2rZ3h6mUyhP9XxChoCiYO70q54tmudGhetPOZ6U/9N6sgXt5v9R62k7UK7+ewLb
pSy6j+Lj36Wet+/5l9RTF+ZfApaXbQpdZ6Rgkjb9L7Unms6/hKXrtjBMly6r4Df9DWFDICog0gqp
HMsykSn8F4TNNP+Ch2C5NlpQy1LK1P9Xmk+obv+h+bSUUDpX+wrvAqnynxi2ailTGbBdvOJnRIBE
NUJaRXEsagTnuSZOS1HaXpIZ57x3kn02xO9O69DPnZSOziCiO4+vn9aLh5Yi2fXFb2fdEWMtfJNO
92RWTQJi2mTEOljIucDDUhpwVdQ2c/XyMR8thpzYelnloXWkc/dzWchKs5Nlr8fRDBfJeIvS6bOQ
BSyIvLtm6Swe11QT9H6bVEuxvgSYFixF+yIzJ7ZRK7iC/a6RPtTL8qJZ+Q9jRoRe/qaOps5rDo2z
jjh6ZshRky6HOpv6bRhkh5BvY7dEa4Rm+St6vp48kPlrMhk1rn4mSJHhcYGUIkyQ17M741f8mBaR
PuZdue/dhhELRS8pu/YZdRZ1Bny5TdbPQPtHcNSxG3/VvXPG3bym+wj8gDtdtgKOAcBJIBY0MCm/
zZaMjKycDrKCoGOlyhdRFx8il1uRqZvoivjLYab0d1AmqnAVvmloMcMqd3b9mO4l/O0d4v6HiOwx
uCHXush3skox4ZpYCGPDfdbimOq7wREwQIHqtaLbLmlUblT1zF6r2UOOWjbSzF71hliaWmYfeo94
jGFvCATNYkZaIVMLHMczkvbNTVhV1GKUQHaEL91yxOUZeYAEudcxicqxBHi4pfsDZv0vzCvMRif7
Xc+GJ7WQ8SYTSGCFyapEncO8cFkIcHPmaz1GzTl2MgZ3mraZcgKy6ZBHnWsSPszPgMr9Ylcr8s0m
ADnK5Ae7Ipw+5HawvxtOWRphCwHPfcysev1gJxznNYGTC6qamIoSTSJilcnRD0S2eVwpl3xBqUQk
H3Np+71Y8L9jvYYSD3ZpI+6xItM7N6qPvEOUprF0IHNI7mu9WXU+i/Im487Aya6FUKld2Dwbhxps
m8nfLsF1pyjvX0VMJ7SZ2PQBaoUDlsQ7owGC06nw3KljW36mWpf7SSHRA0QlNBnDmu+EsNfWj3wk
/amAt0++WBRBIXKzM7pcJJwxaya0WQLlcn2DcAQt6bRJpvhpardCYV6szU+rPhQRKHrRXG0akF4I
hAplFPluXN+2vmO2jmyAQM4Iy+Fppj3JbibaVHCq85jMkcYtgJyb9kfeYDvnBgamTNdQ5zDMZXPW
zhh8zJkkkmK6GKLgZycjfVoIZJspHjnVCfzaDq3OBJHNiKdbBLe41eoDLHczpWFYkOuos93Sk9ca
8dzJhiL9gKKb5nOBx2JA02ySKd3EjBIDAGj7pcj7XZ8d+dTAbk02k+e6AevioHBDC1DiMZ4dw+MO
vA1s64t3vGCvTXJLOjLfQhqhO3y2HboJLaRWgcAxcc424dEgq2pTiFIClhrh80ivbPvpaPVxslkU
eRFKGOix45xe7FCOJ6S8r5Ub3YvSaXbRKhUbGCwCxakEoXO9sXNIG3NLMyJzs9wTTxB6wiymQ+Wi
K+2D0XM1l8Irew1Lov7GYjIOJCVcQWBHxEX1TTufJpj1mcm8TgydJ03twzHypzSLPqwivha5YV01
e0VsB4iCKPAek36+RN9hzUGvmnd6Qtt2YohPh+tAWFbpCRU7BwnguiOK4diYMylLQJvW+cH/Y+88
luRGtmz7K896/FAGLQY9CS1SJ1OQExhFEVo5NL6+l3tUVfCm8bZ1z3sCAxAAQgEuztln7Vzcx6mZ
EdNnFlf2Q09mlnxHDrB7FKeEnAyVinGLVbQ0JIr083WXOqIFEWWS8lLnXF6TJ/6yjeoPh8SFiGTq
a8Mpk4EjtUZO6WHR3B8WRQZpbBl7NcxXk2yqFhhty4G9WmTCLbCutX92RB4WksjttJ/b4J76Bsqn
M2BOLe7Uq94fo/t2aY+uidZuCEdMbWPMwGmoN27smWvf9LQ7KkNX+gIrM2F+hA6woHySdAVWmXJV
LVosXdcLXwnKPVNLtShHozi1cjJ53Wd0k7EpsQtfa9PCmJNudGTeTVqKljBdxBOoApLLJF8ic/lU
QSJlwu7fLQ6Y3TbJD7Pd3+uaRQpYLmrMeYnpxEcKIxGFCSMjbX3mvspOKFwe3Ch668LikZx/h2SE
OQLaBL/zg6OF7gRv5ToqDiIztx3okVPiGM1OdNHz5FYw3dU+9Nz8m0R0jmP3UpAbOOFM5GftfIgK
bMXMkvDI5H/tmN11qdWc89H5CUDZ2Wo+CfHUa+8pf8OCWgYRVKGI7t0RQcBoydLK6qAmRp75PRik
TStGo5ELQQozBEqVjYDAklwE0rO5JyaYr9Sq0dE8iqjqto01ewcNOWnTQRH1AL4Agyq8VW1XtLhX
W4JOBiOtLMtO9iNVrc+2XgxUEZxi15tW+IEinzb0G4QviDW94Ytu6NWu6NxjMjbFTsdapigHE61c
C10fjCH3SYb6V90Blg50oLOHZK2iQ+qdrosP+8yoFwR4gF4UY1foWxVmKYBarReJElK/kkjQQRdJ
8+c1yKLW1KTxwz56RrFDQ/k0yCyuWiyI35FCE9tMl0qbqcsgZi3TaLU9ulO9x1F1Nch/I5GRE7Ww
wsQhU2W+l9mUq9th0Xh8IxvOX6ObPyGXUX4f9XjahPvRn5P4W5zH37Up9ue1Ig1N8pb3kfSerpuA
T8rioF6ZvEksW/VSgWMhBBLFQfJmXA4vR6jXhGbv7KGNIToShLleCRJZscHXlko2+T6WfObU2uUy
l7eQr6i1X95GbfdF/+KPDffpP4eoNXWZy8e5vtX1GLWvItxozxqWMkXqffnw4r/dVC98uOblo17e
Tr1+2aF+s1++xi+r6ijkLAsjkCnDyVZo1S8/1i8XUau//Sa/XO6X139ZVadeFx8+tFfYmBf5PUJ9
BuaN1cbniZrBM8XmE9pa3dhThywO6oWQTD+qf3lMEclqpEquqm2neOEh4ZGPnWevBdwfLUgJ/BxS
AV6Bv1tta4Z4aHjNdWlQomOQYt1Yk9QIeBKZoJk5wUF1qtpWCyMuB7zViW8Yg0HQPfe7Td1OcGKb
c0lmdWfbC2DH1tQ3Ot3o1h4GZBk5Di2uDHrNKv5l0xEh6qrvvQK8V8oNXck23Je3nNqcEh2m1nVb
7dTkna/WPpxSjRBEho5hkQzzqQUCFkkKY1MilzZ2yjggKCbkuPIiVYHn5FqtDmGMRYh6+0LtVau/
7EU6/F46DEjcFsgp1uJ4vFbNZ9dYaIxjYjx9quXHbqiJCqR+oG2nzHxJhvhrZLrMg2S3pBadXEsZ
DEsP7HRrzvm3cjYJ2ZJT05fpnNk1udmgP8SyxTAmYsmUuNd+3WEHFG0p/KFt7X6QcAemIK/FxLS4
XDpsN2S/vKObAEIcg4emIFKivkeYuc+hVBGUqkFQ+9TPQNvrHTnv+vlM2WMOyLhW11+xRo5N9a8M
mZJDcjahA21BqXMYKb3DxrG29YLM5XKILf9ggdlWPYG81UVO3eEs20Bdg5Ex+9CPQ+tpwu6VIcG0
6ai5K9J8Okwy6G/2DdX+CYQhErkmqhz5ZwVZdyewDEYjxEdQnyt0k+nYmfeLVXaM3qzHy4H//LVq
s+z77ykcuxXFHARmqpRAqnqXXvZQg3w/2LZ8NbWdqbi2URzqKptza9WOcFkLlBSz05Xjba979kGJ
iXw59hmltoh74WcdF9iD/PNPtOrS/2yqFxLf+jMfMO+cA7GhyCrgKfEshDxABZhlhRTY0JdKfzL1
z6jbOtIHXLmZXoQVheXye6nX1AIN9q+b6tXLDS0fn99tqtPUIf/9pbpymBh73KpHTt1r6sOozUKF
t67bau2yc4Hvg4YWdLG6fKT1LrQph9QAT5l6W+aaPMlqFcgEj9plVT3f6sMx8vv7AczUG10/clRT
oj8xTtSC/pOtkpzy2Yi1EKKzekwImwDJjABEw3uq9wi1MypiYkDJ6vDLaih/NerF4fwyfJINg7pT
1dp1cd03L0gXZsPc1kZCWvPvNkl9J7WACkWXr1aRjDA+VauXT18vE94dt1MFkXhgva1mTFCmoGBw
DI7h6NrffPVBbHFC660f1Y8dyJZKrV1/++s+r+qZmUeOtroerN7yunk9V61d/8brC9frfTg3KYEs
I3lUv4VqOHsvFuVBbasnj1886+CF8dNdPvxSo/ujkFOHRf33P63+N7UIlq+RphGPVT88ldMzjxL/
Qdz3DGXUnfL7VXX2pamaKFs++HW+wa6arI1cqLZEbao1te+6qfa5chT8vzpOHQzvZ8Sz/Hj59PKZ
I2jPbXt9ZkJf3saXm1ntDcyyX9Dh/P3cqbXLUWr147Y66XLVX476+AYfz4JRj3LY/WQsOn6g8jdU
3YhaU+f+bt/1EPWqqUaBavW6UP/HdVOtqfP+7VVrhbm8nqIO/PBWv9v34aof3imSDf6kb4VM06hn
tiOSYA0NQg35rF8Xi2/V6ANlf3Ldqdau+5ZL+lAe03QWT/vlSNXcqotfD/3lFbWKjGFYGeQfLne0
u5SI664Pyi/bl1X1XP2yV22r49Vz9teZWFBOiDn6bDEI6TE4br5Tyuaauv2QLxn1JFG3A5ce7KmB
0dfB+JJNpbXW215/oTmZpEzLeyQuDIkEGPML9lZHu6EUcCFJ/Lm0y4PbWNqLaYTBw2BWzcYMh2eM
oCn2hddGlUQWH/HumnTXeQIxS+rbosyfbE59s8xJufGiLj0WdnGDBotwI3ESNCcof/yhaPajR7QO
x9mdptq4j1/40pws+HT2clIlSxqo5edHU92r6livC2z+/u5tf+ly1ervDv+wT3Xdat/lHX533uUd
xiwADErlA8xS+Wiqha+e3es2dexMYgidS/mifH7l9igfrsvO377+4XTX6Wa8v70adynZqKnTC98r
03t15JA1pIen5lG9MKtH8PerCUYTawd4i5FAh6OohvwWoIMcZy+6TVuW+8TfvfKm12r+6AothO1h
m/xOZZG9S1pxIGDnnUbKDtfMo0hmd/ZrWycPhnBv/Cm4s0o0R+D3v/iatTXbwiFB6DyhDftem6Gz
TmietwlD/8NooD1tFzS5dgK6eoF1vOlJTW40dFMAGkARNzgsbYoUW86GOOO+0/qz+OJGsYMAgpFh
o/kdb/EQ5TpFAyOVm/kMqT9Z0I6NcbXgYUvxHTW9a8PJzgb97IEuXvq54bRbgYjRtPDV7fvPOIng
8JYXWBCSy5yIsxHlw6QDymq7anwZgQ/hiAceNjLeNFlECuY7TJWIUrhWRsiwqHYh1Kcay+ztXLNG
UhQRzrjso7ZNQQPhzVDa1Q/NCO5tzXaZKnd7t9Z+gq+dtwV+xds65pPnzmvu2jNebEzB68p7wKD1
KzWd0QFmwpowAZq58K13m0efujo/TXCscPlVhzxZm9+soOzu+hm3j6DBVjp1dp4I3W1elD9mvz46
GtD7Kp6mHZPkfjtn5UNT6cE9877vXgCHUa88/+BVKIJlWtQYkUflFGSsPXLzbVnvGkpU2sVNd2ZY
FlT05i2Rm3zLtI3IOa4PDf4HeHHYiEMG9IAT4Juxyhh+kkQIfATMRh3XmxF42uCDnY4IWxi22FgU
/oFytp4RY/tnZ25saP04wTbtS7CE1gaabYDQMnhOp25eZ3qbPKZO/x5jvAa5VvtUUZ8LAMP4hJQK
ErEJTZkGKj33RnhbLqLc9RE09JqaIpmXPpfCWbblYDjrfrT3ftAAqMdursZLFLmZ7VNKWbQ3noFY
zdXKz71/R53tDEunaxGXawTKDe+lwCqF2SezSqrdd2WLnVcoQr7uRNC5JMzU4z1RGMM3d8z9dWBT
X5Br7k1j4SbgUcwsW3+oJ7R6xJvI+K7zEtTVnEPc7KN9bBv9sRs7HK6PZBe1rVYnn5GRTruMAGvT
iwOOtV2ELtslVxEYAhFt+6OgGnybG+4nm0q2BSaEVxvxt9nSv6X1VD6LIUtPJXjejVsZG245466b
iZWTb6E6YTwHS+I/j7lx4420naFdI9iObiZRtofRoV+pyLD1ZhXt5/7PyEvKh2zMfvjGeEhav96m
oiI517l3M3aHJnVhZq9/W7AuuqWlyIggIFSmG8JqYO4RHdD8i6Z5z1PHxiFCeGtqLJkcpkdHCkGy
Pv66dOjOAis/BRVyaRHa79XOxC5jnbntF3cklZDO79HoYWPRmTfuaH7R/B5DDQ3NZ4Aqu32a6+9l
48SPqV5Avq7LaRe1gmBTrK0HS4gbz6dA0XDHz6bncpMQI56TBPag5n03wtjdDVqR3bvSRta1xNar
4E9auvdpjuxiY7QmVm7hRLXcbK6DlhYDJwKY1zrFrDKXmNdFs67r4EdBqK2Yxj2uc5gIxeWj12Rn
wrGoyL0jJCrA1PlbkNAbDiu/FNx+msDWBnImQdJDZRL3xC5rb1vZo+lTXCKSO7o/18nQqjfeEfSq
sZ2b50oX5nfEdfVQvY0oLShdj/XdmIfrNueH1Iz8PKYULwjebhPNr6YzvAUj9sT5PG8nyD9IwPqH
wimgHNKQguGCwVAX8cG3qQMwGp7a3ob/53nO6+BU+qkJ3wCawGv2gKm1rzbjnZUZYEQQLubZF9RW
2ylEvDDZViJMd37ftZtxqc+w0giS6xo/QmXc+n1yoD5surMnLcRHsqWHmOmXcCVZJKZ6vmE8Q4mk
+GlXtntoMEjtYurjQow6ByvDQgTbyc5eymMnBBalY18ecR7CS9q0cao0eMojbJdXOfWUiKrc3dyM
421Yd7jgkGTe1SRtkqAWkhIdr1LqCWXLzxPYj+SzCezuqB6jdfFskrKT3UFV+Fx35ExNQSoo0qOf
WtR9j/DKBqjyOIwWSvBqKHiggNjYGcJ4ZHcl/MJbazFfHL3GgXHOsnOvWSdr/tq0NUZf5sLtEue3
o6ZRKFSkw5Gk3KpykOQitQfrRmNJ04CyfAjXwwC2EnTk2Y88VNvE+99oH8/QROEq69yo5YzHCYTr
lWlo9dbysici8xts4CHn84ttMitI91YWf0mN6g4WE6UY7YgjsKhwDYjMW1MbHpYuPQeC5q0P3W/M
mPdtQ7A2SG5JiptrOKCIxjN6Iy2Mbk0InOu+8e9CHbd4SwCixNuRbBVgaCdx8EPPodGgyD1YZRmc
T0ZNLnjicTzr2gsYQLj1slA9CBEEWsmb3o7+Nv8K/27aagu1zxNKY5SLPXaMrwNgovVATZ80KQL+
8jjN1p7EXIaSbEfwyEJnP2OLwiPe+MG2xX52TXXMF7LbPKAg6ykDL1CWYcXpFMZLNsfdYxQKIEqV
uffj8djn/EJQiXYimNKzoaM91jCbq2/GqQ2esAMZj8IGDA11wMRxhNHAgHttVW3CYDyk+nzKyCjn
VD2kEdAWNxloxi3ghw1KuCLo1mPOeBwP4G1p4mddd8W0xaKVpm9JnntzRqFfuIymG40cZhnM+Ku3
ERWaLoO0pnkJjQdvye+yEaCM98UKFlzrrIHQFvVHVkxlt+5CVXdixyEXleL2gskUt60mk5b92RlM
4JXZ2dbe5zHz9pE18tTnmqDGt/1MrZckCS6fkKzhQ02NfAkEAHU5pCf6rn1pomwffecz9REUO9Xn
UctRE08UolpTkR+SYXz12/hgeGVz7FIxrV38WOnkjiHSLDL7cX8M3HnjBBED5iT2EM4/xDhedIyb
MD/YWEa9PFFgTmQ4jzVAi5F+52nhdIe1wS7ISD6ZOFeuBMa8cxLiGBj/qMuFSjkv3JKv5ZdIjF18
rDxqUkDe3y8FRifWMyoJf9UmjgbvhA41d6XvL4iDpl5O9EpkgvuGRzCZV2HRvg+oL6htqT/7znAE
6YRxFTYYQRD/LObsM0oT6mKJS9yIsntCfB/sYmdwDlPkf4uL7JNThBnV76m+6jyKWtqcevbIcJ5j
761g/kM6mvoCkdfuFj7yTeHcetoXL4rxgeiZO8zaWRuX8QbV/hd91lxISoxboo6hGK1pVWbxUzK0
Z69aAHmEEVl7qpCTmUa5MZFozoZH1nfEWR7Lrbx4MC0La6Oxf/Vn/6doXGNdFxihBAM+H/F8OyAD
yDBRXrvUTOyhYY6xlKhnPRYI2kNgus0abShhQxNSj9fDwgfCs4I9cDTbAHdnBzz3iJ2HE54m/qpD
7lf2TnsvR5OBehVUZxNSb1lAyKdw5zmhdfD8Iy36S7H4G2Bv81kXD9mEP3dejN+X3v4JYw0oDBIg
1NHpurBvpbXTBpYZFRNDsGtw/XVlZUPlBFC1wvBObwdzFTXUzjLsTsh3Lkk/7su0ERs91vBPSPRk
W1iyBaLxs9rxAe7mKWAcxKgq3y/tjGIwjLjvg5FBeKaDzAfQbHX6Adsz+xE0DqIXEqHxgVrhz/BN
7rAxEXddSXH+FAsNoaixA1iwc+O6vuuYQBu+XoK7m3Z2J6cmY7NOZ/9LUeCT0VoZEBbXb7j7/ZeY
OqeZEcAU1k+pN+8rw0brilizt6aaYGybbnLclXMQGxFpyU3qmq9I1394sN8hPaVMFnDC2dWOVazz
It0zbXhvKgqwejQHuQ6LDYMUb+1LhyhjabCIEfupR0kQeIi6Z/B0S/+C9NY7lelDr1tyhI4nml8W
X4FF33gJASDANwj4wcOvesMZzuiH3dVAPXHPXTiacP1A5z1Pvf/d8Z3xvfKDt0bkgoKw/EeSau4m
7A3UNh7Fvhb3V27ficwxX3PhvbUoe0iQGtsOW7HTUpqbuLTKtda1kGAmdElhEx2MElgwnm3PLQrv
DeSc9bQgdkoT7aWENrtrIc2E1VxsdSzkmastb+Dwmq0+5dj78l+6TsqdU7WbSEATCifsSFzGA2JG
ju8jTMNq7zQb8WbQrLvRGsdVQw3Xvp6hc5bT2qMQjwK33NhHXjAf3CWlRIpiTOGC8UhsBjpUZY/r
CJ7ixhOpth2iR5P+ZkehPnmYnC6XsgumGSud8CZiFWO1LGa0q5yQsvoIQBT6Tx8OEAZXPX4525Fo
JyYB6UngfzlmdcejD3Bh7gg+5/5NpjfQsvrOeSuYLqUwh9YVqrS1IwQAdSRsy0DNmq93xcFKHB24
LgoaQdWsm0KMo7rDphpf3Hcp5XW4WcW0ZDml/kDvHRwlsIfLixnt7DLmqyWGUexilbkZ/HZfYHie
YyNwmNv0scB6bRsH05GHGifhEJ1v2nn3JcTbnT9ZGt7r+tqrxfCYgpZ1sEwAp2+TORGo08BjpoDR
Oh447sAdVSdQ7ErHOFHeF+/COX/VU7ATJp3WGLvaPvBisiN+HJ5E9TSN7aufPMV2R7EmJJ4+yqp1
hk69TF18LFAOtO4qxLgniPjzbH/B+GhCYNU3PNCQfK0Kz3Y/Dl7jGkt58t6Phhm5exRl5d6jZtYx
qFvpBRg5YzFQ1poFcrqQwYwhTHMDLm324p85v+W60WZQXkn2ZzK638jf7+VHPKZu/8UhygXUI38R
00g0bO4OThftQeCAWQ5LsRn7d0jNu8HDYQQ5vWPh8NB0zvln02jZKQxhVtFFPJlMQVZWlOImE2Hq
GUYWtGH+0toZdswrKA9t47u+8iDsTwOFnD0+6qXo6Qb6F6w33gsjMu8qfj2s08WdPiUyI1BR6eGU
LSy2vNwFwnpOfZmDdb1oY3QyBjHf900ldi3or03SYD9fWgZGhX2an32jW/2ftvh/pC0G/Yr/77/X
Fj/8WZbtnA9fy+RfBcaXE/8SGHv2Hy5dsA38lb/Dhyr7j8DY1zGADgyDl00IPtavLs/mH+xyfRTG
2LEj/UV7/DdUNvjDMxzT9Sh+swJXCoI/uDr/dy7PBkG7fxUYA56ymQ56hm7aVB+4XO9ffMdzbEiW
otbnw5TXz2M60gAX6TPmsBUMH5j7oK8iDWfgXMeSRMct1DchKBW+TpVw7hyCxsufSFDTSRDL6AjU
BEsn4MvZ0bag5I2Bt07ThtfrTeW1j2MAbqPQuppumRGwH2MieVMMro8RI4HCgia7sPCJiayJhgR2
QGC8lQyhwFYuqKdsHluXVPnOt7Q7M4+7k33X5E74UH1LxZAcBeD+lUMLSrY7PiCHdcn30VtmMCY2
bZPVGxuyOTwrylTbLEJBSflmrjk9bEUmO2J0iUa13UvKCC4VgK+CYR936XCITO9zHFL0Y3Ropdvo
59i6ewqqw20szWjnOrix0QauMhORl5bn1ETF8xpz1WQPR0BfN67V7loe8BUiHiZSSWmiNSRMR9c7
b5Y4c9ckw3HoNMU3Rs0/4xBH7IoQPtSoZrukcOv6GQTtkPvHAu0yrgLmLeMKSndhXR6Zj99m1i0R
AW+V2RGe3QiirDIYAZkv06a3GdIhP4jXHlCL42LqENaDLLmbY5rwFPuXyh1uE+hgZ8P91sZtdmMN
9q2lWd4t9W3052nbM7mCS0tUAPMUt2GuMXnZTnrY2C5l0d5Mecdcg7hDB52uB534nF061A2myZtt
OlD7p7nDC5ppZFLH7aYC2goGv/3kEmsYxLhAX/MP0AYzn8IPXeu+h0b1VUCNwm/Ive8Dr7h3bGaw
HmSajabje9O13e2S5xr1ntG9A2fm4CHCvQN4SH7f/uwZ6NHDqL6Z6qBG8c28OPCMA75KQNoWn8J7
bf4U9jGEsildg6MIzlQTe7hYimMe+R5uJ+ELxabISTEp37aUgG2lDGCHYxFx0CxmZIHt55rKlnaT
ufZwKHxzOvQ5gVkfqDt8kB8COr4ArwlztAV/IGXMpfZnk6G4z6ZFgsJ5KYqsp87fxaPmHdNl2FBI
AkuqBV8SjlONFJRYH6c066DjPgkZhjPoQSmMAccDFePLdgQMdmT8LTbp4H3p4jg76BPIcyYw0EMb
Jm705e+UkzMnN01oBBP2a17zYyxDTpna58Ct/E3Uhl8Kbbwp9PJ5iQ3uuJI4gh/ZTJyJbWWZu9Up
gEUobL0HcC3aRW83uO/BpWwFcFNNTZnaPcCJ2+prssjYw8RAbDaf50QnpF+Oj4Hm73SjOfQufXU7
F9E+T8JP0aj96ScB6MWJ0l4U1UcD42Xib8+zGzfbogPRC+v6Z4GCdmk9QICEm7lfQiZ53o7CenHj
+JBCfPTJ67Kl3YLZe+bDWo/8yt+SlBLuMqGYmAZpm5vet8ZD0V8Ezb0VBJ+EIW5aYVsbF27EhvgM
Ge3sJciAcIJnsOvFY3SyFI8ZPj3DD6glfIiJUuIZ4i9xao1yhk7WyAOOSPsUK01QZu9hIyNaVCVU
67hc6l1f+tNqMMNV4drn0IcdUaCrgQeZjfgb2t8sN1/ArsSozQaZYoNUFIZIBRwz+FS6aGYNL0EM
nxke4pYEgT6hgkwW1DfgrPAe6tdLPuz0ynkUVjTc1VNcHEyHxsiwvf24JJTxM0Wd9xOxv/IF6FFw
rIhq18E565t9LIBe6LQPDhxFfD0OQmZeQsyWCr95d6gK3oy51eyhOK8a3cKugnEsyuRk1w9zfBix
u2Bc5ohDP2XYBgzhhiracOWW6bgF6DI3JXHpzmlfF2qz9LH71DnuTALLZ/Kw0FwsRXweGvh0rlXc
zyYqURBkY0UdM2hTnFbTGUdl8CZ40/tP70tuMSUOSbMv/nFG30WFgUMyEwPDCQsWAunZ2tfhJ+U6
Tr54nVqncczSu0XSXnuKrW8zN3E3nfOdckPgJwjAgxn7w6DwvmuBgyq2CPeQXbh/hQ7Bu5MxxQzu
ChQgzQ2hezk/7MJ40h0yoX3IlEKgz3ddrLubKvm2dOjY+6R867YdU2sthTKtR0ZK4EQALXD9I1pb
gu76kDTbjlmvtthYkdbGIaqwaQjwldYoUgM3wTzf7DZAc382bvmaOTQYs0Bdb0nymIFzh+Hj2N1L
3Ai1Brfhkj2ZFXweAu0BfB7r2TKTW9zNAag2TX/QmDCuGIjsic7Zq6SMEOhZTNz7eefgTj9b8NEb
Qi81uvkKoMI27e66IXxsSJjYBfBpK+AmksbQgfG5iXOxndoZNHKMDZdmEkHTR+w9TAPkmkvhXe7D
kDW6deGZy87pgEdP+nBcfN/cWbVHVyzDjTjIsL5OSn7jyK32TcbAww2jRwE2oDTjLZa8j1iiHauU
W24u+3wdh8mXAbnAbaTp27TP+CoO5EmBSSAxNEbdgXVXUMSktbJM1jBwMAo8/ubOJ2wyjt/9oYG1
gro+Db9Gs/fCxNlfWY3YRk4xnXTi6VkzU+fhRxu0Agl/z7g3AnvTRRkeOd6xdwuUls5bMjOhjguD
ychrS54MXsaDYY9v0bDMm7Rp77X0hkYhpBA1oHgkvQ/5gF2J/43d32q4Tq5ISuIRlCF0zulkvQFq
Hm3Buse9g75t3nYhnheMNvZ5HR4JUTqCMGekjXCV5vbbtPILwMxa5uIIIPwbo24YjtjRrjfT6Abo
7X01DK/ZTOwnmfzbCCmgdAbCrzOO9imGpms9halTVW+iR8MiaN3WHg44iUE+LxDhypqzH6SqqRLX
rPu6HF4WkkcEGuG0Bg6Z28kzzxExKW7urR9HGJDVNf97z3iFMFed50+Ao1/KpvmhkWbMinLaEDym
yqjHz9n/ZDPLREnj7UN93roxcXwr5u6zM7Ej110ztgLmIYBqlzxOLga0YTqcdL98iXwoGwd69uii
s1HimLFzCH/gk7LNso4OdySu1IdNfgyjcToR+/l1ofYp5ph6gRuAIac7QE2SpdBK03cV9gmdR1aL
dvM/EpNElQWrbR7OHG9fMhpN0Z6wLhCnZXDzbV/H8SpMKopA6+ciwzxrSAhtl5LidYV6ZRK5pTbV
C049uhv1RX6RVlxlI3NXHlvbaFHLoz37IOVSwpK2b7478BIvqtCrSkVd43LN6+WMOqSXrKUxRNp8
WyRKoRqeicUFR9czYeBq2V3MtN/CjzixT+oAT9JM4AsfPccmxquUl76SxFzeQsnV+rRfT/RZzPpR
ZyrhmFCCUbWqdl4XH/apK37YFybtppD18B/2Xzf9kKBtmuJriSk3jLEYo2OIs81JyEWUgUCoXYxT
MRBi2yY1ltczLCb5j17/1otwTImClPQnn4T4S6kK+/W1yAi+gPpmn+5F1aG1sSb+555Qax8uKLKY
+YqHvzQZFdh0/yzg4VEnIxdqX9I6xUZ4OXXJ/+jZMnWPqQteVqPQfTOzyt1eBatq7aJSzbtCdib9
D6UvDfLYoKgRtGkKHfcvlZ1b5UdpCexI2BrEY/W3RVFDEvmyrn57wiMpkdsu3OhKkq3EfTUhRWTH
BL6UWFstxu42qzHKMhVdQ1csPrWqUH05on2HYAlfq3tT+li18LyUf6GWT1QplTJ+wqTGqGFSLAGP
jlXyEM2IYk9qU63pctMeUlmuLleDIcXZSu+2YYlxkVVXn7XA78/SPHcFCP8wY4r8wG54ZLX4RNCK
spxwa3bzl7YJyc8t05PR3thEAJ/8BL8UEb4L5CAQHMdk2zCUxjqyESQcw3SbgEcs7fpTWVkYE/vF
Y2nhiupEZbqPCWhuqt7KZHvJZA43tW1FsSkVS+iebYeIfCwBgjBC0gNijO+mYaSHoXepfM0wwVw8
6+Sk+l3T54iaE8tf4xKYEnhnFBFl2tFvYQu0bpudR1AhCK7C4s40K3pIfLk3ncfUuoaOdoI+Rqo8
qu91Z9q4jm6e+2n4PMDs39n4Z2ziCFwRFaCWLDsDWzCWP3nCP9l09EeBDc5K05L40Ot6jhainzdI
/eOyax+6Fq1U6LrRcdZm+zbwQxDvAQj3aEjuTIsRoSETucT/KCLJTPK0C05ajChQoCul00dV03Xn
h2PUgVetlTquat3PQuBKI3BzUK/lSqiuVomm9lAQzYdQOn4vPrAXQy7U5mUhTcGDPKOf78FSpExn
lnW+NO4xxrO+nqRisw8ulpekLODeLgM2ZFwDzifAGLkmpN1kJm3K3enh+loorcwHaWqu9jVyiq/j
eK5O7OXZ10tcN8sW23RTGqi3yks9k7bqM9wWhb7B6oKMp1q9LnI/baELUL2YYzgGHdDaTOr+l1wi
ssyNnIJSbiH3XV+4broiIEQsYFzu+9K7HKJejbL5K1QinYbk71NrKPRrg3EeYE1+L2XIiRFXAhTL
PtdK8mq79k2uGf7Ok6o49T+4V/1cpEok1F9nys5Jt5w3atqlLRAMWLWYe+ivVBZG+IIs/noIvHDT
Sy81IYvoRlzwDj4DJwX/uGJAFKfnwz7bNPy1OZpBvqmgSakitVJ2v8GovnImzo3nJuk2XB6rAtKJ
Rpi8prL3OM63lxIuCStRa7A85n2ujYcIiefJBm+3J/16YOIabQWPxuoXdMqiGkSFZ1EfUIwwVCnV
izfq3SeXCH1VW3eWACGa5iin/eHLnEJSHft5X9e6eSFFmG4idjZUKkWkUUwJWExRd1bbUz4hXW9l
LUg6RSjjyIBLfMgyn+xcTEc/w66OagW1SKm2Lg69LFzQCw2xAaD/ah/o+emCzZEvtF2GhZ/Hz30t
h1Ov9o4kiF3oPamqdcDqZN7EBfeWuvrlKHmN6zuq91Iv/Nt9ZJfpU65XUGvqvOu+6+b1MtePd92X
AvaGoUfMrPXS1/B6ZXWwp4Sll89+PSfOSQQu6PSvuy6HaORHaSMhW/e19RemqR4id0fxKMbDPO8V
Xgbbnq6XKT6PsqLqELyKq4PCSamd1TK9gFmMd3aauodlxKZAqsurCAM6W1hkohVt5wNhSt0xk+ff
Qd81d2JJa307PqYWIC9fIqQopJ/hDHkYaQOjpaS3gnHdyX64TqWuTxXZqg+hi+F5RNSw87HpjhKr
OLgaCDSvrL2N75N28AsjOfEVKgGwCe1acoxtkSLdGkNUvXIEig/4gwF6DzHiwqRA0p3UNejFKRUf
F6fbCyOHuxYP2GAXP0UXN/+XWPjzf5RYAOZh/HeJhTv+lvj/rb+KKk8+sEsup/6dWnD+sGUiwPZd
xzNN13GvqQUoJKbh2rpu0Cz7tgWg5C92ieX+4WCjajHa0i2T0zjr79SC9QeHGj7xUegWBimJ/01q
gfwFvnt1lc9RVR5//Od/MAEwbLQLgUdGxKfkyyOfUn//+kRgof3P/zD+v5dNTUGxV3pIdMfeU/36
4vhzuIfRvy2B7XHze/FjRHCuLIx8r3cRVJBat57KngYvK5b+RMu3zsbSfaq1JsBEySxhGWjlzTjX
uOgueLIOIYzhenhw+2iH/W/6XP0XY+exHDkSLdkvglkACACBbSqkpNYbGEtBaxn4+jlgj83bvMUs
mtbVzaoimcgQft2PG1jz8mQqrt1Q1+92e/PBnmaJWL6gjZc7RPHmzurL+pIttKNGaac3fWJ6j42/
YCykj/3Zyxj3kYSGt0cujfOcPkAlsC5OleDfGnvgCA0ykBU3zqGeab0ikjL/7n3jFivT4Ct34T6U
bn5c5rAIRlNPH6Jtd2GXzJ8JkF2DUeK+bvM+ACxdvWtt4ZuGI3ayc6LaAMBfZ+1GsAV0fRuodXnt
CkWDEdCWHbE/Jr7C5FqNvaBw8iAvluICu+tOL486jOVpVM2379G4mtJjYjYM2cFDqGvqLnHQUs80
rVi23ryz8XD5dYy90Y13zVKMV7+40i2qLx1s45Af1pvoW1iWrn1KfbLwbmHvDQeRGezNXwPzFw0U
8iRI7++ypWHwkNP024w4mur4WC7T05CN/t6znidy/AwXikMpzO5gyK4KjOrKSMF/E5f0kWlz+RAN
80c4FRNu5Hzc6yLFJ9QO1dEPsikaD1D5YJ+bJTjy0XyQ8/hUtqN5B8F13oDdghbJt2C5V0PlzqbO
uApR+LTtW2Rn3SuIYR73jIFV8A0azU4mS/lgKJC9Ek75sZZ/eB81xwwvydGjoOU+8SlyocbopcuM
EEspfD0Vd/fKKqwtRcH1ya9xnbcOFpra6ueDw4tz6P04kEKPB5erzCmfMVNF+JDx1ugc8gcCHNwD
9JraiSkfMf5VnfhF0RTz+qixH4UBria0T6ZV+leHqq/TzB+6shntfS/c6Gxb1J2qBGVltBPjYIQp
6RBXce+FYsaFB6KHPxbdNrTzrxYJ9FqvH7ylv4TZmBzjcqjpDMh57ukN8TubhnJyNJ7/tJCrvKlk
tkD5cg/tQE1i8Eyfs6QmR8DFT4Va7aZUn5UMU1qQMQ80CkufrfG9xfQiQMmkBqigQosvI9/7Ign3
DEXoqpB6fkiJAOwKw/POxih4+QsoyxWF5KDj6FOr9BtxVwMUWwh8KFmaFcTKazoNmzRMl8CiIxol
yh0PeJuwY9Hf9jLN5XCZ2/gX5ML81DZIdg7FSZR9cSKkzJLKRhCDXtse9fI0Jf2laWrvwRMF6Gxz
/fa1RRmlXbXH2WiWXS9VH/Trw1qHfYKBy5W7zqyzvR4zdaHYABysbB/8ynp2o+ychIhoVqTeSL9V
EBfiXdehf49uVH0UFeDXlrKMkhX4xnvnHWNBwsqFbg8D7HGZLX0SqNW6TdJLGdbxgSkbMOCyyncO
Js5g6JlSpmmMjVeMjAt1rnZhnvFGkywTbVWjEOWzdWfTwXVLUY/TtvySEqRrpaoUdPG2m18Nqq96
mQy3ykpRTblJ4ZFLweHY/TlW9H47/vJWziVBa0kZk1kxzZ1m1LXF/1A+NKOl9ApCUiDqw3BXuTI8
NMqoPhOaVjQjl6Gx6xtI8/LO9ef5qU5MzE1eHV89zVG7UXG/lYoSRbd03K00iuG+91rrUWaCivW+
vFeTR8tiBp2mokJarS3qjc9sRDXeL3rt9k3lnCIqyKOJ6ZYqarUvdxUM25PuAIjjVkpOo+d1u67w
/H3eJkmQxEgtiWXgJKqNX05aTc9paN1XuXOQMYW7rnAB5UM62rMPVVe3tR9LPbwLzHiP5l/4PdZ9
zdO/j0Ui7vDNpZtSIRpH87hikRZrCzqiXEs48bhw3Seu+x0lof9mh/TxydbkuriWgdXhdCT33W+m
tJivLoGRgxaOf8CVhO1VcJGMKVVNnUnee0x3tQDchVHptWK+aIUY901P7Sz6qw+iH/6lAKeoToZX
kXVVfHVK5GBDMMwpMqkvDR3ZeWKi2M3GRYX4o7I8e2n173oM74fYUq+pQU22N1zq2kPmX3XizAL0
bMUU71m0AO2LwmOnXZqWojd4nJrp6zLpr0WUX9rlM7kdxYcB1fkUOUQ2okijsCV9cvR54pll+C0T
vZMt7T9RhWMHrK9zXET0wGEWq3Gm4udUZxaoUEhHIgNw1PIPCjigcHtXUDOyQ/sZL7KzmNY35UcY
O80WhAgIloy2mlEtRTAvRhqMYU2Na8tU0I0t5BSnehkA9zDsK+bANSv/XtnjUZiw5D0Upy1mT3H1
G7xZldErSlHdae9RobdWwE2r7QAANNjju8nw5Q1R7QsAHINN13qdzGo+J6n5sCQYtQFaOk/g/4kI
TQe3MsdzHzKmGhzLCdipaziXhr+bmpXSob+LITPftHkRY+m/6Xx64mD0vZQxNeqwb/Yyo0Bo9Bk4
92Lorktj7OtMfccSl19lTB91d6bfzN+5JIq2nV/TeCnNy38biafTU6wUu2JKSbxsWnFsO/bEYegt
zgB0n+IRrZH/u+LBzzH3Lda31QjnMZsEjQCisa9WZieHtGGnjqGSkHUq1bHtBxxoZkyVw2ropOdT
7Qcs85ui0u0xt7vq0lrYU6siYtCU6bMIc3Xk7b4pw+m3m4N3XMJLM4dp0JvwqdomM8EeRTsPSMHF
big+nVr/3DnwbTz7PhqkeOr7u7mrI2q0qI2DK3Cqs57ESmVcxplaUkBgVP91dffY+eHFZwG6VqFN
TWpW0M3Vdu51LOOz2whKq+AQbLgc/W2WhlOBUcbbYXpsCp7sOurmp0gMz31nOC8tvqgcRg08CwJX
Cq+X4VX9tUi/clBYJ4y1f1rhYM7yw34fr9AtknE3qqLI+nRtzdeT0fehRUVJisrDgNcZX31UfE3Q
AREjkTQn2G1uZok7Zjn1tqrJSceaciteacAQ0SeV6/jemgoCvN0b0WlaUmpWlL8bKzXcj+7A4TGd
riHeUSJysEW71gGophqsMaMVX12n+ju0c4jwZWJj7Ul6Sck8YFKonYbxPgEphzb23HtG9ZwGP8eI
TFQug8KntCjNg2gamPDZUH7gKGFWHc3G8kDe7rcHfvMkLZzWsvZuinPhjqlrG8QL0z7P/yydJyOW
070M5bcj4yEolqNQ1HEIM+0w59E+0ffeReU5fX+ueaVVp5d5eQFw8M927PgKHBn/AKVjW+klGJuT
HtRSWWQ0ndXMrkMq0QmccVpL+wfa6uZZ4uKD8vbAmbW4FvwUsajPC1WjUX6MkU/xysAeHG1Mvbnn
vhVW1yGGLeJYVA59sR7tb/Mo+kvmwPy3qSiUOESOWulXiaoa2Fb4ghU5OZJnSwInne6B1q3t1Ewc
6yFkfMp7vucrci3jBS6zFar2w2uoj1E7KmKb+1qW4OxxM1hJc8pQH2l2OIoMLco3tTg71rlaT9hN
6gIsmoZl1zJmQkwd56dC1m+x9ElOOTXyUMHeiZs+o6kYq72+VQnBp2ieHyp6JAeM8qdulvbJILSL
X2zc2QaH8HaqyCZ0mTjEefmnLNlyQ4rvr1mpCWBomgri3pN3vRoHdjuX/g3NCJiYJ2p0bHhUKCzV
Fk56fO2y8b1oU3n6OQzx9W4gNisgjYAGk6FebwEQNaJ6G06Lf/UyvLcDhNigtepnbw6jLZGI9MAo
+JGWi/TG/z/nrmIWTkgZX7NF7MdZ2j3F0fh+KbLC8MOhbMJ4e01jAt5w3JpN3af+RUzFV1r1a89h
mV+bIW1OY0lQyyMmdnWmksGLdve+p+u9chu9p6fdxm1A1QNjO+oSI/6qOXeeWxvjlFsx3BHslntH
I/0Tnp2ebF+bdy2dVj//MxlVzJdVb/C+acDe0Fl8p3iKfIP3Lstx7Ir+VEX0fumRHsyGw/ZhcEqK
0XHwc6r0T4bNwXdIOFMbrb1VSQEdqOCpbAwJDNK2jlgVbqW/Aq+J++3gwu3x99N6MnyNFicsh3vA
Br2e+pz5n6dqtaPSMqPGM/tNpzxvSLsGbl3XvFUyUjKlxCkedVSdTkubBL4PyY7tfjW5FuDexhOK
Nw07XY+htDZxoVRNHB5tw+IRiAmv08LwkWaMOcNO5WyxLAO8dPsuf0tdWvKonnV2/aLaU4+VfInp
bOiraTq6LURLy4ru/KksX0xCuX7LCbga/SNj1ZEKJtZ6mnrii5zn50K4Y1D1QgV5aJPF5bjSz1xY
RF57R1jJL0uX6W2SwZt0PJjGgz/jyX6u3W6Apr6wimZDwQZO9AMgWRt4hjEGearf/bQx78Ley7d5
F05MkXksW4vC8QkZr8iyW63r9yT2XR4/8pmqtJNLXerPriDvNUr6z9MqpDEDoxeyAb7uJsk+Bkyb
m9F3k102LJh9lXtzLKM8O8RbecXhquZuGp3ljD3cks3JbJw/pmqhVxKAwMnmlnD3coNQCYRA5v32
To+kaCOGleuFO1Ga0oy+eNY64yc+mv8qzi/7MQX3uHYlaqfm5aZjyGmkuqLRFtu4k3xzRaPwRyX+
lb5LDrYF7W6TZv7cNh5BmazEZZiNalfFhX3QlqLMvVXHrqvLozR9ip884R2zei1uMd1bZiYVZgOb
cgROKzIJxcGUAz0nnfM7QZ8PRVPtrSmyAgod2qMb+CZ+g3htyOhZtw+hbL5dR//uFjAgdnJcutm/
1SM2m4qQ2K0JjRPjlO7Yzqm9Gzxsm6Y1034Lsu6i645rec8iXANkLa0lvM3h+MXNlU/Ix5A5C7NB
b3RPteX0D231UCZTwC6ObY/9KJBIOcR/+LkgWgW4dOwl96/LhDeKPiNM1bRvYFgndCGi2d8l3fJX
pUQd52YGzlxzCSPTcc0tw3xxI9fmFVlyUKJ1s824m7J7gOkM25PtWHBricXAmoziwFU4gVTR0TJz
N1eWvFqTl58S4P/N1ivXwg6POABdFmv1J5tf1RWYPMMUo4gkWJJ1lNFrpzQp5a0Phk/oq4jDt5ix
/SDq7BCldEOZeA8vmKkoiViu0DGDFRl4x42gDzCiUsyWR2KvkqXe9prWbhfaMC4StsC5tWil8dNX
t+3nK46YedTZcdHtgy56faFBg+q2EFOlxpFr91sv9p0b944g7Uv10M/iqaYxEj3nLYPntRGuck8D
tX6ciQoW1dgE2EMP4zv97hgwxi3bJQReCDn7qqOhKGmtkeB5Sl0TGTxjUY9m0ZkPlfoa16J0ujQf
apP4eNcT8F0AQxlsBycGQesc7kL60zhqEgXbgszhIasRqTxJ85I5JSdt3gauw7ckmz7y3ujeGkXp
wlj+6pnCPMs8+cD+UVyiMP762bFSCprDrvT2ptmUh2oxXkeEGPgX7XNMA65jt/YtsxYQnUM/Bixy
1ollhSP7ox31+Vts2zG5nt1kw/St6AGvqWkkQjFa95OQVI1C5QgqHvL+MAnsA24FdQY3N0VDkF+J
D5M04qFmr76z1u8Wi4zg1iyTk59OdAjEXnNKdODNnPeiySQoEvZUX0Uc55rUQmsyo3/u4umHPIeM
ZBvd08wR0NJPhTPUn6RhdqpP0Y7sLCKvkaNNyerilOm/VLbiRnJw7xRo8hKJ95SacN99ssHBOrS9
w/PsD+rU0CreucD8wiYo8JaeumTJLslMfCfK/P4QzY13K6vKODZqeK78ia+fmSd0+/boWHYZjLEf
IiKS5pI6Tm6gJS0CWjRpRHpmujpL+Qv36aaRp9qZug+zg2JlomrSprXcy2KOjzm5E67LjCWAp99E
9UfNfTDPjd62Xa92sfA/Y4OflkKf2XLYizaQGNqHbvXWLRk9cgO3GU4200PzpeRSHSa7bXbtWtQQ
htW1KAwH0C7xj068x2Nvf0XGR0iv1CWxHbCgbghW1IsuqcppDfSne7eTJ4RcSnVTRRAuYZ1nFzd2
hmEgxhTi0UgZm9SJN95N5sjgdULNhYH/XOKR9EFts2pSdDOGPLOUvlVnxuBPTtIiZir4q2kZe3if
LKjEsmSxEOVblz0yFlyQUjAA2DGdEoZX3ktZoUZOL0mUefdyOkVo6FfAC1vLnMKj05FG7HA5c/iW
mOpdekTHYk7xYqowQDhHxSo9/pKUurQ5NMg2TdlMc1lkHBODs3UJ0hqraEjr8jiFWAjh2Tr1aGI7
R7EYF9I8xeQVgZFAEkPQ74lEGcWhaQlF1UnlBx5v9aVCK/eK+AGX9FNlcxsnuXY3kLt7Y2y8nNif
7yapfpMx90HLmP5zLVEIZrQJJR8mFxCWaRr+KjnT6164tKWLaGuosHmOQQsbHO5uU5S9dznXXpbL
ZFugMzyij2yruSJltcwFvF+KZKIo2qx2xCMx153BgIAwmKZ/baUfJ00RqMn6tFDNMW+5+yHvk3eX
KBup8bfG+T2Cn10VDrUbhfjnZjQYm6v8oSJOzvHsnzwXVENVN1SIMslHussf07l6dpfeY2Qbzadc
04w0E6eLaFs++tAsNvFYddcwNwzacS0U18ZyT6OB53IYzLMTEc6h34HW4DFtj8a4acG/cD5ir0jX
Ns+u7H6NNZC7qSbwOzKKmwtYf8oov5VhbeIli4IErBU7Dq1iAAEQGejH6WePZqvW2mYYHU8uGLom
8qYgpWHGE2u3abudyQdSgoBsnOVPBh3ZdubPZ3P9IP7MCdJgkenjj+8IJPWzQEI59GH4ZRA93kva
V9IBfBeH+4XiLRRXg08yylScqew66jXz0TbY9LpR3HMCsQ/Tij31OpzpaiCd3HVGdXTokHF7ti+P
TkAYDYJGi9Tn5O8O90PEqRpsKcgTkqG2TPY/9Zk/zZkzHjrFjw3tFpe318YPXCtgi6wRgkLeich3
DiJ17zoqCjE0N480MHLhzSFTG0VU7X++zmx0cVFn4DVs+jS2pOyPhl+9ekN1SyW1pnPjUrGr5iNH
ahZXuiy2ZgJThDx+vP1Nl8sPwY/hvcbzSZD49NOk+vMh4rieVXQ30CrBIXLKyLFE+7Huw4MzZu9V
m/+pKybAaYf3crX1/TRr2k7+D0rbsh+ioeNarDx0GmjZcZ9Rca2xZkN+mikr7xgcVUZ2TVv/cwk/
fqx71gJgEIfDxvmZ764f8G5AM4i1tfsxjglDdfR3zP8XkfUf285KqaFk/rIzfE01kVNlQTiMV2pi
2jMVaROlyNOvPvZbEMfZs8c5aMtxr6MsdJ1LyOokhdpGZTFxaRi5EeKgPUwldAKNP8RNSgcPi9i4
1LagDlJbxfN+BrB11eQKA4669oxPrNRkvWHxz1Y27RPm4wej9H9FTf6nkkvQ197LkuZ/IRHgWadT
tlkYZLBL4trwMRyBvzXtKD5YsXj7KY+1JM5TPeovB8jOpvYxt4150JFM7+DDnzRA90XhsIKWbqxN
UgOeAdjqjeaFaMpXYS9yh8eJrkBXDmc1P/DksgVWzm1YvRSuTIsD8J9LRS3M1kzrJUCf4OGJordR
jtZrtfTmJs68o8MiQIWJNxyoKwoPS61f/dyGIL7OSJauai92uf5dd1cz0eIO1En2qUC5ELPF0e11
xrk2nZfYwGYmDCxgotRv1jQTrUh6IPrKkYwxoiAzJtZs6nrp/bFibo+gmEOJdQyVG8VKwwdgfMJd
hgyCpHqAhwA3rOlQ/zRUxBAp+aTBpTn/QCk1cOwDV82n/57L1QCg0Rk38I1eZTLe6K17Kfw/Tv/W
JvGToal/ASr27fnmhHLhD5uydO9VITDpDdm/Weid9PHuuYbBKuwLSqkkbefr1991vYuRiaatHgrN
sS4962zwm2NA1QiOvMZu2XvrZgxBolrTsxa+XomGeCD/uXN/c0zxXXvvd6CeE0NeQRs9oThuf9y4
hvS/lVV/ibVetywvY8YB2H2eu4clmr8YR7MUeDUXnGn8MMr6vfut4rvCdOGLhFfRre09w3qptl5b
0T1LjyaACVlGj0/0vu8wRuB8i7kSoQUBm9oJE59yU/ivWRvvQ4MoOJ969mJzP9lpdnTWkjFS4dNx
WoxtMd9FTWOfmG4M5yK2+BG7pUSkG5gIDZx4FxSyhqRFiaLNkHnr9gkp4OvUr/R/E6CEo6tHlc3m
1mKSVOwcMBQ7LqxiU2RU90UR2l2MLz+JnjKLjqehNNcy3+xuJdosbOE6eY6Qnzi+RITH2XbARlCV
bo+MjnFTrpIGNdUO5Bm4SftumP/8mFzLYx1DS8HVyvpDnBpz+K4mCnBqF3mMWwIhERci0+2no02F
5hBHksA3btYfwqJI5Xlo6hkVzTKOnmFvIys/uCn2+3Fi366bhmuSDV0nNro9LaScmQtr4pKP9IU+
sDXclEul798S1/vgQBxRVNncq9VQM/zXf+aQi2gjXMcmvXN5qD+ZTHDFSFWydXTEeyMU6YUZCkmn
SoBMKCZJuxvgcKzK1zGUNKgVJhreIABpYBd0iCkXDcfq2ZPRxp3n98L0x4Ot9Fu9/rYw6tjwGl6d
znjkhECEMQ/vBevPz3b38+GnqlkmKeXHjnpoBGBmK+b7Cys6ElaLMdH658ZxWGJDGqbqCqPeSCKS
ta7hrmJxL8TyQzi6X7/aJuTnHkcLb+2yuMe10OC45tBXDdGdEPwRfnSu4c7X/ZLRfMEbPav0t5pq
3D/M0XqIAf/t0utX/vNvU/49JpSbeN1sAYQyPhhgVltRFm/zo13mNMRSSF93zUFz8K05ziDPYvC0
yg6ITbutJfjywntivyIo2DdPfpXKA5fS5eyIgSGAaSYoZ97Nn815O6bju+UV30PkzkCBoP0buBO5
41mSG7L966eI3Nn7RDHIJDJUUxinDY6n56wyFQZWOlZboE7SMu1gMKc3x2HPYDmvNgt4UVLsIJRa
Evebom4kEXsasp08jeiOC9m6cpj/MSbOc25a/xrpnCTYGzKDdvCzbyNgkafpvm1hvNAeeR+vT4qy
w0sUgSky5VOHDyfwOi/c1n22oJYxRfBGQtZQQQKASEASGU6SepF286bHNOLxbu+yfr7YKEIXKQip
2618sltAUimdMBx25yuvJGW5/vQSjdM9J9tHbmtqp4AA7AvfJQKSlP8ckwWCu/LOF9LBRJa/K95J
zUByLxz1bZL1sX/PxGCdlk5723IC5edGY7mX4i/ECk5PVQI+oqzDIBkR80BtPLdcAYlQdu09iihW
M64snTqGRJo2fl7POBHnIM8bVsFVmLO9KjpkL00Kz6iM40fWiRBZERnDYbIN1NisTVZGCgZPQzuF
+46wDRgBhQu4Kh6qgpIRg/x/SzlY4GRdfozMxCPYquXWMii5LxxxEqo74AhCLijUZ0Ih1kmYK7dS
34+MRC5tolATcNwMyXTf0/NDE+Uhb4fvMC1/CV7ijau03jrm0OGuY/48jc1X6UIRS7e5TSZf1Lax
Eemv0sTCUuket4AyptPsZKtjxKTEjps1leUQzcenyppO3HhMdklyr2I8yMQm4cW0ZudnZMFC7Y07
Ts4Ulkt9NIc/wjSOnWmFJ7vGC9Pk25KW54d0Dbj0XkYeuPDSTdSkLx4D22Onh2M2hibUyL9hFRpM
2qKTw11y27p5v/Wrf20V5h9+ibzSFQBa4uzLDxof0mPKCfI4yVIeFtv56xO83qddR/RQb1Dvw0sS
UydEmBfnbFKf7M6E6uCLiHQoApkkMou4bO0YgGbb3ocWBwFnBg7nvvEQbOWCIBR3tcX9CGMAeWpn
ncyHfnGfTHl0tPonMWLdMVrg1lnCAQ++5Ko6i+jb5sC6jlN+0yru005TMtv2NktCmDDvFQtuCHMm
Ey080GjiDV6cfMedmBCZIT/OKUJpem7bNDphwaJrlOjr3ZCOD5HXHeqM4Lhv/kG+dx7U4BVcpW49
ybbdGNUEqhLkuqFDdM/ze5MLtkOP+66LooAFKj2qqna2XKU/iuFE8PhP2OJ3JjieBonv40kSVR2E
ThmECEOsVpxSBKyWBZQ1xnbfW/sC9WWeWw4geOiNtu22s8S1ZUtsY5asdvDQSuqcqFLqHa8/Wrb3
d7wt+xmO3qalImSjpTS3lUsRtLvsgDoxQDuEqfyy2hfbs9vTMOFRSECDrfMrnD+4P+Ddubj/Ebkq
ChXcrHzEXIGpmpZ1BspYGAp1zKTBdpTtER+5QTl0nDOV4Ro/MHTs4XEQ32bcVcrLLNbbGg4dqDmY
RKOLK6oPj2Lxwh3ornc3XjMyIEnSmFuHZaNZsGgYkmFTlxW//IkiPLF+YQ5FN5tG08hchhJMYNOs
bUZ/FHpwIy6GM5f7KM5e8roxL7qiP7QheeeNGWFQg0My25yHZQY7WAuTMSaI0w67MmqeuOWxSYsc
wF5CYRi1kHky6JPM8QG1nbl3DKqqiqncJsRrITESkUzGX17rPC99O26R+Xd1nZ7Ce1eRTTRtxkbo
jtvcH06iBQIg5/ZckUB3tciO/VD6OGWsQxpOTA8dYCiS0P2c8bOLzOnJaCMfyltKRaMDQdOlUSGs
g1Qa1CiY5cmhVB0mpZXtIs8igtGZvxn92lu39uxdl9JvuFjzg0jTYgeaYL3zOAlg/9AiZ6GWryaB
RlOFTY/oNX+41S3yYRh6tfyVTzaNu5MnDkPC+7yoxk/MP7Sk9pTDp7l/YRBsBHlb7BW/5ZCr+akt
qTwD+IoNaf1TJlfIQ1PVSG24nPoKkh+4ptQ26ke3KB9SjLxn5jfuDvjpv0rEdGyV7s1WBKq5QhDd
zbqdbcVsvBnoJyuK7zNi1sSLqUDDnlfk4zUqFbFSCXKq5Gmtm3raCaNi0MzcYhct7L8IKZt6KvaR
EX221iMZ+OW1LoKFJ4ru+mgzWZZ5SNKq3nYee5FTCLRebxKEPmEjhEwHmInT1EqGdSzdjzInp0rG
BaPL/BwVIFCFQ/547qgiFsX6NHQeU/gciF2I027ql70Q6cvgmu+K8VEhe/QVbKLKrCDSpK/g2pYD
Fg2u6TwfmMjs7tGOVXxhTHWbMB5uGiI6B592KeWG7+D1w93QU50XzcnFhbmeFU58XFX8vnMxxgwR
OH7O/4vR7haTiVGhp4r1Ic72+LIemjonzjl3B9PksVGyDTH3NcahKZJz0U7xXVvrz/QOkNNvO+ft
quvyte4bpryj/5VI3zrEtF8UcY7dfjFXGbK4gIww4Z32vCdwg42bnsvbObLTfd1cekbxicW+7DMK
4zyfvIWOm3LwsKJtHqFzCmeNKq3vRHq21rWPIoGfeptGDGN/qd1Xqp77k1hP7j929Z8P//3S4+Lk
aun+l70wdEO9GN3U/3Xu2qv29PPhx3H/P7/8//hvBQx4POziafFz+EIK4fanH3NMhbcV81oz6g7m
QbUkhbkSZlWocRv11JpkFE6l/XT++bf4//3bzy//t//28yn/8zv+t0+RcuaykDjDjgxlxkrTAP/r
2vg+BqGxj2iC2oqqx5mnw2VndMgz8UJzfdy+ykn+iYaovU9Skvch3XMbCQC3VDHqiCvKg8SOTDhc
/qGHyCdjSywqBI5m1mdljQiCmrHr0KMWwgO88uQFLLFgJzVnksGP5/vJIHARF3JXOhp6kNUzqUTm
cBjVbuSQXCL+PwREYIfEqYfliNgWfn2Rw/VvMv/HmjlvK8EyN3TA99ymDxxJzZBlfkcp5CJNbfUO
cLNjEEDrBxvCBXdCxHfzXIXWp2LpOIXujlazL8jPDzoKvcDjCr8OsY1h+mXVrnkJKWwze4agrocu
RMM4P557Ams2miFk5ZH2t40FxsVaT5RuaLwNxT/R+cXzZH72pv6LuBrvFhG+UgPrIqrrwO568hYZ
2ZRhxleztJZcU9kZCaRDuFY9gn/5s+j0xtmFbVB0b/ih0aUXlgKt8juOC3vFjWgTm0C5EnN4KkIA
5cYTLiJ7xzf1OrVuwC094TNEu7Ws5HeHQLEBSTYfZn8EkNCql9KAXdVPEyVsQwJZwh7v7aX4VMP0
PINo2AiHLsap8KFo1xKxJYouEBLtIFkW52zbDWTtQTlnWakX4lEDZ15udHRc96tcNEMk0OSn2/Yu
Hwbj3PgekffBhcvS/2kc3rh0aUWXqrONczWnCFmPEQps4/XtpZrvLWbVGxbNod3nbDQ7Cu1iWkv8
ch/PxSMt48+xrzrG6xbQkBHMlGHO3tldQ1VKkwftHDrzUsYtWYKcOvl5kLEK8tWhpa+5J78F1+L7
1gncVn7RVI70WTEd5XrHGyvox/XY02vf4pXwK34WZlRYF+kt71wUgf345j4C4XmEpn2GDYPnezaP
P9+/2d7bLlkbMYs7puUw7LTLzbt497LswZntB9AP33H8BpoguyhBFCZkvIgP33mCoIEZAPnp5w8C
YGi7fE80StxnoMYOPZrBGLfuEd8GgJNljZB7Jn1kWoWklKyggNhypLV3PI7aCWxHkLzKLabqFWWB
DiV9d2mZUvQz8PeOaPowvCPP3RrgEcFf8uBwHsbjyu0/8w8c8j7bmLug9GhMVjAbdc3xLc9AfSQ3
5Zjv/eyUW9sPv7vavNqpG/S597mU+cfcjnga5+oIpfkTun7IFDsdnkeynFTZxechLrjVMDKTtsTy
nBNwGsIPsxnEwbNTxP1Ef2Z1rZn4o0eNJLX2YRrywopYPFdO81eQnG/j/8PemTXHjazX9q84/I6+
mBIJOOwbcWtmDZxEUWK/ICiRwjwjMf16L4A6TTXbPm2/3wgFAqhCkWIVKpH5fXuvncT3CiHDSq8c
eBopEAI7us9DOltqSh+lK72LljJfZ/kAEliHxiJcUPRJfNA1P9xphB5e4tbxroY80iGgUXXp7TNp
p9pBRTUdxxqSBEYHNN7hjaEMljPPjpkm53x6ztEXjZW8HyjlBHQcS0QdO4gQd+m8iuoBlFOZQrfg
0nmg7xhvaKg9uCl1jlRhR2rmrkNRet9i3AeouVS+NTBBHc358msFpXqv4W0P4M2TS6lOoVkyv0+o
bmF1hdHJPGOPgx2PukPfqoy/xGVpQXiI8w1uiuo4yZa7WDaSaAfskvHPcLJ1HKADVg6BhuOwTTGv
rKfR81jSEAuvo5mht9M/dV40HK057X3ZeCVMQVLjgi047EtudJB86ES4FqKgtLrK0yk++i3BVoFe
3nWGeEuPXyLkF5+Z0DWytF3/kRwxZ4XvADufiNQWIizUaXhvrofUuVLTiSlTkcx3kKTd2GbwkGdM
FHFOkBlHwfroKF0d7XkzwS7eYKCeGPMx3Bpm9DiVnAtliLuaY6qTmc+LnvrFjBKwl/NrUACwsJrH
NAfUtee6UG4j+9GuyeDj0gDlZdHz7OqLi77pqSzp4JUIzXJ/+FLPHezCTZKNDkscuVR41bmlftM1
qN+lsikGRtojesVs8qNbRMakWWp2z+oisXegsgASOJD2YFXC0nVzRR6FCk+T9mOkXs9Kwj45TeTc
eLPNLJ+M+hVQOah10QVruze4q1hfe0WjWNcRY4nejW7AIZ2pn6d7FBk58zJ1yfjfk4Fa3PtSfBsa
61NAQviTVhQnT/bDa2ZFF++2F1P4VGf0tCdNRHRwStTJGG03dO0eTZBd8ST6XRdTwR+xDExwuNae
WUZfTeU9Wb2oX8bmiwwLMPD6bdBCuo6aXmzs3PrhS8SocREQBF+7eE87k7VhjmDLwouyMcIgpObt
vyaTjY4a9H84IgMMiim/jBKJKLwT7xP55FzBRe3+bvRXbYkLWxf3ThWpjaiD5Koh0dfNqs/UqGhc
pbNbIJvz6cZnEd/aQxQ+4HWnjB4JwICu4pvByCar+NlM6+AkfNSUbWupHbNsUgYCRCVJUXwq0MiB
UmrQFzewKp3qvkc2antW952sSoBv9HsfCAQ4xsxsVyK/d0bVnn1j2lajQXRZZPhoBRB2jVUZ4IAx
MEXxOTqhLK9AdZw7c3wFtHbOg3hfJL39w6zCK7dG8s3i3dlFPW8UDB5xo1zDuGIoVHsbhcUnPF+s
c/E0vYoATJBW4rWk+YQTVp2CUOCYUcZtLZBqDzVtRek4Z1MV+7Hoq0sXkk2rHBXuoZ5RAqbcdnEd
/a5FLo18uckvAaSZVR1TTO1q3WVMV8ZTY07RDj6txExJm2LZQK8xj8mXHjTJJSdC5ZLVkbN1S6qr
b4cU8vcggsa1xVxltKf+1m3Dr+GIx4vcD4sB1bwH4Sg2ltehp6qicptq1WwT8TR42CBUNSEZ74Zk
K4a2Xie+0161svkq5ZScAzG/5yWVGzsxbDBg2mehTG9LHSDftuEPQzrzLXJ8pB3UsUad0EPaqKUF
7WDl025iygrgrEwQuUKYakLhX3foAay0P0bhmNy6n3onQUIEZWXtFgqBhAcsv86NbUNG5grzBlNi
06aWVGKaKRiMD1qWu1vXJ5PwF5/j7Zsz8F8w790WEQQBHIL6Xw2DAj+jiW3QlJgHsS3+ahhUoZ9G
ZRvFB8dsMPFMjXnpWv0Yma13x9u1U9SmjolNwtuKus3WsUfo6jqd/ynHlMJUCjF7OpLSWrnxY9e4
THCz1DxGSaQdkK9k2dp1MkJ4S+unFcpKQ3NdQN7YBGVzcIYoPo5M4VEMpM5Dm3rNDKsxTlaCDr8A
rkghQZ+21JPCA/zppzS3+kvjVfGVqayb0p+Cy/vGzQhkSAP1EBgVfS2beVKHAk4fpQMjTDXlttSN
eyU9/2/eRlv89W10LYN+F1g/i7fyA9IRJINBj6ENDm0vX/A3G0+qjrt1YsXuCtONQ4Wji75OX8uR
cPNJpoAFjMG6R+0okIOkxZWyU+ue/mtzI22ojwgIdo6dYX+h2P2JLy5mHCUf9LHRrhKQEOhLgtsh
iZ0N732zLRzne0ogyxFxcHhnYkNEchH+ntYpmiLIwI9GNOQbYgIonNqhBLXc+NeSIA13GKsTktDb
1sSnZzfgyek7Mz9rjEfXpn/+zy83C9vtR3+qZ7lMAQF0OraUs3/1F39qbim/CNEFHJTpE+2RdVvH
b/ZlX/DnEtDOVFLEaxRH7anTkbKG3S7mGtj3loquKA9f+7mnn0M6FHJM68NiYItFWx1EILwtQMxg
/SLKLLhxt9UwjZ+zIboedOKQ/AQto+ZnT1ocd5+03gYn/jfXAL/3v/zjHP5AB7kwscof/rgRF2ve
TcjegYNfIS+lfApSzYp+h6uLBTIoKr5KfBB0r+ydVTUgl7RI++ZWBveugkkw/PMD+ZgE4rg0W+mf
glself4Zaki/kXVGqZvLiqCZAvEKHdubwJLpL3uJCK+labXXo4INqplJ+71jiHT0Mf/itH69c/eI
f4YjrlzjeiqafBMEunzyy4zoKbpx+aA/6m38FJld9JnZjdqnOGAOtlTmfYoQnNzxDiFmPzpI1LUv
VH0cslMIZldxREw4aw5oQJ6xruibHMbUuXKsjYEt7WSGt7VLlkMVGO4nbnqwMegQ9FUankvPCa9Z
zDIgQJlf1/Hgn5oq/9I1Tvfa0ezy7fb3Qo0jGnekoKa4bzt0DBB6yMQSrf2ppJa/L7MBPhML6o1m
YCTNKuR8UnXO12oobox6Eq8MrQeqn/7JmYMAnMj3V61ygwd4G7CjDEE8i440jC4guR4U8BNMhnG4
475d7yYNi0q/a6ayecL2hnC8ueK7i3+399qzGeNysTtuR31dfgWR4608RAposexjHIrs0Fo1jIsW
KWYXm7D1itbapkwzyJU0nv7mG/bXkUhIcLXS8kxdl8bHbxgNnkiz8OQePAqmBx3pskVp8yK7L2ln
3gJGh5QT1M6WYqJ5Sg1A0WGUBAck9Kz43b7d1nPPMdLNb5lYSKNk7kidPrk+kgeQjaBTPewdZoNT
QM2q+ql1V7IlaCIbqUE2tbu1Co/6vR8+IWxDtEF1lOSO6aK3nJm6vThAu/ibL99sr/8wsKCmwPXm
WLa0DH0m+/46sGiiIhDDlEAoZHETJaN5A/olWDupFl0HQp2y3MwOeZA/FKaHTL7T1QMrmhutB2o6
1o26bWw8lp006f6I4KL5qTMXK0H4THiWyw71d5B1KAdnIeQ0PIMBDFeWhgMwiOPPfInKjUdPLKmb
a8cCDleIA+XoZJcOPv1pWYlNamZiV4l9Q/9rM9HO+pu3wHD++tFDJLCF5+D3oPpowBn49T2QnV7i
CK7CA0kN3c0IUPWiaot+mfnVkW17N5H1dKyC6Lu00W7YUfmlj8CaS7KTHKlTkMu88ilNbsjU/JSO
CSrmzLQeMgmOtAKP4XITOYmqJhwnevKRKdx2ffetGnT9YFYw52PN1h+tWG5QpPBNa2L8KmNx01o+
8n3a2GGRPuY03m6mqP5CNEy0jnxilxqtVp88CeI7Lx8UFaFNlQ3lQaniNi31/qamhXwegvF3l0wD
ZKbZrilH1OHCeWzGWNy0pm3fMF5+Te1I3zgmVPmujdp79EPWGdbAtVkpcWyJfZdtr10UrqL1FNhi
GxG5c9PQqtm0o3lZtCWM2VdNypK/0wcXeUg13ZfCuHeJ1Tupqr63rNY9k5KEZpjFYOlNKI7RS+7p
tZ60osRz0ubR3lUCNwW4WzVBISQn5Tj1esSQ594JQyV7zWkJ92sDe9trCFKxKQYlWJtSlu7ZFI2G
aAn5y4C0bEf940WOnr7FTQ2i163yda9S/zbNjBsqDuk+7mBCli5K4iYP6m3E8n2rG1m1GVyJ+M7Q
kl1kkmamR+qA5BT5XsS63IdcyuI8AKsKBPCEprtZORpFcxG6/taoDHNvk3RUp49Mrpj/pVT0tBDj
c/NNGCWVL7ieZFp3T7q0mv0UIkLBGcncD+YqEiRICl3MuoG8mx9VCjQq1S4Gkq2bPqM4auMwdRHm
rCqWXbd1SjIVGFhrS7gKRcXRAO/V5WgBJWqLMdIf8JkXd2k4ROve4ZWh7zBXn9xHlGIrS7LuQ2Hq
nDM10uApfe3zPx9QDRPy98ehRZrSdgzXNmzHsz9MkUNDozDUSW1PN3VYzybCm1T6/hpFN3DQyX7p
WETf52XskzPSpNsS1PWxD43fu1wG0BMo3GkxXInC84bbRjPDK+VxW8tC70F4bnSoQRbAve+Ng2U5
XwAdrwEJZxdRiOamHTWke1VHkEyYtteer8GBdAsWeLdDmIS3c7vvjgkp3grDJDwwR/Xr05x3dTPe
ux3YnazteF1AOWWQecpdyEouToH4oRO92vRYpcGVZrTNC8OgMwz/GTlZqLvFRYVhibqf6zEShoT9
3YIjdaJmF/Z1vBoNrNvZ2H7JelPe9gnAPdxms09vl4XHTFPNdzk2V5GH+tbQbk3zG+WL7qAVdMuL
eDcxibiWzHC5k/TkpMGh2E5OvCGUpdv2hO6glHQEfSmfbCQnuAXiieSGJRitufEK7oXYLD54IU+W
Q1kv9cvpkFGxIcWm9x6x0V6SsYJOYd/lE9AFJt7WMRQedsBWVgfs88RSgi3d2tiwV1OVWzdJztQc
YdIZHeba0EomGxi96hRlTI816eTkgQ6AyJ1FbbMSAnE1ehfxEOO8ofLlZpvOR4sZE4N88Nykuo7Q
g0xgK7Z2gBkPlWQcxNl3L0EY4MUEgNa+eQKPNG2WK/b/fB/+LXgtbt8WdW/I+e9FSeMyCNsPh//3
ocj49+/za/44Z4HWvx9dou910RQ/2n961v61uH7OXpuPJ/3pJ/Pbf/7vNs/t858Otgug50691uP9
a4MU/B/o/PnM/+mT//L6P8L8mK7Dd/e/zw+4fv1WPzfJn7MD3l70E/Djid+Yt9s2zRrBHZRv+x+A
H0O3f9OFFA5DiiEtd14p/wT82NZvOmQfV3fe4gHmyclPwA9rgH/8wX/64N4/yF9X53xFPww+umsL
7uQ2VVHdcgT/tT/f01NLaTr1mO6cd3Y7jCEddOqhPVGp/gyFW/beN//7x4I5M5pRiLvLP/8xpH9o
O4BbqraRBWTxbvldxYIIXF5JDSRedTKiM4eS0U/v/LRH0eTRW5Bmv6/cepW0ff0Q9o9gM8wr5NJy
28FTZGJhPIFtuOJnldg2sFjkef0lO7J+3MVl1a7sZzo5+DgxY4nIWVmO6vbMKleT1U373isffDf8
WqoYoi5DQatZn1s0xVlTqVtRuhYIDzdY93UxHv28u6Rx90ia4BWWfefixTW2Oy8Wx7KXVyYcuV3o
awCZC4LnAaxDAwmoMmeP0nOe+x6Rr+0P9LHxAiDqlIjzekp6pvaUodVhsPWMK8VoPCrrxaDrlvWs
4Pg9K2WZyY4gv3ytB8UFJjsBLYVNSI8r1Y1e+N2ujXBOQQxa2yO9iNhoEH3vZOwqRhQyWNoyfzTj
4NA4Ql3ZWvejt8kkCPr8UwLdCSgBHjeGH2j3tMFcGPCllT4GfFBbieoP5T7ZBr17GPIOaekByl4p
NOjmfX6ddzgiYYpsc+y8+3x88cPe23WuBwIxttPdJIKzFO6jx/yQWqVbUb4DkO68tIGnryFitRdu
09wZi/S2DqsQnspuynJkjJb3pYuNT5NTgHOwy30jaaGV7lNXYGW3sY+TpE6DvlYdXfaatFsNcvmQ
aBc3tq6sirK85VnfYXaP8Pa5Dgg0/D32KInTrGQAdh713ip24ACdla3XIOYkmT6hxGmt4o0miXxk
mevX+hldIeFITDxWOODgy2JHZBTHr7itdO+5cwz++DI0ydlB3YO/APX3d0jOAJ3EsybDZpfqWUkA
hAfYJanOOI+yjc0XElUR4iyC8fj0ivKmRGe4AYnD/dcAoo/w/WYackT7LECkldEraK0rRHflquvd
Ygt8+zEvMM4os6xYfHQ9gk/tysFv3lTZFsBMDCxO3A8j9fiACjjxG/bM6ucrgAynrGo0zbLHRoAA
fa2QwqwzR4+3UOWvATJACsIqaziggfmv0oiH9ILm5VtYKSCO6BE7W97Hbfqq6/QdQnGlctLXcJ4C
4bOfc8SRiFkjsaWYzDpXXOG/fCEm099a7Z3dWeZao6Y/QM+8Q1u1MoP0d9TSTD6Hb8wun8Khqg8i
gRNUtrhsSqzSlGyxEFmfqeTOAbN8VppZCZDnJ837Nhjlp3l8pfZte3xoNorQ/OJBh6WB7qxd3+xW
1G30fY4A/NT6Ec6i7J7hcTt5c5Ubxjwzeg9xJIKdPkTJ2m9tZT2YrCrqJPcJoRBvdORkFkUkEiV9
Zn+JslERm2XexrVzl7SQRWJ6b2vRTPnKUCDtHZNWoRbdyqTb96hIiAXSTxOUmHUd0HUm0mAt4wHo
bu4KbGDwgZKHNlPfY75dtoZAhtA0lhAa/XZLsUg2DfsEhcSaoi9iajt6uqjt4qpPyThJT2mW1pvo
GBBVhJ+yJyAr7sczVPo9f8vLFMwRIejeB4IC6K4T6gC7PGiH24pu0Fy1I4+DrstaJp9HrcRfKUtr
E+FHDaT7TVZ6f65J5HPnViS9PLpW7n0BOGYXsDhd9ZXcCkWrUFg3esT6h6RiEtYSkIe0avmKIYm9
I8owv/FpTurtptRZjjhm/GR73TErSVsLNDrEekYYMKvodWiXPS1cf6YfzNFRr2UmDg6pUvuGueiW
ddvvpT9geMUOAU+gtjalDYmpHFGkhpm4tUlsM8i/jaAJAx9VFL4SkcH6jO4NqkfV6EIBUPW8ztC+
KdtFIF0aYHbshnanH0Ubs2M1Wbrebe5v/E4LjmmBrqqdXWwsgQmQhG9AWx+/uoITTyasOSHMtwhz
hfni7+av1jApkuaEg7cmfjFhL/vCPtYTuinDyTu+dESL9B0cNei1EwwhatfnIiwwJiGt9YxzTRT0
Kg4ZdEM7vYMS2m6D4uyBDN3U/Y/INHFpZ/Vr6DALbX1SRsz2x+iP6tgk4UPcNuWhw6VRGMG0a532
BzHP2A5dd9MSMnSOBOUmYWwTSbB9q9GzchyDqzxOyQf13R9TmwGBCAX5Kpjpmpa0wAzjE+uZFSxC
3t1U3OhSc64tIbI1SIHiEtrGt34w72ukiaQoq6uwG3M0/Tt6q0Ram+mj0doAnhOr27c5sIY4Gm8J
8Ppc6Tla3tl2JpBLickBw+Rn9EagY469f2lRSBCGzBe5x1Mjhi3qBknw0asX5ShHK425g2ms9ck+
eQnfZcI7ntqe3EFCFZ79yl/bip8dSPUD5aREWRqdCzJCzhOR12P26JoBy8/0lur5bANNEeyPzg+R
DoSVwActO/QafkgcHLrSe37kvgKtsw57HbqannN1msEZiZ527uiS6tiksaGE3sFOBpyQJvSZOQap
qsaT2973JbOMoqk3XUkzO0sRquh8n1bUGZCMFR0544hhMXG9VgDOvDlBp3fKr1klIpT7+Q+vM2B/
6dW+ZUq3ngQtcI/WQdc0I3itDhd/FK31mqQLu6anlKCZYT1COm2DMdGtiFlzGNiCLDpFQaHRPUNP
S2eVVDY8PglgRmGDzxnCaOPl4DGw8HfbJuoPrTs8+61PiEHRyF1n9a8B9KNCHpocmTF+7iczRo03
NPCrmCs4qza1S272nscfY7UbQn7pwibVN4OktavabQ++5iRnTc+Q07g3Y2tihbfw0GA63EpHI6Yh
w3dge9N+hFx2sIZsP7ZAhBo+LGA+6Cxdu9zoY4xwlCCCFe8fqUBu9aoUA4ZlkZAjIyk2jGWY68kj
vK4Ei9uuqoaVbcGoamVWXFroToaRQ29zdC6gIUa7YWWvcrQSEpLxqLYHvY9ecj5JgIUj86usv5J4
tYiAxsblDv5IriiBxy5MbyRbJl8jzURmgZiln7izloHcxjHC6ZTf68HAXJN6Xu10HfV30+fI0jFK
FKhZ77TGIk2hCttd7Rj1HvAEdYEamopWmruiYcJgO+rCNcAcJL2qYJdvKxJ+VyQ9vMgmeSF16ltT
y09+SEOwRGsLtEb9XoWTux1nyVMd04cbub9vhRg/k3xO3y7PhkvtWw/e1JcIgkeyTA3SBbsXG4KN
hsYNyN0EVyxlU4/wEj38iE5UnGjGfKdlJW48ALyZZ7V7p9Qesswt72jCRL64ojFBOzInJj7w3AtB
K8UmNriRg6eBi+NSqZisQJ0bSQEx1qt11chZsR9pp3Sk25725EcB/9oL6VAw6EPsERNz+oC+6YM2
iJsCkVaShrSaLRuaT0p3Pue+pmNdxPNL/C1swOsYFh7WaHyjUguNI9bsbq2XBl/eolJzNzfcWE6I
dDQvPQblqDzrMfjKLkGv4yXVqYmt6rTsKbO/oTVlXJkaMWeF7AmtkgTe9CGBC0HRf9HGbM4UGc+2
UOI6lHyxRdQexnhUVz23zRW29nwf6x3W3RGpaZZYV9Kdp+2S4i8rx/JgFiEGjcC/jIYayIYq6QAh
mIrt0T9wozhjzW9PWKpIBwKVPcadfxgSH32gDi9cthZ5TNUE91/ep12JQyKykys/rvTHzEXCZdiU
9DCPJyiKt2YstyNC1m5G2qlyiEGDuJeMgQRL8bmBjH87kGFrGWN4VpbzhNQrWOnY+A/JUDxUzeSe
cPd8El6JSjCXBzO7b3R3up3A3W3RB1U7l1SerecVOeZoB7GT7std7yK9UY72Sc/6aO2zstjlXURW
so4yC9YKMzeUy1l/3Zt5cZP3Z1AtDdQtJqdFXjFPmDdTH/7cfHjMTdLvUcCMw9dldyzdjttioHyi
HrVZoLo8qgNdJrG7P8y59Udn8PujnuYA/t+PyQGPABHM6weTICfaFtU2z4MfsU4ldg0EszkuGxhr
8JusjlCVynqOEGrglrQVhZ+qIfbAy+ZdHWT723FbPQelhWGpGSs8zxpaJ5t77YEk7039h5N5eTZC
ga51JHMrNLDg9upOHEScrOWQ4dZajHwZEu10tex2WQAEzmi+hIJaFYVfugx/bPo58GI5HDXivW0U
x6rxdVI+cxocs21v+Rlv5kAGdhYgcv/+0NsvqCtc+F1I0vPMFl9+Gskpc2zC/HveH/Ts6FCYKPi6
WeSkMy84MtfyySqad2sKiQRanLMCUxGpx3PtoDX/sbtkpFRzwu8YanQR8CSz8CCitW0GZz9QP1jC
VzzlE72x5IVYnQFlpQqwbuc6640qKFsUsgIDoArVJjR465eNNod0OOekEqG5TSZmjD7pyIu/2ps/
qmUPkeVkbCMND/4QHOvZpWHNjtFlr9QFYCJ7kF8VIzhmddDjjsBvVZRkhB5Gd1rj+tMP3BeqIzpc
WrU55qM3T6854+WZn1CLpNS9WBHaShACQI/taNeJOgikl8oAudfMm2UvrVt725rDUzef6uubFiwN
HXo8lcvFt+xFIGe4QIkdXhtxmqyXqy1grmNslz98ibfxgAavYmlRHp8d5YtpXnmCLkmfpfswNkj4
mQNXlo2YQftLEkvf+Mdeh6K3PDTNoHOPZegqyT8LDXIlnUGk6Yvxc7GXLodkbxAyZakXaNbtzhvb
u4pIJuaw85UZLyL3t935eMQhtUm8DFDh7On2Ao1roZl3l+NlsxxOMH1Xos69/Ix+ipDgeQ2mT+rM
Is7fLRcOxV2xDf3sa0i+BSkKdvmPGJl5b7jH1ZscKyvO+EzyEDz7AlVgmEAlRa7A3sEdv9gP5eza
ryMPgYBrxwwl5r1A0pYS5wh0HeJZyzqATcIXZVMXsbHK52t92fCd/rmHjZ2/5f14eVpfHiQlu996
I2vkP17n6AkqleW4VWZWf/3w06YGe2+jvw7lwN9W2Vx3b7s2DTFGcTVDXXgw7lDoI3dinH8/s2tI
SBrmzbK3nNgN3Iep3ozrQOeSMGO1LYVD4t98pHt6fVz2PKv+WtHH3C5HdUKpbasHaFLpfYG21nLo
CQX6RYvp7NsrxLz34dAx8r3nMKr0hGClq/cfb1mNtknsEgHA/N4ub6vn8vYvh8uG7L72l8MPp4TF
JA7djNEX83eRMhP5PAX+4q1Gk/ogKXiyzLazG1QjCfe+qqd+FmC0WCIcJF6bn7sVLbxIQrmix1KM
BNS7Sy7SMjh5czyGu+xSxq02U8U9gZ4SfTg+4kXN+cvuNA90br0kW3Z7aBoMktzC2aICt3GKxWty
gquj5XTuttT0L9z6yuP7f385jOYzlr1lE5bV09Qra2vO49EScdAtPvz3Y59WDJ1Dbb/8ZdU8eC57
OePn0JnRgTJxvTEFaLLl8WVDux0NCTWoTY/jgQoNtb95fOELFNaHZRdKUrGmpg3XekZkLFkE8by3
HA5BzQo0i2J1bNPncEbwLLLXZWNx12dsoqly7A3CX0N83X++COdDAh6r43JNCupvkADs21+u72WX
diwGhB5wwnJYWmGyTw3j9Mt5y5WtQ3A0hGbtfrn4l3Pef0dllIgtstn8Mf9e8mb5PuUDM9jIdn/+
B5eXNE6Ji3BwJIYlHVd+vORYQBnJj9H8JQ/nvQ+HyxMWyJG31vz/78g8jOXrf/zr80sWoURr2jr6
3v7rz2bNnEdAzwQN1H/fkPl/6cd2zNsrfnZjaMX+5sm5QYNoU7cdl75K/9q0/GBp/mYja9U9U5hw
J+c+zc9mjDR+s2yX01E1Ciprc0bDz2aM4Cmh08C1LEvaumn9r4KcLflnvdf8/zFQE9gGnWH+UNf6
oLdwZTdmmdLt16lpf9TDGJzDSUTXnUpBuiEufo7wgyaERr5UuTJR5xrWXR03JE5JktGLGnNb2A93
QdgBq1HZsPWEKDDuds2dIsXSh+j8adkERNuvCdoT+zAYy09BVdoXJdxbhEAxvDr6z1TG9O74drLm
jkdmndhFpoBY9zItd/iVgstUQm9Li8v7RpZdcYEcTitljDSPokSVkZnw13OWxzp64GfKHMvB8tLc
9B9rmSlYzVq/acLK+JpK4xqNiHo1kuHEfU3hvETx1g3oq9IgSY+JbmX7QLQA5mbYeiXN2RWcO6tc
L+pLZmJHtgkTPODl/vz+0PL4snl/jJgv6uTCY0zjRVrkNOde3THcOf46rcrhBI10ODVJMJyWQ660
9ODV2V8ed03IQH1RzoaQ+exl83ZckBaLPn7+QZHbXxHFrA5yOV+8vSrPhyvy+piw1g3YqaJp7iCo
o6GHqENpyM5IQVYCPGwCSS8ZKfn/ZdePsuxk026+onyDr4pKcn95W9bPe1NfIJt2myY+zc8uT1BM
C/akuZHsG2vhqk7q6gniDxkSXRccbS9wv2IlWvQ8no9CfCiMtfTUcE21k8ibUZZP8CS8dV7byHlj
ZT8aJlD6ntsUzKz8gJM62C2n9ZF+VwCWuefe2v/y8opS9FpDsLovpRJyk2ugpVF13L4d+lFiX+NJ
w3AJg3fv5DqYLdu9cRwTMTRIGK6ISgN/7Lk3cmaJi3nj4XoL1Vwg/+NxFea4hMyAdQ+nLhs1Td6N
DYgVc1b/82eELExWRTAgDspBOqt50zHjP09kgW81mjCrD08sp7w/1kTUKq2wKZBvxPLUWHa4N5rq
y3KkJrut0efwxMfjUEt5ir63PBEoCnOZ4vHm/cy8zmAJic78+crlmYicUZ8Q0jed0iJWoi68r5m4
Xme5au9VabSnOo/ganvxS2c0SBPD7NlCtUDAtBd8HpuMun4hUbkBJdo7g5Gd/LgvTzIKAMMguzth
jNH6z2GrCNPwzUy7DlHssa4djcMAuOb2bcO6+ZynxvGXh+YnNZcKPwBuIIt/nBth0bl9MYch/Pna
+ZksbvxtnKf2OjYLDO1t5W4B0z10/EH3y8Y2+ZyVE9rb98cif6IErlmXTA3tfW2n6qy72tuL/Ahu
gYwwf48zCdRTU35OqBvOB/DSIxAA77vh2NjnkRTzbVBDv12e6eenQeOEyPxCf8Cwa8hVPVMaXaqQ
OvPsS6wY95ihhdegO8JrERg87ruwafIxsfdv56nJ//l81ugvFkCbsQtbNCjw1Js6He/lZtl/2/Rm
iQoMZAjIb7o980mTZHRM/PpczA8NQZaf4Vd8fX9RG9YI/f/8Q/23H1AE3Q1aWYuPMcxvXboGk24q
4oY5ensoUc0u7mXH/J/HUvwVt95oZu/nvj8uiObeZYB9EaiO8phNOZ0Su/MvfQxALxxE9t0tNpqW
Tt/01qFuobIER1LKCeLnXeHvTyDHGzhE8DeCcUP/eJP1dG8OVoIkRtkaJdOHmyyphEZBi0y8Ohg5
Dy1v7HmwagOhnEfCraQ1s6+y9rNGmgCOcZYiJEBPxb6c33Plahvwa+INgm/ATbxCCU19an4ymMH4
YQCmXg7Q7ac+EhcjI62L9TxRmXH8DasjBBO93pdT8JyYXKFpVw135ZhTeeBo2fQdSmCV/Twoo7Me
TtFtC/3zQcDhZbHkKUBwnI4uvV+jbKivlkOaZ8BCoVLS48+B4QrtaE0j+QSpHn+Z0uo2CLP4xdCj
r0mijM+FE1m7PErkjm7wOQs7Z132sX4bxTamxNSKjn7TGReEtiWaej3/bOQ0AMNmSPYjCIhNrMzk
aPbUjzFq2veaYoPSpVsxavlXI8QMDrv0OpuC83K0nOYywyePiF89NtK+fzvtShkR1R/TwnbiNvZ+
cGJt77WR/CykfuPUQffND8D1c3VRTazq6aS8gNTpbCi++dc9voMtDFu5mdKS6U+bONe/TCJ/ymh+
lc2YHyR7yHYkpDR8LcJFrwMj9sNFI2NzyFjHBi+91A3wg3VyjydjgkNLG8/skjWNGeQjbXUL6Saj
UdW0Wysesge9zNqzzFmO90EMbgiB+pqscP/EeKKdmIt6IBBobFRF55/en1j2lseW85bDD4+9v/bD
E//Vye+P/Sdh59XcOK6t0V/EKubwamVLliU59wur0zDnzF9/F6A+rR6fuXNeUMQGSMmWRAI7rI8V
JvSG0dmlkZ5TDGlaDwRJlZ1mASZNAOWdCOe5hFoV831ySKQ1qPaqBzBgjRF8p+JVI0EhMKzDECbG
PTQ8hNlrUXwl+yFLhOzOEdbrobTardVs9DA6XKeLE6WdwAGwZba2hyG2422lU8BWQoR4pCadlPvE
QMmmaB8nrfB/Rkq+0fqq3JESkS00ULfHVAfKOMR9s2j6jG4rwBTycEyrx7hEWVXOk6bJt4uVlcGw
4Cuf8WigwJCEkAMu2uyZ8ocQ9FhvUJ+rJucgoVHLVsXGqqA2i+RsoBd6ds0w2ySRUy2kTc4zlUrZ
ZqRGUtf6n3MHt1Luu3h6v5nQu8oenJk0FP7lS70e9C3TY/SVEuMlqUvoc7a9lw2QKhAFlN/c5WKF
cBuQR9LWRB2y2v803NXElSCZKWiz/OeC8qjVA+JjdmN8ndOhPthe8BPWtXYcyS5+dVK4rwilP2tz
MDyFU7EC56FcSgAi1FMYwUJrQ+2bDcvSD1z9zZlJPQ/7IN0NgShlBoUuJ+hJ+rO0rOaJYHC1MydT
XZcUD7zVnbshdq998/yAchxdcHwTtzzw9JmXciDdBHmyIU0ho/LBsBeFKMRK8Ms9AE8sqO0M9d1A
mO/I0jh8qvz2FBEYeYCmEj5pkIm3sdOHCzkom16pT1OtgVkW828zKiPidHHW72vIGTj8/Os12pj0
9EHP9FXlVyRtuIJydj2MBetMMVBapkj09yGCQLDdNw4Sv6vK6pRXvw/nJds4a2uErvKqGgYoJ3SK
H+SoXY+kErkKiOtcuQxZtyFHWnntc2Sz/tdt62+JxiYZfmI7iY4ArhyP6MSnGgY/TMZISdL8Z0KN
wqnQeyTVIYt/Q5gH8CKxu7vkqEUZ9Qh90B+AgukvbleY922sHBDgnNFjMEZ16ZdpsZZPN6Ipxj3V
4ek9GdWUWAH1mNYz4CNBQRpW//72P9V28fYtw6b+3jIcjbRvS2z9/yw/ULQAhZfUMb4HhrK30Vp0
ASMm/TYhogi/W/Q9imdOTUV4eozbAqkDYXQrt0T4Bc23dkrgnIVGKGJQlLZN3GnlKW1CBgjCVTDO
6iFmG5CheVfrE+IcdvwobbKxU8/egEotKc1gwBKNU+vBBlkjwFj/Y3Ei/A/lNf1WeDfEB4Y8m2l6
tqW5PGbcT3/xlGYoGBKA+qEMBN8ohH4dJzREUtd4JxDc7XIUapa2YZjvscoenSIntlC4CJ6rItvN
fmm+UysXbaPCcFey63fFD1KXkZdxCfU4VkBKlDgbqueaFC5S68S1yZs/N+oDYmPkf36JxhlIbVY2
e5X/iGCqc3jtU9J6PUqsqiQzkCTofVuQMlVMeU+suIh7UCzdorFCQMmdxZuA3Je4VLKCHxNCbKnj
XJt4RGMZKhj9gQj9ci51QvgZiWPyeW/6wSqivufd1MiWG/Vi3HnAh564a/yQE2ruZ3eOqriXGfG7
nV8AvkbXoPlILQgfZIl/bSCzrZORmzp5UfoLXDx1nTelsVJ7+8+uOVFeAInpKQMm+RBT8Pggj2QT
lmywXRex6k8D0Rxk9//+hbdF7u2nj59dvqHyrDUo6pLjfxQzgsudVG+MbQTg3do+whe4g95bP4yZ
+thE0XQxvJYGpPgyjPRwbYmuHEiVdhXr9nSdFjSDvwuDtLuzwal5mroj6oi7+ozT2T+DQkWrpcte
+8L1zxQ7++cJpbyNBXp00aeFE0OZHIxFAtZzI8+QE8GXvvFEsZAA4Axpt0kz4arSkAemK68qe/IM
edVMozz3dpVwgscVW1W0kfMiYj5V0KwlhAUJ28RcXA8FlEUeyWZwQ+t+AKlKnEEcAhiBYmdY2y6B
jPDvn4Ima2v//jHg6jPBWpp4cEiU/nTb1KM8TcrI0n+ANa/JW6gS6I/phaRmFObLIHmUTU9hyWMc
GfGiQNFzLW1yrjyqKfVaDUBJF58Gxmpod304vX+yT2OdHMvh6ZM5Ea+uB/EBkcVwf7u+nNYosBT1
1FCury5t18ZAUKcRuKI/bOKdN0o+QwrM+On8/kPkUd4EyUPAju5mv72YopUbN9eUvRyU9shsM2QI
63TzR/y9TTx8/zIe//lQBuh9W2PC58P5Njc0igpFrUEE829W2W+pn1iST0IyUD06VKCmohiNI4iD
utmNDxZklmgMngxYN4eqAP7kDl2xtsIWDBNZFO5BjqC4S1GU6AIDK9cAuqBExYRtPCUcXhpde5u9
JrjgcxuPDqzwO0eZ1Y8085qF1ifaYQ7c/BkazV7acR/E66F1y20WRtqHbl8mva/fbfxyu1KrlaWc
9Q9X1XJEK//9iwuK6b/uH56GjAhiwjrPEO5nf39gxgURzaHXsx+4efiEbR+1ka7TXUSdwNkD1NrL
XhHroboM9Sxd4WOGRiWm/DEyxNsRmM3V1E6oKQIyccmF8ZC2uU0e58C7zgFNADo8pv419LsNuVHd
nZ500H7H9qjNg3tG94oVn+MsoFp6Z2kCPtfcw7yMyQdCRl0XTTnb9TqLyUyTNjkvaUlYV20boISY
Atlnn7ECAT6RW/tcG6y9PLo10maHoZAZpqBLDjgoPpEbJk6Rzafz/hgGWzvBm2f7Hvnm5+t/Ou2f
LlU1PBInkrb/4Z15LUCKlP/RflZH5VCgRHOQR1HUvPaJhd7p3+3gP3/NkHONmjW/V5hiMYbn/Hb+
p3mDidpXPdjW8tNAUVQQL+WLNAEEF1L/RH31b6O8oo1TEGEU5xh2lonuLKXtOOXiPaWHQUM56lpp
sctBd0wi9FiMyLrOu52Bv/Hs+2R93Ey30+Q1Q3MT+U/4s9UDOg7dSlXa4bXVrQ9DOPuB7FBEmZtf
bcjEZDSG1cbHV3sag3RVUzHwxSW/AoZZzZ6qq5xD2JDVp5i+/eHhmpKODjsljU8J1fQJXn6yBaHS
bnMomkNa+Y86VWCl65SvStMEj2XafmR+Ub3GQVIeuqonOVB0uyh0djDkdYA3Ym7W6Zu6gyiXiNGh
3inOIUOBZBHm3XCCWlrvJhWtNiohoifq9KGuO6nzA4mU2IVkn1IGicpbNF9cWPm7nlIMPO2GeKJ3
1IVSnXIHlljZSpsVN/NpitzrCdJEeKNb5yLbPgji+SKv5AfG2YNN/SBn9GPBH4hTbxX4RLZtL8Yv
PtUBcV55xxutEWqwj9+LPC+cF9wpZSNHb3fG20DCs8XS8cTfTIO8yO2Genulm03O1n5f3t9qO/nc
DmaAa0PrgfWVz/VrXzzRRfXfBj7+w810e/xr/7AakPNui4NPl7udy78g/fVqpjaE/2OxYIi1wN/W
CmStiMoucEuuRWRR3JL/WLIZaKPXqC0138062OkiWTAFK4O4bvxzrL1ZXVtVUx6uh4H31paKc8+d
Uv0eKP5zwV38VQsN0Gmj5e0bz6HI0C1BMNWFvqQwJNw7nQabH3LBwzwa3rOd6esoVN33nASbbU+R
6WpEH+q9Nbuvpd/YJ0QS03PgBR+49c///nwRMdDPf6tmeQBJWBypmv3Zc6p5iauPupp/t+MRzl88
2hc/QWcAqNtJ9lTV1RHiS7VFCoESiRu7OMNnKB/kaDbY9T11AbUg95rrpIpDQDlIj4IM8ffyqDSG
x16dcUQJOxFPBBfkoWysqVnaEOHvh8CCVU1Y7r5S+nrfJq266cnAeQyR0V06eCGe3bCigsUrzbuu
BgYeNq7C61pRcAhsGjypyl4eSdts6vGuc/zNzXSbJueig066ujSiaMa1oqg/BlNUvbAIs9aOG+Xr
Oa6U13bK1EVq+uRkia5paG+K4lmPsqfq5DzP7as3qsapq+Yz67F4++8fk/Y5jMy+2eMLyfIAagHA
9c/OSl/R1LGsLeVbpFjlpsuVL0ba52fZ+NYIxSmNT7xND7dOlKkP5KtvO6QOzpEV5+e6C7JHyiLQ
H6hQh0RAzkYLGGJ1H01Elb9ag+I/ymtp4qpAXQglmPXx9hpWxGfqssKS15N2Japf0Gpbtsh5nbsy
6Pj4fW/f+RZQnrid14CwIILEWbiIhn74OrTaNksL8y83HTY5AmRf9YFiKaAswdMUz+2613J/ryZO
Szo5CnOmXRxv4SBS9nmrhpb8GSKq7YvnWQZ13YSIJo/KmlSr/vGkqGvVlCIR++KIE+R1FRfmhXiV
Nkw1Uqmn5M9XsJTqFFnDAHW3aC9ZVpFPGNXHKFHbizTxo5hWFbqnK9nVeq8gpzENxmJZARMCrlv/
zJOyOA1G5KHKDtGJX9V7bUPE7SBx8avqQI+E5Hr3XgzVMkwf68GlKE/Ye7A0JBC76S73qZeJKa9f
4rkr9uaEkEMLpODWhKr9q1u34wuy8vjYn0K9N/b4sX81QsV6n3YWeFuUFMxdaqFfJGxyykQRyD5s
Qm2ToGkPf6vo3vTvtdMbb2pbTQ9ZpRK4Fl1FKcd1jfA7ss+R8Ya+ICDkHsnmX+cUQWVetCC0N+EQ
VsD4KD5K+TO+N/bDDFHyC4qcd8hQ9Ye+7oone2Kzr8b5FxLpJ0C30FCcoZ1eSH7YZsRcvhhEX1aK
kWS7ooui91hUdIr5GXhRfp2lyQKLrmdR3aCYHzn5iVscud3/AmdA7vk7l8h0+NU5lvRaeVT2XqNQ
fzwXrGAAndHVxTe3YUdjlK79qImmmoGXtJkar6Vt6MqaYKKqb2uX58RtXuiWw95P/QPkm3bv4gqh
GHHUNsHUUQMZDKu41+evsZeBhlbd4GDC3b03pnwXKHp9AgzPAym3d04YNSdpas3Y2/RWo93dbHLA
mm1+wGn/4CPGdKpqL6LoFWw0yCW2Rhmpr3vCBcNeC12TwDN5JLIbBCVlObbQiLweSqttI4G++GOC
PEQNY5nG8biTvVZc7TpbnO0J2ZLYT+x9j/ozsDK/fCLFmXz2xMXXN+Xqhcy9Fqag0ASPnWktZW9l
4zPxAJdZwMlNiiuFHq60ySPY4uHh/7UZyZDsffv5NktOJUY2LcCKesuwbFRCkJ2zUpRKjREgpoCm
s319Z4mdiC+2MnbZrhtfI0VFmCYnLR6VDFyg6ElT0+fpPYEJSM66H590SKLPBdsyEiKnjwo0ztYM
DGo1S3v6CKNwr7OcevYh7BP2M8AjiGl8MFQCukl0HHLfuPRCqELYyYahJnZygp3s6uxwYrC3Fogw
EphAAhTJPrbQVe6nMHxuRdNrBOC99ulqCanmCtKxRFemtsAVZOUeXbe9PnY1HwGNYvLZpBA97mch
ytiEgUrJCDpTcjSce7Ib1KncKa5GUU0cREfSVEhZHtOCYq6ku+iz6t2xYfW/DVW7iFrT/2nb1Rsx
7fptaKAuUloRHVE0bki/s+M1VYco2+l1wkZJHt4gfmhiQxeWfUP1EdGLSVXEh10ZJDGaLlEo9GyB
jKibMoCQ4YJdkrEdqpErwgdIHcjAj0oh8Y4EmHuXrJw3FhHpYgRt/eCH7vyEQ/OYi4184OfWiurN
EbiIG99b4+ycQrP1DmQTgpmnh767c5JHrlosPGD0RzeNiEq4qGJSYU+hmrjxupA+tq0efcj7rpX7
3q8B2c/mcTlPpb7/dH+OLOOCygeldXFU8oyiagLa+XBGthOhs1qPXlKPQC+k3/DDLOwfTqKW30fK
0Xs3Q3bcG87UQlNMmNCx294/ysat7OwQ++hUOb1lXAcUKjGPRa69R7NBMFsOKJ2nH8uKXFUBR/On
mcbNtIPsum06o8wl+jVQ0G3llKfrPGG6jso+Pw/1eoqcx1fsJC9FyudjVKcFOM2YOhyKX55ko+Ga
J+3rYhdEoKhQSZdADeuNHAuogHwotf5F9jqK7p+qOv5mpdTGaAYuwNK1/EfZeBUkUKpqeNL+tnV2
ojwOvrcOUM863OxO4og9XP+TV1IedbViB8a9XFQuWtpaGuVkNe/jHaVSxwTF+R2JIOn7ZHjbFkD+
U4GL9dR18TdphlqWbJIMzLfsUlhGjQ83s0c7991nr0WnUpzdug657mmULHVwue/JGGpCs2NYu8i0
zCe70L4UCtVH8JvNA2xQ71TmGSlllC989SEKU7IVBmdyn0hbMAaf90uptwn2EOUlpd3LJtFtasdu
faTiUQ0dqgCqCHMyORzEZbdPbL3dayWKhB1Cu6sqVvIT9UcIWNZK9APMqUOR6HdivGC3/Kh7LEj3
JbLa8QxDx/B1zMaznBnp6ms8eO6LpU3TWkn99N4L1U/XClwzwbVcnpxh1vZDqjkVdbEcotFsVHfy
ENQnuo1dsFMF6s3uv3cOn0zj2f3OCezqpcqQF7HTIdrCIqxfVMDmEFUSe82ytX4pJpd/ZIg2hRz1
gHlvZt9Sl3LUcWsgrBTlLGS3ybilmdqISKg4N+xVCgp61imym/OBOalpX4KZmkoz78OfHrDEjgok
Kp98XBeu63yJfepmIs3Nn+amUVaWr/n8NvriXnEpRRtQA+sgvSbOsYIxvxq8Qn82c7ToWqecvjat
ugeqpXxJdHNHgCh4htLsnmZjWhEvipsFioIfvt1kD7oSh88FwmkUVSPtUuRmviMEO+0LiyfMBBdW
NBrxvuuR7Haakx0G0dymKIB8V5qVi1rxYFprORX+pHfuZYMfuN2bIXyhu9a1Ce9krrJRarPbGmyf
H2VTeFm06/P2680kjxBa0FDjKcBBZFkLatKYvmS690giDjXsTlTtpT0Q9lhVHpVkehr72tgPpOws
oeMC2J7C4oh7tTjKI9Wpi2Pao5UoRyfRlTY56qEichj8en43m7Bc6LCHjqDGmwcQXxTul031ra+V
xVza2ccUdPW60bN+Z5WV/lQawVd9ZgVMuugW8b36WExxfZRHOt4vhG1de4HniM9JcRmWI65gHzTw
XLkdY7sNyJOnBoKg4Uz5Rg5I2/UKlh49OSzRNkhiHzweY2ToRo/xUBKzrig6l92pCYZr18dxDT6r
PAz16N9TYj7t23KACgYl/zSX/YA/VuWts11G5W6ENdc68TJBGIEAaWy8QA6o8NBRml3/vavU9gCT
AidX9tV3C77EVWY8q3oRffSGCUIqJ6PYbFN7DR3D3Bcocuy9boo2KYD3M+kaxmKubNzBUVhs+OWm
6D+Zr3mUqztD9KQpyoMUoFUXU1Uc1+vcIhTOv4XhLEyqlauJf2xdPbilHV60AeJKCy1uTUpz9xFm
KelkdvesRb1zKNUURkVW9R+tk6Ks2EXjAyUE81Ormw9e5nYflARm65Eipq08nfwdkB95fK6o5ZWB
exwULiU6BOtl44S5dz2SAxAuiOXf5pipHyLgUK00pTOfdDNe92nfvqX8PiltzALQkWH7FhtDuR5C
xb2O8lFqd001OCw9GVVz5KqMzH0228o/5RV5ffGkPhSqjwpIWvgngpTxQ2ETzRU9aZJNnn9Mo208
miQKnmbFK6FSeSc1oaSm0rNi51dN8wrzz7xrs9rZy26qj19hWFlH2ct9fauqVXyRPVdZBWhXU1dp
R4u4qpZGCV65mQb7ICJW/V0lDmVfNtEw+ndVDXDsNlEOfOp2TmGQG1b+cb3bRT7N/adrooOiL9Sh
C1mHwAvo9CDagmCAxoJjJVmlrJsXEWKeKzV5A+oJFgZJG0iNUXCHM+2xilLlo/GsmlphI7gM4tva
D+q0n9ISP3QxaGtNaAn5I17fUUOUxaIaellzF/kSWPFjHSjls7RHYfTLnmvpo8U66aL3X9ssCk/V
iNutLMf6GxD7IzyO4NVCgmNr5uzBmgmyaY3/QU5QbBSBIs0cH6Mp1g723JX8PoLmWw4QYSQ37Uum
2LBMY7e41yhhvthjHF+v7cbxj0DPyqcxaIydCTNijVj7+AEZfiGvDT3IX4ztXBKaM51jaZBUnYt3
NaQIO1KySqkpERQlJhdcJoTLRuZ/y1RxeXQb+DTvU1dOriIEKl17DJa3S8mjT9e7vQaFvBWZebPA
2ajJ2iqmcdtUU/vh1uui75IvDYjNjYtGOiF0N/mCk2fR+86EL9SYyWioqpWclhXtwcOJ8uzbaXSf
G/D2o3aq9+Pg1PtITZr9rdsLW+IqHQsccSj714m/T7nZymIc7oqkBhD8D5NDqlC2tRWRVIbYQZQY
fAt0T3vumvh7WFr5gyl6aFPAwRisedsqvnGnQIZBBaJoM3gNwqHEv8daWkBg/3A5ucgSVZGA0Yrk
ZRcmN7vR6O3qQbqdcO3HSrCHnx8e1blUl/ykw3ulVxfEu5BgjvT515GwKWZc/WUa5YKUAO+ASAfb
EtHI7q0pAhLfW+3nzfJp1myOyMG26UCaW3dX1kVzSURu3EQuEel8bXcvu1qrmCwuITp4Q54/27Wb
k3elfCBV4d5VxuwtoiLVHhQtUZcKJW0fyE/ehyDQf0yj8wprb3jNA9tamXWj75GkVB+6qFKXTYoA
OOQL5V53MjK0ffQoc8NWHm2z/9UgT+/eDexaNraWBic50CpD+6h2a9mZYpNSd2eqhzVOu/vGo4Sx
Deo7A53vn1p7X4Ze+lcfhT8j1SV+oyTsCsJ5fggJTYFXGdC+QoLzQmpiuECoufiWjuAWxUmskU4t
JOF3tTFjsBfW9NjZJJIbI4KYUQ3TCyIHJcftt6pfy4xnaP3OYsyq6GiLrD6NspypmIuzqaTAjMxc
/9bOyiOi0f6L1kbmxlKpjCaiXL+Yrn9pcrv8MjrWy6xmxQU2UH5RHZeFQoU+guzKAaVutgia9Edp
UpyMWDZhsdZ4Y7dMFoBW/tCS5q3OfIpdnKZdG14wUhebzI9sDUfgKmP+3Sz27pxUP7K+ImTrack5
9ZVqx1tvNh7h4+ewRadQTmkme2O02vBBKQfM8crxD7OnI3nL427Z9XP7YfVwUMXr4hDni8oa9VJa
4ICb3B+Ooz3/agqSnfYZGIWb3XPHGGdSTIZ/xbaJ0rr/TL7NmQbCBSAo/Lsusc4RMrGbeKzCV5Z6
6hKJgmx77bqw5tOQP0J2Z00Az3xY+bJrJQbaHY3q7XGmha+WKNKsAG09yNGo9d9xSDtHbqXRK9vg
Yzk63el6IcLOQRYkF3miZth3PtTnczeNi+tzOyPpbEgU7U4+tKWtG2JiiLX9cDNJO0ly0N4OfWsH
OzZ8cXuhDjLckK75VWt70kerCSGSIp2/kzg8bzu1oUi14odSFYiWdpMW3yVJ4/2YCLnqE6ABfnvI
MOJJ/hLlCNioc9VdfF9sBBVSbW1/yPcezotNqeXtGa+6ClQmEeqJrr+0/YnMlopc69Kz4otsvC7d
qeQFHa+9qMFPa0MPm9PkOsFVrHljxD38PRQ6g06/V6xkfJCNr7cpAoyiP3nv/SyAnIH/WvhOuB8a
isrMZPZeI33y1nruoAouut7gOwu+Xt5OjtYG+uu56R7lqRZE2U7FXYbjo7wYqXWdZLulfiiNZL6T
5xQBao95lgcrtUWhy2RpMiPvexiKydPW6H9UKKym2p0RIyXArjBqoHkUVKXJocIrtDs535AfQTaV
SOWlmY6wTd2gleP297GRnWWvsIL28e92VR+AWEubnqLGIOYaod5cp5Gz+sc1pF2aRgR2D7iqXgoV
LT6xGSKKBemiI6Ls6Fn0Ns7p1Z6pqE3aRVHvPGH/+3xp7+uieK4pyVds9HC7viOLXBzB7lH2ekqt
jpLgLAeFO2+LaubG9HvRaZkEN+ah2kuT64C1kl/ZGhEmIny7qkQZkvDK8Pb/Lu/kgN5aP8tGC1kX
/W09eVsKdsmg4XuGfdHY7zhNhg884P3Wt2Jv5YhuiG4s/lEWQmmsPwQNoR5pNxKPL3Y982xT7fy5
Z51fs98IdONFCcEVmaVJdQkyhR8QE7/Ufm+dAfwlx8ir2QgIu+2ykGNrXuLQ8vqVXvQ2CAMPjoHv
4Oj+XbfRaE4KimhqtzLRlfWGcvL1im85RR2y9qOMVbjtAwrj0pY5lr6a4w5p7KpfkZqhn+qxtp7i
FHK35dXVhn+v9YTTXN1XNvJqQamYT3LK7xNGkhvZKsckLHpq9jzqzWrWneisi15Sc08ssvg5Vob5
rmmQXLdn3HZ5O/rHzMl8yoyy02jBsSDqf5+nKRoHgY0yVQk/USSnyUYXG6/EciCKwUKUplhs0ELR
INGSL8h/TAjQEMJTZviUsxJM3jIvOu3e8MeHa1f6D2GpPUSlrd/LHswybqiuW1ED5m9YBPlPsiHB
8c0Y7YqyAs9/mhM0Zli8O6tadAF/oCRZKl/MpHXqRVCWa1ZX00nOLdB8RbynU65XMyLhd3YQtCDM
qjwZeq8/zd/HQbXrhTIVQHIQvr8f28Fae7Vn78z4NRfSNCrwMGhk7XsQlsHSye0fdtSYSz3O2F5H
qDJBr7CPqhY35zo367MGGESa8rxnPy5mtGPrHOWgnCZMLorA1HYgpyATyigHdg+OXYTQ9bToSa3V
YsuCZibVTKQ9yOHrzEqbEZYFbLD440w5yQqCH8nQKYsRt9qlboxzZprT+6yy1cd91K9ll3qBLyk3
r1MTzddZMMFPjtuSdh6xURQNaxq+jHNPGu1vG2z6cEeEtKKMsUVgXk1nKORkuo4xy9Khifb+aId7
2ZUNZCq00EkAvauKkqWwNEJ8DMO1PEzISIHZI06XZ7aAwlTkrRu72qZh31wCuFJUwzn9DxKFOND7
byoUnwXb5+ax9bvhPtB4PPmDTaJdr3whNNH/0GP93k+0c5YibZ8FiHZuut4ihB4R7YeqGlK5arKg
6rv5ZAzqsNLr3HjpqWDIUks9gYMyXkZ6iejJsYGKGzmGzvF1rKwT7Tr23+fJMU1kBP8+z/RScquh
YS+apGwWxpgTUZt8BGu9dtjwGCifCsNr7gqR3GODfTTxCcZ2u+qyyPw2kCUEQDPTT8pcF/shqYqV
Rgb7l4q1WTkb37pAfOQAEYnlRsmRpEt9IQc0AwgBPPcvSHXNq7oJjfvIavmCVg6PQnHtNB4ex0CJ
XkMNt4k+aMVWaxPlQEpPwqLXtO7jKrPum7T/dTTaBUw19P0MVHRIgxFTbqPy6HYaeEVQCLkfH1mu
342VYb8HDhoqZZKMm9FL/fcRMEuYm9lXHlPtStey5N7m9vzMv+lkc+MDKupDI4nn/tmvQ1K1EqTw
vEnQueJkxHPeIIonRnu1oR4Rd4SRI1OJD6wBQ28kF4vy2mfq5HEEq+a8v12pccjeLsSpzEfWxKj3
NRosh8zzQG31sbIoZbdx+PBF07u2AaxcHF4niqNEiV81vkkbab811RycyT2j1L6sX7ntN3/VwudA
ZcMPlryATYG/PJe2E5BO2pWHZoxUuPdxvCiV8ZjUznjunWw6jylgJ4tEAWmSjTVWCz1sukfZw4M9
nq+j8oSwZoXQA7C7XaP2uH3Dhbu/XSNCSWXvhfWrNGXcSo4a4r6ZLAUmXdvZ96JcuBXNrZspwVuk
oqcRyIpiOUCWOwweU1QPy75smsRPyKiuFvICn6/6Rz+Ogkulmy4F6WiQINrrolWuqK+mThqG3Wr9
xg9a7bXX0J7uvNG6r2Yt3U3CuR7oZCqFeVSs0zzMXkIHhF/a2doytPP0Jc4rfWeHiHdPg5q+9FYS
HuzcQIladkOqlHSveJG9SiGX1avqdjELGFsdA2OTR7dGiVxCJLIfE8tyrzMb8B77uG3ju6jstJWt
dM++Z4HQDdrhJWpiED8Q2RayG9tWus/13LqrEPt5KUJQDL5pUg8qJjuj4h76EWJQalvDyxC51gNI
ie+56OW4O45xPL3KMdQLjUcvKk/yxCTwjdMUhHs5hryEda4cZS3HirKEIxlAGhBX8XKeeG3+Uw4J
xeIXjbtRABsTePM2dzLzWc5DzOcO0Oz8JF/bGcwlYXZ3GXYNjIbOzl+gwOwSi1AlufPFCzTSN7Xw
mqMcc2OSYvV4TA5ykJ85OFmvjlFM5EzFgc5nsqLeym7R4yfIx1EQ6zXi/qW7z/0yQizrbw1yLr06
aAdpnrsaYKttzr+mxRp+WBAO8BwjHaClOFWNFeYgCDtvU70+/+rKE+W4PDvuYnXth1AR8ch496U9
qPcsB/A58cgmpcdKjYPRuZBMCaYvW9/w+KiEcahqnyxMOcmNyCtWZ5yLgz4/3Jp5DNQHPTbTezL8
dproyUFpTyb839SBe/UGyld4J425RhX73W0S/vNo1dSdWNAof/XoNawJ+ZK3OiBSXIx2ihgnTRiQ
Jt1fq5Vk63Ztdh3KqvwSTY7gcfyeIw8VJc4O6Hjwe53Gx8SZ+oUeBSV8nLh5jSqe7qOHvIzs1np1
mYF3g8thEOrccjb66YnVC1uN4pAEFaiGuiqWvk6APJoVQ9yxzHOIjN56irJgGXsxwEyWOvnS6Iti
nZh85xaZQ6Q9UImbXfta7T2GmTsfMlM3z/I6IB55vhinWVyviKP2aE0+Cdi8hDRRfjTfT0n7lzRd
7VBEN0VoNgv5JqStd5H0dvugW4W9Vqw1bzBZNXGPTOYAbaqZalHTN0C/1s1jLRppV0BQhJpqPMip
ZjWAOeY/dbXdpsmzfs+V9sydqoOm873vymj6gmIM8ruF+j5GTrsdO69dx9T2SXvg2/O7W8/t1lKr
bu2ZMG9ZqIQHs4qHRVtV5qbL+v4yOdlwCbVt6LbmWVpYoehb/JzKnTN7kIjjXFWJKVnNTgmc/mKS
xHfS2P9fR0kIohQngrwqTw6z5GdPYu3SBn712o0VIq+ZfjZAhFNYaFPGwY1CyyL3JfwqjU3kdk8I
CRN84YR8xF1R2O1ejtms9x89ZXqTYwHu2gddb+CNt5F+cXvrFZX4H/r/cXYeS47ryrp+IkbQgWYq
b0ul8tUTRlt67/n09yPUq7V2333O4EwYRAKEpCqJBDJ/g733S1T61nOBE6zSuM2S6V4VrELO5txn
Jdi6Y0Pf7OTQzjGmLWIlNTcLenEPdU9/5tHHWs4TxaxX+xDqcK3paGayMyrn3VKRGc9a1Btn2fLV
hlxQg8uokrNZckOvepjHy858Hq/W4u/x5G/7tez0jKl6sEfzYqcBoKXEixaTMzgHqxDxougL84mH
lPmEXIHAQNrN900ViKcMpd7LWIQ72SmHBdpgrmqfdPz9KtE/51C3rvIavTDa7RQjSX2/aNCqJ0TF
o7O8xlNy5+DML2zOr/nXC8smPk+nuApfLavTLpWoMIGOA+8NuZRfbmVMPwPjJVcMTNwKmMcaZmcI
bvotaBUD8BGPmU1ZiemI4TqJNYVNUA5C8hraI2rltiPevALxNhSl0bZNn/HpTZ8rv4eBoYCQwZs+
fXYdFhJ6KE6yJUfYJSLerms2e3kV/trRqRrdb7Zpi5xpc7bMcdmC1LL7PWzgYqEj0f7QOYO+T+3u
AiJiUBeVPIae65819VOOuIUgIsYPsl1SZQIZpx61OSTj1sTmJIvKYaXmbXfJjZotCOLAn0jdVatS
1cZDXRvee1+9OKleIH+meru+a9q1COOSHOTsORpPNbdQRV2WblE85fPB9Bp1EUxBsZcxQ9NI+LIN
wqrtCTocXrMkYUF35Oiqz31yVIHQAzSF8iz6zrgY80Fkolv2ook2MlZrsXFBTMK42IF9ZeOiH+6h
Esnvh1C76jXrgoW8vAAqzg8+XfKLhmDyY7JicZIHxXFJdcnTHNe6bpGb/rjCLA2V0z+D6qH9PZx6
r2AF+k8z8Nv9QGV2j/jnd+4bPwfEesh7TtNJ84KQX3DePUP4tSnnq97XzLK3mm4ov0TnbhRfLb+N
loWXTJOK5zGI3fWk2NYpMmrtgFNkN8Oq/SuSCwfMlcFp4YA61PZnkKTORovEsNXmpkLxDpUk8e4Y
nr2POs1f5zFF9jxAkiKZPGMnEsV4d/3sFcKdeNSHLHqZqK7KMMLk0VEJsmEpm77huSvcsMz/9SKj
iLOlmNDfHkhOF1rwzQqEviqaxuDXMPoXtEwXNIoP9pWfpgqqpjOFeCpLb/bPLT4qDSbxWFX1ug2T
8iOLLYTvht6iwDyEb1RiblcPuk4a0U7bx8RJDwPFmE9SMSh4gBPaJMXofxpj8Oj1YPIUbqMX0vgl
kjrEUbvRVvww5uSmH3yWKPdHyKsHmWax0JiiVZAPGLN3prYGb3lScQF57tgxnjucoJfKXN2uelJA
Y2dEZ5Cz8QuPl6Msc1chPpaT04itLI7D9sIFOhzfGlDvx7Go/JUcZsCFgQVWZRcTJY/rOIoPOW2Z
x+kaCSSgTPOrtGun9crPGie9vW010VpW1vE5/aSy3ZP7rGvuqBP2WnOFfiqUcCVAByAO+E10aoQr
hDE+R3Fg7Apqk/k20J1gl8EAOuHsHi7itnG3ahOY0BoarKOaDgrDEPVHkquzQ9QtlofnBunFfG4J
s+s2rIfjvWKNyrEqcEKv+9R9CctRuQg3OclWbJjTy6x5Mnc5Xd8e8zxt5rQF3BoIa6e8ok4ftrD5
PLw1+XblwUfquN+LTig/PK9eUqzApLBhoeP01fgdnZEEOYpevKEdE84AoxJo7oB9VDhUz5MyjEhp
lUhOzM0Onu6jqwZYdGkN6W0DtGYGYWEdGJ73UOhO9+wDreJG/hQOPY0eD7XYQORA9ilBMaCNX0JZ
pDOoY0bE2o/YHeNTDKVgw+tS1IqNZll07C+mMjUvRatqNxCYPpS/MnVM0Q+gqGazwF1JcJjWDZuM
Tf+7VqH0b5gCzNuAVHOVk3Kt66/8irFMDyBXc2v9pXsBurwOorRoOeCWUBsjd+AYGw1tsA/yAH0D
QKY8ZSCn+WxSU86Hv/v/NfR+vdG0WBrf2/LyW7NqyBeUmX51WvJGQxF3X20VWAjmkLMwgVOiLQFQ
O7iErhJ81f1MX5Sd6b5UJfxnkDDqhfS4tnVhiqLAVtVHBUnGhaFayaFKhXdFcqrbBm7AinlovKuM
9W2mLPkuG5tuNnmBwcD3MEF/JyumctsCef4YK+urg8LSYwWF4TlLjW3ADYLdajst48kCicx9z1q3
A0kiUAztydPr3jmPBTAGN+hXYqQAmYH9eGoASezUQM934G6Up6DnN1Swbno1YvxXNKNOqa151ftU
DMNCt0R8FnNTQfq7dPLwFckfIKad/STDTTa4+7hIg5XHWuGdZ7wHKN/odrLXccUvSKoYncydMiSb
Td4fTfjvr8PQ4yLWx87a7Fvtk4zYue088axnmn/GkeYlHhycRNUumkEOvLiuRZs2R/IdF/pwxthV
u8rLYqiZNCEmKAfFoxKOwFX4aoSF/6AF5PUV8ZnlwbsqRvGCgx8i9W6ar7FktF4Mb0bS4kS47GpF
vDgUJx7MInpN+tpd6E0/bJTKOLUIHz93M8IzQ6AGgG8UH8cZJIqalL+fEjUGPUCvHBfh+VixALzK
Vj/qqCOkQC6d0r0CEi4O4OysxwAoAN/beviuYX3hdFn6xTOjYM3anuWN7qgPbSHwkJ5HFKjKKXn0
vSFrtawd6vEe/nwnu7L11eQi21S3aKsr0wOO7ievqrMPO9IC0GJxexAGYsO96Sx7HkOvrW11D30R
UEPgD/HRJcJbsxLVt3i3VovAJz+C6Je/mDQgLnkXrJOSr3moI0xhm4byEIHsRNOXxwy/f/GCwwHu
hGVRXM0kiHapoShnFxXV20FNyieBJsf+Hm9AXibm0OzHrNdhIAzDpzLllxaM8y8vxV/GUpPvWUhG
z6oAO8FBxDSwZZ+oDmp/tCZeWNVT66kpdG+hI9zyzcZzINLF+MvwvcNINuZLrefVUh199yQE/kdK
jF2eCtn4LTSy6IA0DzLfc7MKLGsLZoUq3dzUY/QpgtQTG/Bp1RuFW7x1NdvZjXOvpZMwssyS5M7c
y2IIFm/Df0IhOfE2gXnNyyK+ypmKFg5CXvcvwHTGl9HAbWm+Rjf0bOcVuXVph+ErgK72l+fsTbWp
f1IMThdDrBWvFnSadT2a2TnVSO6LIM22I3neqwpccjkGIv8aO9UOjl7zKy3FvifR8iUK/GqZhdV0
jXXcjEMlRWq8CMazqcY5chet/mrMpVoH6uZPPGVY/zW/uAX8SK1YfWuSxAZM4OZ842CIJ1BRtwM6
Bo/CBQGM/v5GYDk9w/i7g5K9ABrVwn1pN9URtZqanNZoR5RIzLg6yoPsujctPQRU5aBb9q9rsgRW
hVa6yo7HR/5QzYcazMlKq/puhVJl/kB+CQib7NZqBzuvPz0hezpW7IyRvbBaXl12Es2wzx2exbeD
yH1WR32zwXQIvOrc0ZcewIys1j8RzPL2rWxWUeSgQghgdR6iislEHtPrKL5o4ZGKeJUv5Onoa/Pp
lNVbfMwebj1l54XHrvPKYCNP/zU+wCqEBMvVNetNSHbkfVKN7ExNEUjZ3Awbv94ZBjcHzev8d7XV
jRVJk2kne3lSl4spb/uz7KWojnKXoj5j1lo+z1MOjaa8ySnDdsK1fm7KKXuqXyvZ9Fne3KaUTbQS
tsIs7R2/QfVQN2SrfOhYiJSp4eIek2e9PVvZ9tWAXc88+n6Q192b8uweY8Gyq93mTIXHhFr/2uAV
9jgYnfPY+rbz6MDlSqx8Ot3j5jDoizQBMyFHsL91HpMZldiQiaVC9c+lesWfRre6fiHHDQd8+PQz
9+d42wetc67mM82Jfp/JGFul371/jftvvYASnNt8WJSfPdRc41i3D80AnxAlIhiyjotx4VKemubE
qkOe3gbIsRTz9EXgdBj9zJfKQyWvl6f/uohyiX0o8PVejYGdQhRQql3YAdTFGMt/nFJs7wEss6ys
gOmUmUvx8U/HGNv+A2TypRx2j7sxGrPcL4Dbk6p2FrK7MfUzqOL+eB+nRHp4qMPxYxDC3je4AWzs
Wh0OeuwOh06YGVJpc3tykhGH7Nwz1/d+s8jol0Nl8Db+1tZNXwcXCAh09qSI1NmuePrq51a1xrmi
OQRh2D/rWvMh416FC804DrUOUZ1lXqL7/jWtMVHNHBTU+LI3q6q2FJYdgVHvKD2qqNUNiM5OZWMd
QVneRstLWFy6l7h4kQ1qf1zVC2XjUuI6y5g8GAnYYiC83FVUBOg7p56TpzNLdtHXmUmSJ3b5ZWXK
oetjqKn++OoZaXMtVL28JkX8ZhbF+IGCAOqEmzIo1NfmtfLs7rX2OoNzPe66V4l1/n1uGQhP4lF3
gabtLCMr1ze9Uejsr5BNArL0szJa+6SHyfASViA0A5XdUxh5wwtLXX/XsgJfyV6lzpNzPbnfZGdS
GhpLpCO4hKRdhlO10Qz/YowdiEaU9s/ykLYUuXHIGZttp7jR4ta+98szu2x3qpnoh7aN1XaLuZa3
KjKyq25UdEfRkatYeJ7SHmXbnoPy7K+Yk+iIX5GZZCFmIKihm+B9HCM84fDiX1qn/30QeNssh2gq
N391QBhA9al01MW9g/yef0nNLDrzfVn+FZdzekH+PKJcsZetwdIxfvNIJM/cIMn2mbQ+3wszP9xp
PzIu2KRBRbsTiRizx5zncA/dzhzYQ/fpZEzO+WesDP01ux74R80q6505TLECmxnpCuG1OzdOowIm
QjtSpuvzfN858XxKW55lKKUujCQ86QGeOLHtGQ8IWpkPpj75KOqMK61Tigdr9BAi1sJMW0VKlAG6
n3tN1g995y7qiS8KWGU+XTWG76PO1ygzu3Qtm5kn8hVSJuUe3HD0bmjRT32GNsnOWDzxK7FfGeM9
UmB8LDUlfAfL6B6sDjlDOcjH75DbVamDbmB+ftbJEjxkfZSDh8A7V5Sjr45lUU/jOyHDdSoqZGmt
8PamdBzvFOXLDfpQZJ9lbMWPEtLAGqW+EoHBg8nmDIOQYTDof0Vy7TOKu/gRsHB9w0v8z/PcXqcW
H/c5+gGyGHTlQ5uNYApINAfHSvVGC5MkBWjYfIDZ2KyyKeE+kRUtdEWljU4phNWTPGtkcJqwDoj1
JmDnNg+S/WGtN7/H30bJC+KUijrCX0Bz/5pEdt8uiuwgPrWHnB3RMXbbetu17gsJXuUYmIOozvI0
7DMfhhXBkR8kNw1IDaD97A6MHURHvgehRzYEP8djSHZkkWcPg/ujcbxoNacRi4UsOspK5H8vSsou
AAG4Ss0HxQg2WNrip+MOyIVAUC31GU1asT+/iZLd2n+6a7VX+oc/zSFEp3ohlco01IDqVRJjo1qK
+DhoUeNjgY7CmTw0BhbX8wtEgirLw5/mbQb0fAbEY9IeUufUX7VPSwjjKg+VpeNJaQbA7QPuXl1Q
K/vQrlL+d61xzerEvMalD2NEwVHoHnO5B6/q2KbwOk8lO3K78hajToXxHlNV68ONp+YoZ5Jx7qur
Gvw4NCKuNLQ8elTs6vZ6MlQ5ZkZ5tn2S10Q2hNuu0fdYOQyQ94vhZDTcrzrP7VihYluUIdjR8sJ9
xFGtBMWuecDo+SuliIaDP19YyEHy1PMpPGqRU6/vq7HqP9dqfy3O7uPuC7b/fUgd180CQFe7GTo2
PhP4Br/1q4sHnBm14flg9Y/+KIZDy2NeAEwjVub2GxlYcy9bdlxVl8zQyovtlj8GUYKq/hOSI0bd
wLUGRd/dKJAijrtCOaOyGi4whB7fkwk65dB6zdPQp9Y6KRTv7DadtjNxoT/oCDifMN70t0beVI+K
KfpVlIbp6zSVbJo7DH2TduiOSqsiuEWBxAGmycFPh/RUlEctC92T7vl0tp35u1OO0PUxOmGbvlDZ
GKuJiB7zubAYhZH94FjdWrbkQeEucEiM5kc3+nG0tJuw3xYu3r8wjK1VbSXmofYhm/thoGzNcXJe
OqVi05rpx0aAKaSk/eiGD7YQMWKIHHDDi68N0r2pYzcX2brFfffAXlA5UYCYZq5d/cWzQnGQI9Qk
Sa4O4ssLStdiZ9q+6uNUagJJqKtge59dTRECxc+vX99jeZ3gMGvg9yunkRO2ZTtuKavzieY3JebD
kMXNvgiCfHF7C65qsDawtBeznkZsulCmOAdNt72/59Yyssec9Ol/frp+GBGQSQHNz29bDkeH/fbp
7qE/n/D+DiLToSQS+dbu9pIZ2w2AKiwf7q8Z2TaamRkVuPurdqHiraHC/f6EcsIqzH5/wttfKwwc
pH7nT3ebWxc+6x0+nRwt55efsEZG7P4m+/kTps3t/3f7s/QFJPB4+P3p5NWqLQ6K74CKmv8Q8uo8
zb5EeiXwAyJ0e/uUHRdDpUQrYHjlM7ijme+qFufCap0nSmXPNebqn5BvUJzLPACWmle+5xo23TgG
PuS6a67dCSuBxs4v3JjEc6aTkQsmnLfLMKbqmZj6SdGMr7JTHkrAGIZwx9v4qoM035AA3ch6aB8F
7ckp4h/38a5G/pBnPgtOR121hsJar5xl2tNhWNWRoyE3nutPKEqdnKFRztHcGku7PwQRf1rZKYdZ
HpL1rLYDVCEZ4jUBchQOksfzHPKgN8WwTju7+FfMi+uNa9n15fYqY1ST8/f0hXwZeVVjhriC4Mh6
kM1BG+sHwM23lrxqaJAzKq0Scc4/7zfQe9AHmvMoQxGCDzvEJPLl/f2iGf4rV5Mar0XeYNJEwdnW
69s7lSG03cmDDnFAtY8PJGPGZ+x37e1PAti/2KpRCozf+DK4Z8PLsoda0SCwjn54kWciSaFO9VWx
k01bJCi5lzoIhNBsotVfo91YHfYVbMf7BHKEPPAKXjb+foV72IqLCDL+P69w70jK9ver5JBQ0I9n
PaR2aCSrQYoXo0Jqm0XHRse6CEq9H+9ZziNmPbnDkaqzQ7m9Kh9cF6uEQQ2aqwG6YEU9x3pRAozp
OyMbPkTdY0I7GOM3DMrOldN5v9zZwTsLBtaEHVVllmb+InF04FNq8N02tZ+N7SsfQeo6qHO12asO
r2eVojZ6hbrE1tQw1Aferra1gs4+2krn7N3MqfaDwjfXyG1pw8LKS/O+8+MaT0C1Csyl5FFjyd8Y
XbqXPYPhzoyjjFryQu/S8XSL2oa7GHgQrEFUZPwLGv7L2RKfIPL9ipZsWo3lybLM5nK2ds3i2nwq
0R/ahnWxDystJGfq+hfVBQ8Cvhj3WatLcLtNm/NUW+pTpNavMu74sbGKpgrLNiBqcCqNFY5hyid4
Vm3j6p5FIZnLh/6c6y0StL0Z7PlpaGsZZod47MtBfYmuYgocaGBWgh0V5o5WuGGZSBKSim9y7Acz
OdZ10cBRnk8nHdUKR2iHXvNz8ovBKnS6Yj2NWfrqYji6awfMERzbSl4LBVsFKwffIZtdC+UqytVf
sjUpjYNCunuWV6L5Ip5QSV+iFMyzeD442Q5kSfMiG31cbFFub67y2jSaXk0/VB9ki0+CLq8XRCc5
NOkBAbak6vekD5SXlP3nnp9CoS7Mog7J1XMwBg0rYTsz1lMY/o5NKXwuFK5rgMKCtJ8cGA36P93z
QKudioM35uCN/8QLMScaOjxr3Wl6i3FbwUW7TN47ZdSR/+fJL5tGQc7TiEz/4APSemcN8KaKMnqE
rj69tWIlB2mZm1yMouN7zAyOHsFnsjRWAvMliSMo5yseKIG5F99fZIXsyTnL3on6Nzgk/3UEXXUV
RvNQNUn6bmpOeJyasCIdz0V5N+UbC4zFRl4kClUB5RuyecBh5Yh6v7fxY2iY8hBJXx43xIcnmS17
ZNAAS0h2FCmYya+q54i01hi3+rWNjQrt4TBe5/yFN7KzHx3vQp3x1pKhqu39ZZaM/ITmy11K2ket
wSDaGAoKkMiCviqtH7G8ZyYSwe4+glwAgvmXJupvKDsA+8HQDnc9u3iMzVJsLW+aOXMDIoAKj2y3
ternRp89c0lGfK1t6FPaXEbXWsyigC59t7yyWMRprr4WgUWpxdR1Etmmu+tRiNq7yjTjSYpwjbJq
/lonbM34Uvbfya9h8zvPVGbxvug782tswlSwIIY/tw1ZryYJ07Oh5lTucNrchartXQLbyFeOFqfv
oaX8SG1b/EyG620eTK+uClYrn63oG8BXnXJ1UX1YedOES9OQvE7YWr1ghFm8dDVOULGdPclQVJvT
AtYGyOq5s2wxpc1Jp69lL/fG+NSZPRDRubdAXfilOd7noh43Z7Xi5iT7bTdN163Nl0z5zNy2exm7
dFUiZ/zeCkcDfhEaC9k0CmFvrKAtEbJu6nd2Ylg5xQP0iXmwgWElhY/uWfPS6glq1S08WGlwzPIZ
HT2PSnJ+c9BHhu2otuLYKw1esULpz7M+xUqtg35pWtNwljF5AIownJP5MEWNtcLSiSHzFZjyYQAl
e2RbVxEsvXfLmOxFDg70VGYd1TqJlticeg+15dvnJreH5WhMzldScAd/8Ka3YsLAIffqcgsnM/zw
zQlvicT5qkBoXmX6hNdOp0WPGeUbaL26/TWLxncN8wmfysYi8LIeXGMfPt4PduOdaxY6R8iMpbOI
HTfeT4oVLOSQJLR/D/ZDNIhNNTvHFtSmhUWqblGKpub3L9vsLjZYr/fLUGTjY42g2WHqgfJIdkA3
Jt+rCWUlyRxoaAHpCVBzglUwuuF31WrDB8kOmPuaeeT/4To5iymGvaNV4UWdoAooNYV4T8TuUyB6
98mpgY841lVGRpWkDzI5zUr2yZjlNJvBbaaLbCUijnd1j3JZgAlctrS8+hHR2uEczZPlnu5sJlyk
Ql1YTwEeK4jep2xMjMZ60vPJuSY2MBf6ZKS2hLL24LOvkrxGtTGKo7UBAeSsgcp2qgoH9Siu3rQc
K215JmPQrNrncSiWYCjCL27/y7Dy6sMurGxvQ3Bby7Dnh0fXbk2KvdytsI5BygCX5y/RpH6Hst9d
g7jNH0ZjtBdyfJ0ZSEVgpP3gGmp69XTzp4wLt/BYB5QWsjX8zlynPMk499YG7cy03Uci9T8i/NBl
XOmVZJsgwbaVTd6d+PPu+t4Z1vn8LlCYOZat/fvddSyllr3ubWpUVKKyz3+WtnYhI5t/TFEuVlY8
qGevccsjvuXZpu/D+HXqgCiQRsl/wgZfxs1gXlpDT1etaXhIXfqYgMxn90PaKuPW6uKTiwfyv+Jy
rKmabz6mk69dZx61xNI/vKFEhyyLg3OptdDjMTJf66lnvw96cvFCR/sRGfkTqLj03fD5WH2VK8fI
mPoz6hQwR82g/gQrv/dZRv/QvOIL1lzmq1op2cYpSL4bYaM+9P4UzqKZ3pdY8ddyKHJIODq5Rf2S
w/7edGbrH1So7BfUo4alro38iEezQ4p79EC1Taa9NyJ3xwZjNqRuhvcpqxosYcfkiyjCb0Vae9/I
JDzkCHT8LPVprXLbDxZud0b0JI8WrYX8DYyRBdSPjZmn1U83UB8xU2u/GV34c+oCsVMst9+oOI88
e4D38uIZuYj8uatKNqCjp21krJvM6gJxbJflfX4bgVyhv3QTkzQGDnNjHj4FWeReilCAYp7PYOLX
qzbJw3XjICeyDlBp5j/gHiudojSPV/aNooyfbr2NBy8pcppwHduIF1Hubpnnn0tuMf6qt0vk/IGW
a+toCJtN4nTKIlIS5eI5vY6nPUC52M+rr130Bv7Y/pZUrbdEels78w+zziayw8tq7mjH7yk85K+R
1Udrv2IfYI1AVAq1R14tjuxvk1nAyGiDj6KPu03oROpeKYT65ER428oRQ2e9GHAwX8PM9HfogzqA
96zqtU21ZzkASSIsz6MSyFldV1tdCXX+BNSLgGICr6s/bDDZOyVJi02FEYzdxsEb+vf6PjHdfu0M
qvhije0qtLPx3asGc+fo+IbIeKV+a4Yw+Wyxc9u2wI+2mhtaX5I0FV8Mh4zCkKj2tmz75HNMvsm+
GI7zhm21scOyZXofjXol45pgoxrVqU7OawjeSCjv5EuQ37FXoRJuDStRlpUIsDpjL3GUZ8XcvMdk
hxlU/9+Q3nRN+BStufrr2gGk/QFVdxwtkfiThyoCp1yGhfGvWJb2+YU3EW2pFOBF9GdwMneg1u+g
Oi1+/BXXGyi3gd+c/4p7fp6dWxD/XWyNyxrW8rLv+/dM1NW1nFP2Dho+xz8hWO/1FXOaW4gqW0US
CVaswrY2MEdtVeCod/VzYawbc0DwpHPdTWGYxdllp7eDFTsc1Yb/J2Vxb+9bbnFM86Db1ah8noWH
ok4TF1QwFFz8YrSQH4OoRhPAq/znVOtQiI1YjEa6+gAMIL9UlqFuLK3zFlkmPDbWt7+FOu7QSGBn
alnZRcbkmZe44gAz6EG2DDfykTJKg/JcU5AKkz673GJRlWIhmKrJKhhH9RkyuH9opgoAq2eOJXu9
YAkAur/KXpE05coOsQeVTSN2+lMx5t/yKlWfa7NqHxBbPCW+h2qvHoVUdEW8k03T1PpFVkTerTfs
p63pxt4T1VP/pdHblRzlTKxfKpN1vApbEeAXWjOjmKgT9l50CiqzeQvNahmPBnLMNpnCyezatWy2
TfwDbvz46KRdfM3Ye4omASTqmsa6sMoG3UsuSnGryqmY7NQcf1fbEvVT5ZAFNpPw3M6aInEjwnPH
w1/2yYPfN9W61YNqbVnalACEbh9NYalbHwTJPgu99CIPmlnGK7W0MLQz8uwWC5spha3kB7iAWsAZ
58EyJs9gcFY7taXAeY95SuCtUHvRFiAPi2ndJQO1kVmDJ3Xb9BBBatomtB+5Djm7rm25Qbmvrm54
v8LkwAPD+RmV3i+9HdS3tFImYEl1cGny2tmhjx6itWiZD70Gf7cwivJNi4qQ+kbZ/QTLKwzD/WVU
0Uv0klWqyRNqtG6HJrVRqOvSaxnnWJr+Z7ybO/+KkdsQMJMWiQh+lcKv9QcXPDOUDEzYTYAF53wy
sHWPop9YEo2ouozjUZ7dD7bQ0q0Wt7CosXdz50PAOgTW43waGdVLp1Mhvhu9ybiuwNOXsdvgP+Nk
733wUGnlOlFNb6fARttitjqCNrLCd11TFLQDVbGPaj98D+L0a2i59YUHd/huzlXwpH7zPRsX8yZ9
lpdMZa0fKBn2SzkoYQcL8gu2B1lYnikjj42ph1kkBtt4tSJTW6XxWF8STU92mlqm4BcM61RGSbIJ
qkF7siGJLXvoJJ/9ZD+RZJ+B/Cy/KFotPJjsoccyJDCNagndsXkya54gaampJw2t2kPmKP5uKtXp
UgTZuBoxMn3re3bJxQf3nPRkioISQFT3CxJcarwC3pqc/Jkm5bZQIfHqpi0PQPIiEA7thEdj/E+P
nEMOl2Nu18i2rqDY2nefY22m12CWvtaGPj8NWXmRoWgOgUAQ56hvtjIkD72ptxdyBQt5zT0uz/RZ
E/sWY8Rt6J/5kQbb3iZUU/J0aVxfnCDLT3K8OoXKxhNTDRDLcLeCxNZxKqPy0OS9Swq+Dc5ObRgb
8G3xI05WzoqNy/iMN31Dwdgo52cu1uSO4a+cFt6ZGZvaEcUWRAzSWS1Eq5p4I4ORljnl7dTxUWj2
yKaNR3XUgaBp7Kdzv62fuz4BCW56JKtTNd2qbY8w4lCY+zGtyn02ZyYjFBk3k1slj4UiU9m6/2Kq
ebq01Lr8wEc4QCeU1GKHMClszoyl8rj15k3UAmDhuutLpMa83N7azrgQM+CjK5XwwAYcv7e5aQet
t4AvoZyiJO3e/gxrbdCFzgBjJg+M38O82vIwLWOYy2wyLmez5mHgWv49jFWIBU5gSk5x01RbJXEo
7sej/hxaVnUNuINbTSDKpadDCuhQJDhUbqI/21am73JfwOSfBztYvTxnUHvmoWaR5ksNrNtODtXU
Jjm0CnBt2TTtBsNLt9R3vU1JCNkg9TkNUNYUrojfCp9dTzvp1kcTsRjm3699jSekJIJG+6FkHWuu
BKFtchULhzRXtPCrLdsMTFfB06zrOC2vilKby7qFal5FHRpNbUrqkCLAV0jk5zxoyVtEzs6vcucX
9blXb4jKzyIVxdJWSvPJACW3adBRPVtRbOzbMTV2mKZ1D3JGpH4yRLk8VLO7Ifha5axOeXbNuePb
jGUKemee0ezcYjnOIoUmsKi93OP8t13QXzEqYuUhSEltT2IXQFKMcnPI8JsZ03WK/hAq3YpRpNew
KfLXsi1f897QH0avy155lzngRkFGZu6clBypO8eoDrLXbusI/U7R7WQvVY8SdSfPwp+Ta0nDik1N
rnuo2wcwNCX4dyP5dEL1JGYPEstme+J77kdmWrPcaNg+uFENMLPTvP/H2nk1ua0rW/gXsYo5vCrH
kSbb+4XlMGbOmb/+foRsc/bU9gl17gsKaDRAjUaiiO7Va3E8rykIi4p2UWlW/TZuXE/K38o47gGI
QIkl591nSjuckyuVP5u6qYZ1nMXa4sPEh6FZVpy2KI4U9jHI4A5xkBBMRt05+TVhaMjXObSGBif8
Iui/80QGIXPf/YD58AVBcf+Tk8ATTF1Rdwnj3thV1OVQ62Lnl4SE8AqabXNr6oOz5OeNt31qGgoM
jqZiwyPXa8iLC2OGKirC0kNEZtpw+f0ag0Wge/qpqyr3yfW66Yui1ggzMkxap1yXjYHkxeSMSoC5
HTUduo1p6DeOdbAQQ75tZeVOc+dLzbNYOnIqfoDwaGlNrmbddEsefYJNzHmCukhvjFZ5zMEz06Re
e20Sbj/VinND7y+AJPcoPwSQDhirPBq6NzlXHlOyjF/c1qwWqmU6L+h5DUs0d5NHuZGDNcTTRyex
4An0BzhbwzHb9yBxYD5RpGxZl+2BRw0bPDuziqXHW8mw41UWueljMjUDmQUyDffCIrveybHGvczU
2fdN56wqmTGi2035tGy6yQqIUCevxHw5EBHOWviKq8Y9h8Tll4Xe24vUl58ii+ors+L/PpB+2phu
Wi4Fs5AgDgqnAtg6yyfpeGCt8lihiBirL5bOn2dH6kWMZELoIK+f0FStrgqcw4cyS8uVl1rG56HN
vluJkdznTiXdQQ9N0tvo+B6h8zBFI+/JJldfE7/5bvCefebHpUH7ElhAqDXBEsbmK2rz3V1GEdM6
sG2QxI6FZKbSVfvSo9zahW9yQDsHuR15PPFt+UsZuUGiA4L+W916G9MBYQnfW/Dd4R+jlZKyi5RQ
2hEA/DqUEJsnOgTkBXzoP2tZYIhM1dx6RUfU3SJ1km7NIm/ufTM/x+6gIsqlcfQvk29yDbMLQWf/
aoXFfSf54b7vA/MIiTeMkFNjxBcv/5IVfu0tvI560Sxof3TqRtbkbR8Uzic/c7t1rcnl0eYAcfF4
icuw4SFLg8Fhg+q2finHxlt2xCKpFipCmKIdP1rUTWRR9ilfNKUZvyiTxCrkKXCKWnnOJ2rYZLL9
6sO1+9W2A5hVOgrO+EEJt2YJM4orG92rYwLXKnW//eYZw7b0ChJ3jfbUprpDlZ5075nprtYhWxgs
SEeGSF3WNSLTXeLb2whO8mPWV/3OtKWDO2bpWhmc4xhX7UIm6EEgpuk3baCZm8xtPvlWWqPwbgeL
Kh2Cr/AyXW2jsN5yvjxQOaMBCw36xpHq+gD168GhvvkOh0nMnAqFu3QAlx4BA+k9P7wXDQRlylGK
YKWfTJEkQSuW2Maa3I5y7qxBOctd/qm382thpkTjs/KJ8vH4ArGz/JxJygsshdadGubVeTDKaxcC
5cmTMDwGzlsoN+lJhnTCCfth71kwoADvz/STdOc2VCr6ZvK5A5WxBZsONdM0lAbzMkW2Hky17e4a
s6ZwXQLUpkthsCrlxj+qTnNW6saGs35CHE7ARN+hxyPC9yj3wUgN0BcIu2goxgJPL1zE2PGrv3jo
T2HRHp57tIUuRRw+10pW3RFo5Zs0dmT4uqp9ke00XFBkkWzLoP1ukwm5RyZYO/e9RWmj7gdLnjay
E717MQlpfHff9hZw5TH6Slgfj04xhr0TRPniNg5Uq18MlRoDqkvbdd7bxUuhhc0aUch8K4amZvLz
4yjwy3oj9W9OPiy7mjJQomxaerx1LU6tR1en0m85gSqOkac/kAqWln6HCKHvHNJquBZDaFzsBFRr
V691R/vOua5YyGH9tdON9jrWCWmnDJrPMvg8lnwPQ0ldDk1Y/ej0x862YPmJfOdUkGZawELVrvqI
4pkmRIo8kBp3h1AcASe+ztcEJs9rOvVIQ18TNS4o4sQkJtuMQqmu414phrKqJ3eSUn6NQPVk6H49
lZHc8hsELZQYWoE3ngebYBm/c09gPruHpMmWlEGYT3kmJ4sAmACJ8/69tto4DeNI41fXN7/8k7Sa
8BATDj8Pe23g6r8V3CyYsocg/lG4uX3oC7gf7QZ9G6pukl2gU2FFfSaVySXcZBy5h42Wa8VltEuL
Yku5IYbjXZ26yHYZj+rH1CYv5/P13/EbQnIug0oBwsPxAilztnaDQH5oxshCZaiTn/L4vix5AJ3k
eu/bNgx3rY4ifOg59WUIpuSLE5efVTc9ywXf9CjuUVsHzkSUS1uaFpLrWmPou8Yd5R1YaZTMMzVe
K4ZV7BWT3QB3Tz8ZXUFmmudSCpLXqlyab3aePCoDMkFVJsvI1kjrzgjzH5zy7nzuhZ+9llfY+VEG
RVPQ7MqhvrP5Km0j1e62vWEPV9myvRUc0OqrTIJSNZPwR2qeyWQBHefLfDX72vps+fCcFq1SPZBg
ajZFXGdgXUqw0YSxeOaqrlmlN8u0sqKvRdYv/ayM32S/RAQhDeJnE2jgpoX65DiOGiwtBlhe3+kU
cvrDWa11+8l2HIVb9oYoV/El8A3KO225OLh6Z4En7N4UL+JGaVtA8Y3KBAjfhEeoiMM1kZvhLnHM
fNEaxtdQyb0nShGHnQJx6hbSU+eZMzpUkan3DRoLAIRpMjwMid5R9lPKmzJtm1d4UQ/CIzDrkao1
4nNqV2Xbpq92suXFezghzL1C/uHE/zIi9VebF6gnnFUAkf+66Qm6D2ownFLCvos+cNwnQ9cJB5X9
YcKedBoMwUUPWrCv43MAUI+KmrJelwYy1R7v5cpE/3LPj4v00oSjv7Bbm/T3NFs1Noozhv4kyxMX
qZvxUFTzQ1oCqdD0tts3DdHr0VbSz05svXUgTa+FE+rXTPO/I9aeUgDtLHJw1Evq+GBYcGRzj4jU
sO3bKH3w1ClynTXVNxPyrCRolDdOOW+FHFjPBdRPa0WJPttDma/IezrXZGrALMOkSu5o55qSKsHv
USmrsQSz5LulcxWOjmMCzQ9JYs+2XOpNor/cWKZdhFtMXOlq3/a+bRabiOs0l77tCDZLnr+2szw9
S16FAMEYQ/zUavEJ1MVfFoDJc6AZ68yvHqGgDpbqqJ7GyjnqCXFcy7GVc46o+3IcfGVl1HW/c+JK
3aNDMlzyqQl26UDIBZRBsMs9J1jpZqO+mgN8+mXf/6AYbvQ7TuzQWj2XxNsXVe1k6w6CJG6XsTce
yCAsfV0yEIrKtZ08AGKLC1MhVuNZOzeS0iUfeb6vSvzJd1RoYGxEYDQ5H04jxarLRCMdHZpav+qM
iAi9PFiU1DVNu4jq5hGyoGQnbHNDVdgvl8pWu3VnddqCp5GzTqrg1a46wjCWHrxMbJSrNjG0a+T4
zsanONtNjC0ZqfFEgVG68wwUbzq1gPEnqM9dqSWPMCrwXI3KHtgrvd8Lm5IAfYFdFjioZF85Clhv
ikoYapzkyOwHT+MpGbWJL7IkDQdfz8YDeGzeHZcMRkBR/6kBe8SDYPRJqkg7dBThrlsImHdJ0dv3
MvKesqW2HHpQmqfulVhpwBnHD5pl7CXBCcxwug9GAhY2MI9VYY3qSvMdF3KX7sEjGu4YJin8MZTM
cw1C0aVe7V7KvOyeZ+mp2hnZiNHkqckDvftsIgSAHLnPQ15cl8+ofBFEj/QnPj8mGJ0lDO/p1W4m
XeHm2aIY+UrkM7k1BXnpVQFD2HqYvMREWFTuXZ1/EwOETuU1CdNoZVnleIVhylloSt2TZdHG680m
G+ZWjW0d/CsuYoLTgn4xgEhOlrwLo6VsIOBeS0156h2rODVN/LMXQ7UAQzc0jJBeA1IWPrcudyI+
V7HcbmJ+Cc+lgbqvJBv5NlEcl6pKGj4Gzr6pLeL36Xg2SpMfgCS8rwsp4uvPbZEnWAtFWBi6ETah
hKQ0rHthq+2MQGMFbWloqxyTKpckHVFdUH/bUU7TVVYMdw10QFcZZoOl5vrevc+r3hKai8kWdrDm
e+PVBkx04ktXdcoKXkGdn2lXPzq5mmzrUP/c+m109tvvBMHLu7gZ8o1ju7DFBCgQVS6km6IHpzI0
OaI7N7V11xf9QOgU+ZHelE2EJiz4qqX4swsryl8G8hYLQ5fqF+73yrIOXe+xsEuU2sLSvZgyH4og
grQniI5mgzav2hj8tExD0XSQelAF6WR9thBTak/cOu1WUherV616CAQ5k2zGyPPwBt+4m2TCcXuq
wkhfjBSVcOpVp1AfAm6CYEk0ha/wWOCbzUbxZO1G4FTWDWKkvQq/0EThJPw6dK3gizZPUQaPQB56
8aqxFP1QB9TrO4C5nhTfrB44Ti/kPsmeYH5cA5OU7qcHdbeplFctdopTmQTubWjkSbIMhy7cQOCC
xkra9tIa8VJpGwPTfaj07BulE2DE0q478F0LFh2Zqnsji8DLOfG4NRwXwFUpvfhoWz10Q7LUm7J6
8oahfMoS+5pDJnyXe1L55GidsWyHoeEOy9C2FXdLiiJcubV7Z2R5d27zwb1LEVuHnzN89ZKw3Aey
n1O44UWvZkRskjhksBOzEXXUYORJlYlZV0K4Ko2kR9nW5Qd+P3bC3Ftteor9DGQTB00AkqMPeQMZ
TEOr4hX1EOazEUcQeKtwh1NRZT4nFbFvgGbyyp6GxiAr2zzj512KLOM5oUoJSKgSr8Va1Wm9LUzb
zfq2tgE5zK+9BsMvzjzhVZtsdD140tgqavsA0nbqv8RQRaRyDTO/vBHOaQcmXYd29DYre1FK6MbP
t7e1fe+uIPyRt8JZo5hiVfq2e5uNzapZWZTZ74SzHHSAntopDSuuO/rSUq/raAtudGdYTntpvcHa
JMGYn+zomBGhe0Ltq1Xk7mmqpHlKyv6F/JxzzmAW2MHwALu+1neXpo73lLQ7R0uTYGMRtlr5UoxU
Zt1MrdZFdzpIBVfO1QDq0lQ/kh052B1q08I/LYN4xfk5QL4cdRMr7XjEC8gTy2GMbB25i0Tpv6W5
0X7Jc19FJlwzLtSlh7sA3qiadNi1MaLnRkYqzHRS9UBMvV2GTu+9loSONxo8Bxsxq1TIftRFjLrI
NJvpQPqqrL16ga29NF+qIvF2qp9BWt4RtgsTs1xVUlFuQS7zu2V743BwkKkw1qFh/erGU1dXkkJd
vnN419UTJd9EU7WXZzy4Q+e9mPx5FC0PKwkaoBeNT9u9GyNENI0ko9MvoTc8iFE4ptldATpPjMBY
GScNhZ5FMNGrjyUkT3bfw3c+7YpAp7aZ2LVWoSlpl8GVfza6tLckSg5nMw/8+SF2AVNOTrM91uFc
9IfAXH6YyLxQXhRuMmxnZ+FCPIKzjgnX/O/LuS0HRqNUlGeECTbUdw+f7dF0V2PtdKdBSeWzrBLu
alSAgyFnZH+AbCKYFIVEU0yyQqIXa8bEg4Ew7GihKCRsyu9enE1J5hZ52g8TwlnMwtqL6Me0s1iG
5q8HjwJEFusREPVt14rYMrAnklLNAiTzKhrG9JBVwc+G2sD0QOQ7PYjePDH7zRMf/P4Dl3l74GYQ
3ov953ViOPvMV/oPXD5sNa/946v849XmVzC7fNi+8qRfL/+PV5q3mV0+bDO7/Hfvxx+3+ddXEsvE
+6G0A/qOfvAgTPPLmId/vMQfXeaJD2/5f7/V/Gd82OqfXukHl3+62gfb/+Mr/eNW//qV2p5f8nSo
ZYj2DjzaBdPXUDT/YvxuKqp8VqXkCG+rbuNGj7L349uCd8v+8QrCKLa67fLv/Oerzq9a7lChWc8z
73f6d/v9u+tzmOHo3ekhT+fzFW+7fnwf3lv/1+vervj+LxFXr4fxahRdu5n/2vlVfbDNw48v9I9L
xMS7lz5vIWbi6V/+wSYm/gPbf+Dy329lOyXUuaX2ZZCM4NhI7cSQCNjsGP9uxEw0DMVB1a7CLCyi
V4kFs6/pluFRTJckkPZOjCyb1nkPmdboS68yqK2qDek+C2II1Or+iVMwRLbTKM6pJGzBt0zzYs0Y
6OaB7PsPMS/sLjxRm7GEEUvYRFP1sGWYOiCwGrL9E3TRF0g94kthS/G+sx0EnzvqfG0zujUwVMbn
PIWBdPLSogglOTEbWBJwNk8+3WxiWo30N+ToCIhYDdQyYqvc76lzzlV5fXN0YZVcVUZgw5NsUF+S
jUjscLIHh4mY6saP0HK14bsxqJ/viotO0IC8fUh1zzQcAqu4FEpcXBSl0baeXgBdF6tbrRp2bgGy
4d1qq3cAJqfNZ8gF2VEsrMwcWSKjvp/3Elv7nVYR1PSOt/2CpGhOYRpDy/vrksIt7bv+rPJgcXPT
R45olrpz5LKniBm9IG9St7+J1UOPTIn6O+H6Rqb+ahy6rcH/7Qgo1zv51aRl7xosEkaxfJ4uwIk4
kqMfkq4BVWHnBUWnKUwfmbXPC8u/DRwlcEDDTPYcOC4EVwSvbiuEcV4mWWO0JOlRr9+tuXlWQ7nu
4iQ9flw4KoO/b0Lp/sNeYmhk5plIt7FXKgOt+hihtVHuvLugSbw70QPs5aHbWnpbF8gseW1m5wnh
1zljdB6pLJ1c55W3jbT2wbajmLhpoB9EMxI6O6CMrB9ED8G0YZ9IyUJMJr/dxNDVdS+l4IQVGcXR
iM1Ki9aRgZehNuZDPNYU6l0rScqdsLaIya3B1GpLMXGbndxFrxtlQt6qdxK+swcZJ3Mj5VB6gNf4
6TvPRor/iMiQSsD2b5PamOk7aBK/zHYTPKEKn1aakeVx5a2YmS/moGEIqq6DwmR61b9f122YUqpH
qaG9Fi/CsDyVd6RMYNiy3YNojCxDsf7WztYuMrFm1IQQLZx8E5AtCF8PKN+NcSe920AvcgIGcRdL
tw1vi95tWPZwvUowNKxUmNGP+tSEYd4cxVD05uaDjTo9aGM5iC3nif9qg3nZ7Rpq72wyqO1SDj5l
f0o4IqKArCZXX/bTa2iknK5CBCXEBPG2CA1qRGonrUp4ae0DpQCIU4ox2NOfRsvwnxBakDfCDnrM
OcwrZt9SCFuKbcTa2efDMPd6qjGcej/K0WepSclk5AZMbnoYPQYA1Pa2RdBA5hP2WrTaTnhQwOVw
5nb8qzXB2NOM6rrcjEsgVRYU/hOcpJ3gJM0AqCcfc5PU49QVxnqaEb3ZRyyp+o3VI980uwrzPw0D
AVGZd4rl8c5t6+F+dIyrXifdU8GB+5Drarkeyjj94ukGKSUAVoTOBkjephSUHLmfCgPgalRAvxbW
tbuQ6mEvwMYChSyaurLdpWE4yXq2CdhySlXdOgG/tRQTN3iy67jhVrP56L8DPXt1G+1hXvx6c2yo
4q4CGHMRuHIPTuE4B06ueroQXdHAxW4AIajQtL9ZS6qg+0I1NtrsCdmpiwzn5EPeCJnYqRHL7aIO
AFgSFsjNqocxNIVQXR69GtmcoLorc3ifRU80+ZBQbZvqoDrc6udE9LsXe4AcYHLWt8JZ1jTkoCMf
TtTaqi59Gr+ErmNBPhwDOZXiAd2QX7aQVNZFTPhT70/2pE9f4t97RO0TYcv8VDt5dIb7Pzo3pbWq
HEKfkHr9NInJsehG8CSVku8hoT3Joz10C+FTdSCoyXuiDJ86EfWB015JW1fBVnTjxnizAzXbvrOJ
S4U/cnjBT6IvETLtey2B6E53DsnU9KYCI+U8Fj10gtElMavdR7vUOod/svWG7x4kRJ/QdJ98brsK
qxiLNaJpB0pPlmKmKAZ5R1a5NUzlqut+/lITb/ZlgOxm7OvPRD1qs8lfPC+VUVDvwPXL2YuChPzF
6MxHsSLM7fhc5jw05jrRWrPhRqNTcn30U989il7S5X8Nnm1uxKgbCvfoVUCS+XH/5RL+7s22Dpgp
ajgu6hPT7DxxWyz2ETt+uFxNtc4qrZOJE/9v62bnn2sDGRUKK9jIfpBti1H37iW5hIW+cOJPRO8+
G72u/EBc2zF0Ur+2Fz7GVlR/dtqIlE7Y+g9+aHPPNELpaNZmfPywTwPp19HvSvhu+BCfFLmy9p2U
E3+CdmBRI55zCpCXGM4NrICbNgR6CRbBLF/DSHLWMWxdC4tAOQnTJFrDO9acmqkhWfe+mW3CRZGV
dVTa0n62iwXzULgJW5pr5m6MHLTa/ralkY/vrzCv10LSEXWSXF3DoBAqRtzBgpV8K4axnCd3ThLf
AbCN8mWTombh+aht+VoNz1ePApeiBf0CUq2OxPnfmgy9XvReDbi9F2Iq7BR4rEU39xJUYAvCau+M
bpGZa60LQbk5VbMJlEiZSg78R9E0OgQSaN3fi5FXQIAze3STW4dHYI2/PHhqAv+oIO+tFGm1Iu3o
nUtBklTUMY/tbtavhRHqTP88CEKkeHISxj/7zGtmn2qiXRITYah5OxmsHgxCufYMV0jkKvlzW6FE
92vwa6aQCmmTUh1FMcx039O8bB1C5bAUt8H5rpgNMOP608Rsu91Hpwl9cAmkT7dV0cxbzRPzsnmr
2TlDsIl4bZJyX6/HR2r9+4VNxv0wRujFqInlkWulpCi23KZYVnCV+I360E+TEGPYy0YBmS18e8k0
jkE16d1mWluQVgmOdqkGFzEb5PxH0gQaczG0yMzf6V5/RDhIfiyHdUt9TAWSDsjCJHduZ9rKbUx/
nyJ0cUosWLg4E+XRSnQhFh+qhZ2B7KQMtdzUQ9pXi0KTf7re5uelotcFEwfDwFlFDImyU83UA8KL
pOzBptr4zq015Wkg6bnUIkvfg5pSnvzSsmG791wUp3OowmS9W5pT9tVA8nVvaMW3YpRtjquTDUyj
BwisKffjlIcVje4p+j6o629i1Ew5W+EbULrzj77TnvNy0RP7KplU7mHpio991BXUr/M8pfA+XPQS
wIywtQrVmrXjOtuxyKS7nDrd9VC3qM31Xr7sq0Q5jKKJKwBO2SQnuBCGd1PTfAbXx8FL2p894fLO
W4uCT2kmlzvQO+VBlSGW/K02KCQHxTALsiNpEf8oTLVQJawSUmemnE4U/L/0CYVzaVI5J/Uq0GMk
C9+t6JX8aJiWd7xtIGbmXcYUuuvV75cxtBWJ8tGLl0aQv5FKzR/JQBWPkhT/Ra6/PenTSJGNfgdk
EimrySMv1OIxC5oV1OfjVfgrxYgQcU+JlJiUDLO6V2tC99Nysch1YwXAEVrftwvYcXJOUoPafi3P
lx2hkoUZOdlROIMiGPfqQKWQuD4KEfJ+sElLQlxttdprU5Xa2ZKAx4qh5UGqPNZU5Yhh4VjVQtYj
65x6kvz6c03bKtpZSuAZdwtHe53X8BAbXlUVtT8fTsvAir8mYHAu2dSQwlQuvpoY635SL51tYiLR
M3QSIlR+xFA0wsXXg8cedOJhNokeNaO9SXBm3ofcoX1wUyh/f1/u5qlSa+72DljX6SWIprd0GNRT
f9u5Un00OHvmsA2o9VHty53ZecPOVuoaelpMsWpqVK2IsegK622NWG5WJBGB4hbV2h/BPzd19g8L
MpmazyiQdkrDEUI0ceu5oK6mcSVL6s1IucvP6dnxg22cVjRm4/xcLKZ1LVa3Crj8j1sbsWMnaHv+
bduc0pedNsDfCC9IvIpQnPmkNE7HL62OSKfpZZ8U+xlSZOsForPyXIVIBlp9nH5K3SFf2x7l5Ryx
IXou5YWVycrKmZD5SEGnR2NCboqesI0A0YEVTzOiyX73xBCaNKYdI4aWp5t+eLNuL/PMfIKXurkq
ftJeVcVwV12H4s1sM+XCO1e5uxWmjqJLWGYnSldtsPu9MIomhBhiawLomHium+vcmI9h7WZX0JkW
R0WDIs6sKh0A91ywCE35nBig2SgxXYXQa+5ystUvTcU7VIUGksOTEjP1v1RXu0191KdhV4NgpULY
PYlZ0/a/dIMz3ImlIGAvSakWVzFn6/m20c34QcwFUr0AgRM/KY7iPHfID8Pw4pjSUwBT3hXAZnXM
XBCp0yiB2uDWa5wYEQKlrfZioje88uqUdrODSYvnkcl5nmh8aS8reoPgBW7CFxybt2k8gCmzr9gd
Ebki8v3b6tucXwLHkDRlLXmeu3E6Hx6C2MsuopENpKHGGgFdMUTQ+OdElVdQ08iyt5md02kWyYlu
5Uc51HO/d4l6Jbt4vuqsuyZHIOj3hFhhdETtQsmCjEmXNiZM23uuY+5TBdWYiZdSnqT2kOVCK1jQ
Ws7jeRrhQggvxXio62JX6RQv+9G4zcj/w/LktVdXU/m8TT0tOodoAF7IKf+0hG7WTVEf/kHCYZpo
87qkggEwKdHitSvF1OmHDjyBENDuO6e2rsPUUJWLCnBJdCxWAuvqJ4Z1NRTX2tZ9ZC1mm65IyokK
p6MwiaXCFxqbRZ2qPhhFdhOTiucFt8vMtvkyTkvFcQs3zdHxrXZPYTbF6XE+vpo8cq8SvSEeOQ1t
2Kgo29fv+1aqHiPd2nqyOoI1ab1jDMJ0GYihbkXruPGqnZgNiv5L6E6petA5zwWfXuEFtwrE9xwI
Ea1g66JS0g20HMFWDMewAEWp+M5ZDJUSxKeUvqaa39zxSxXfFqHPAvMwTA1r4ZVrhrQoS/D8Ypha
EHaqCG7rBR9bM89QWoAOaF/lVrrlpqs9kmzgTg6RwPfAhH4bQvyvcAT2Swup78sHXx2eALRY8E1j
VN55fFxRvOusannUju3UiJ5oAqSojlbhuwUc6MxIwK0WrRbVEG4yjMrqQXPq8LWLaid8ytOmfs3l
5k1pgo1tFcV93snqE2XpwCPLiifFwNeeetAeK8/o3K2YDXTO+6iWaAAwcB5Q/j5GLjCpaHIuiSFe
KQE/iEmxPiy+xTanIWHx8/CzV0owXE/eUg6x/wixvGwY8irmq/YgGoqvZMN/6Iw2f6CYcySWJEN2
ObpRvLRjjquprkOM+tu/brOt5hvGnWqpb26CIFnfKfGly7hT8jgJOz5oxEszNWKiT1Nz7/XJc20W
v0zTgjS183Nphsubf2N6h9Afz42gKJ3I50Vvbup/sA2J8e/85mVhyOc/k+p+pcdeBFbahXFn0KkY
nmpO1cpXYQyiEb02J0+yEOMP02BBg50fuCdhv+0glnzwm23vfHK4OjZ8H94UuVB5yODC7640LxG9
j68m1YkN9TzWLf7oKHac9xZ+mi8Z64K7CkzdaAQsOxtWaT61Ub4xJm5pMYbaJAA8DKBxtnW9hobR
u/G0sBFGsWZuStsKD3neSfcAB43Htkq/SZnRncSIkKu64WxmrFo+N48Ih+yCKOtPaWMrqORQqTGY
oYq+aapehE00bWpAcmmr2VoMc2kEu1u0456YLZ//pvRfQEMHVKgpDVqBWbrRnaE5R1HlUKcSeAdp
Yn5lUwLXAIT8sfTAoHv+RfQMlV+bTGlgR/77BCpjRI9d41XYzTEJoaGYXJT4R9WRSBJ7JJntQw7R
q9zmJBMFWWpDbxsL33IgYeB+ixEmOSZ1nB2tPrwPdCPZhr9Nwl6YpZ8vPnZ7Ktqx8kbfVov5d06/
dxO2P2+Zu86v3evc2wJystdK56TnKg5aiBaoNMipMVkEZuu/pcA8KSL6wX/mkwY31uuoZPXKVez4
kmUwCULup+4Gs1AuJs9oK7Nt8iWl+w7Jh3o8+Trw7E3pU0pkVVa/emcUXdFoHgD1ttZc4FpgtsF2
q+Npnh6guG8WjcvbhG7yl3kigB4WJTY0L+Uke+DXltsxdKRiRKWEfqyy8bMYiabL9elD05VrtRqy
B2GTA4hgytHmy43JRTSbVG2wFnP6ZIL+RN2OktYsZ1uS1PZiaAGrzxv10VdXQbv8tivlYAfK5MKF
2EPYUgduWTfuw42w8XAULAs1qHfwjFyyfEDiA5mlh9Yx+zO8medwGlEmXzwMsPBvIE0bV2IoGmL4
bwDlQ6KTuMWV4VxcMt5ikTDVVFtvYTZolyXE0NQJ9wNIMhdpxj5XLzHoeD0fg7t6Ggm76pv6kWeH
gxjZ8qiDUlSHYmshubUQxltTyerFVZEK0xqY5oTN72TtTh/CRZWU4dp0pOIuyA2ys1Dz7mJL0e74
u20Az5by3JokUORW978PubJMIEOhmLvVD6keZF/8gsJVG1YqyI4kaR2NhXXSYSg5OJWsby2CIteW
esgVFCzyq5EFX8lwlT+scIuihrfhPlNuLarnro2jmsus8LCZTeMsMp7NT03tHMSsKUUw3scDH3G0
Rs2dDBZyHyNxs9LU0jxRNv8GpYJPAYWCpPdkmpvZZsLRvsvkhnpzPIRd6oe8hcv61zJqN/+X7f7p
qsI2vULOXeraAylfTunLemqaKfMqGoqNViGA39NsEh6eOiibRpX5h06+wibWiyGFoA/g3Y29GM37
UiWTwgWyzSiXOjTAyieZ5eSpaGOKRa2/oLJ3LhUZtqFKi12mysFd2tVU/xqaeU80COUpx4VcCR3S
BbIYxl+90Tx2EZ9gqa+WRkeOk1P+8cav+o5qVXQHJ1HXZaFTKjMxq6qaQSN6UyNcxomdtZmi1sGY
/BjVfLhwR4PmuvfbrxSrHArKKl89yI221Je3uyJwQ2Rs5K8Gn7FdalvQ72RW9tJTgLR17HFYi2HV
1+0aoaZ0K4bu2IUr2dDCvRg66kR+hdDFceBW+eLBZEW5EdRbhSxLZ/SfwTWn0K8Vsq0+90r6c1hO
8VYxdCLHhYqs/Tkrhsk119eDJ7+14+jA/GrKqA7FOljfOo1AR3ecYEwFxRL+mFUitfJZjEST+MlE
ZKG+hZ2WJuve2qsmgX7CBhrlMLJ2600P6xTGFB1JIArNxISupvptlq+aTonS5B2XhrrO1Q7u2d/T
TmFo+UrseNuWytrFkLrSukYqZtnGbXYwogSdQORiVyP486+yAQmD6vwljZ2xHhX//wg7r+22kTDd
PhHWQg63JMUkisqy5BssR+RYQCE8/dkouk27p89MX1SjImmKBKr+sL/k2Ld++Wxl1ldEPItdHUXE
6fRRdacKPxy70+Dfq8okmqbfXDstLTLWTovE0tg3wx6g4VtYNiQTBq25CkxPO3eLYAjegOi+zKEt
OYb1R3vdlJG9Gnzgk0nXYzdgmJoFgVYeZonSJe6L9KM3YVS6jv+lGyIedFkNJ16Sl9EPnYQZUQVf
wAR9MWrZPtvWlB3ZKhk3IJ6HLxnb49wKvthY6vDU1jqxsKbxZM/+DzWPcwCPb9JOHkcyHvFH9DbP
3cS5IMn08dk2XOMzGaVodxIiclBHR1UUHIVir+YxtZwmVZE0pH3qXYNAeOn5kIbr2burA3ejDqF+
usi1ldHaCDv9XmSpfl+J8KNNIuOgaqpQnWkWrgZy4+6u7ZZp2qe+tuYGqUpdBG/ubM13bphMK6kj
KjgDmbsJzNHfqWqhOa+oOq9RY0UTY8HW2EYa86mZ8UldZXNciJW6jCI/E6trl+53HFpag8hwpvwx
8Nclsn8ru3MDaI7zeEqXIsIKU25aa3j3KrffqQ7Ut0KkT5Lqk2uXZBzWbSz4Ww9ED6nLeMHupIuo
xfLAOV2KheRzqV8G9bjcDLS+AGItMdMqKlrAczM4fsYeGqNwqTVMxei5zua+W7R7BOHyPNVTa98V
pvmqy/BXL+i79DgNKMOxT/BX5NJFX2cv27Wpbf+EsH8QaY+RD0gDx8fw4AqvelCG/Nxs5pUelfGt
qkZGHN80OmgyP/NexTijj5TNn93Qr7d5N2J8DLz2fWmvGnP6TMosWFa+wrh31g0RUsdKH5N328+A
GQfipZ+gQBaJ/KGa/WKId7U1rpxi73JGO0LuhtS8XNl/VydtHBb5Qrovl5fhMeFWSIcDz/0951/r
XEYbyAuUq+uaUeA9euRB7NrSG05aVA0I3iNl5QzGfY+WuY2YL22qN9PH4aSKqi1ftDHydplI3fBO
tYEGIYbGrNuVmkGQSYJ5elm1Kedsb+D/qRF/ReubnKQ6H7bZ72Qu/oDevFK9TpJ+VELv93NnmGQ1
LDOSuMMTVLsJWXq/B6osMJA+LgFmXzjGZhloS8mGpmYT0nY4MXZam7nbGp4ZtGvT0DdR1P2sa0z5
Wt6gE0jeC5kV/4i9829F9r0ffnUoAfhL20LI+FeHX3okv16XUaOVSvxFOP7v9f9rmWvbRT7+94zS
gazCb5d3kyzvJlnkodXo63t1YvMpsktrZWii2WBjqB5QGCsfvOWK+AISmNx71aKKOUZFrh1c74+h
Qd5NnIf2lym/VxibqeA2FvY3aqZa2vZ1eZ6wZakmu5AxiheOjRk5idPtnDpRsDJ4rt7V/nBjqKqa
V9R5hTtTt7d6RNo4aX6yPyVEhF7fmXp18n09bviz3F07gq6XtwKj4+Vt2PoiAqZtEHL2HgvMTn2A
odR0Gv8xF4F9R9zLUfXpS1M1eIA6rInd0VJVHV3dDzetEQQbM2UfvuYEF64E/YsatHcZwx/13gXe
c1KrcFfoH1GzufYT+9cdoLrceX6295PeOXdOlfN8LXCBGkInRAeywTmdbeesrvyotQ5R1z1fxqkp
0ZB/L8Ny3hf8Z2H4ZobHT2LfCStZucuqatx1qSUudPLq6nh5SQNWRkJW1mZYvI2D7CNS8Op6r6po
nSME7JCKpKp+Aeqj7Z8RDPBv0ZfwLsW/qqpDtckgTbb1FKeQB4n9s9IhX6Fv0z6iMdc+Jik+L7s2
yfgappaPmYI8kz/b1GCegt0mH6B1qKoap+Z2KXsPGwPzZe6/1hMi7na1IBfbQPX81q7kryLovduB
TQMp8JCWSKb6p2ORLG8QQgDH6aSiarewy2FOgBlsjCbaqBX+uFTLqtGqJ4Qgwg8NaaRZRzwK8U0k
MesCTfguDU6kTGNkGxzU0uuh0DeXOlmo/ukyagoiCBZu/PWPHkdNqpb5UM85fpMnyDY8Z79it6F2
O5NVyP6KwslqDRlmvH4AfUzjmI11ckrIc4U+bx3TIt9G2Dj3qUda1Vw3zhGfrbuP7OFJswayrKEi
r6xZdlsOUNPnDCsC+afTuxnBROAb0m3bXF7aS7edL+1DYf7RrsbPhJNcxtt5r92hqgiSZQSfNDTN
uV3UdfOM43FXT8lxXrR3Bw9pAQMBva1YxHYtDi57flHxRvVGoFlPoZvxgFrmNuXkPuhasu+XsUgf
+Ec/Ct9AmM6PwpXWSrRQe2DBrSB2W18so0ceI5IJOHObFFdTmKs8DbKzTOr8GcWl+waa+AdhVuXW
jYQGYC2oPwIymbEf1ST7odGOwx/VxOKOFM32DnQ1AkINIkCD316aIjcGUIQnv70zWg1bWkF4thqs
xqgOVVVF7ZHHHkYo8kTxwny5DlRX2oJ0roZv1+VVs1rk2jbEyefe+8jHat62loiMbTO7JC1qHNc2
CJE2a+6jgm3U0uWkWXMae4u7eBGk+RYDUrH6H7OIpUqPVmBtLouo9S6D7Ex+MjSr3adWmpyvhVsR
RT1M62sLeKTkDMcSrYQ5cV4wSUYH1XYdoq5E7c/r0DC0zbXDmHymYTWNdo4syDtcXuzSqC6rlsgO
6E0bK7f/fBeWhymur/svfpsNxyic5DHQvV+FalNV1XGt/jEkbbR89Uf99zLaHNrrEFmtteq9Tv7/
ruUtL6x1dbxHs/kA2mPeJaMXr9oFodVB9gcF4NebWgus2zIOQG8p1FYGNOouw7+znpwEY2/YTjoq
l8zRK/4o02zeqiHgBxLISggwRVHt7Mfc89g9ttrHMBgHMuegcevxiPNrYZcv7c3c/LAySB1JGpvn
urOPIu63gyaPqXCqr3HhC56SlvaapHazGYU2PLi6k+w82Bq3PtIT6z6faqTtTOD3XfelEF76atWa
91CRSFyCe3sN8ce8VNFRdakC9AMhzbpAN5DR7CsehbBXaO5+a9AKfsksk+enpa1VzUHM6MUb+ZH5
Wb+Z2GtvPGvlakn2HMW9fM7GIt34Rdjt8sKVz3pVpXfcAd9UpyrGKPzss1s8qRo4Dm8nbHI3Ux2z
0JrF/GWxwIt/LTaLvN9hCL6b+g6H31yxh1kgPhJCNjEnSxXyyY3XmbsmhwaUJNrAQ/gfJR4ljGPk
ArCzQ3zptaMR9RdkXjwQy1gBtCLGyzRmDyrSiijD+6YrsgcVhLX0iaWm+qI0vRd6rq+mjl2H53Q1
7sJMXxGrXz95lV09sZcmWaKcy52qqg6rIk84Tb2zahKObE9m571cxi+TIm2RS4049OSTTPP1YHdf
0yDqb9UQPBn+fTe76+sEQ+/WOjfJkzDsVeaxCc7qRDqggvPwEBTafdpGGoclAj/PSJbJczEI/P96
TtJKCMpzZ3nkLKBR1O7C0LD4EEOxbpwYF9nyMM3NDLZxiuzPUlOF6qyWEddh/3vbJFHhGwXJvZl2
U7k+dELO1D64kZspLfzbcYybezRKmjUqrcW3/3tEwRrj32v0RoMmiVVF+ybLu2cxae8h7/FULbW2
7OP9PIzGWtNs8WxVY/ec5e+mnWdPqsVBYwQlQ2fYqr5kCryzPcJJikT3mKcmYc2NfeZsijJ3IeXX
gUd27Gjpe+cF1lYEVnKoMt0999wM3MEPb1secy3pulyOc6Dd+DUBkKi+++AwZ8SW5s58nUAvXaqm
dM3XXobeH9Vrrxr8X3NLbH97mLfFbHYnVQQ65AMeuhUox3/a1JXeQ7zAFBziBSmXAM+pQFZXhyy5
uTT2SzRp2nv7wrXm41xDx1ZQ9h4FJJ5J3os0Zm0/yZ5Q/dJMPvTGWgP9jL8SOEk4WOK/ml6KRGJN
DE4mAbtaydkZNPOcQZAhuYmfyamI6ptLp5t23sGN9E8xKQ24esK3SnCLCNy530kEbDZVMFsvTWyL
W9wfcqWqJnDwh0RkiPS0Wr+2rE+GWffPqq8FsJBpTXxWNaOe6rV/nhNu5Q8wcPzbKdOyNQEAyItM
7nQnm9laI7cUf/Usb8tOyfkkuxqqiAkhy520+K1eBMGWAWpmtgiTtCNEJzWTrXXydW6cbTl5zqdh
GOqdzG7iCPT3TMRw+z1p0DmcOkN7c+XwtXXa7F7VdPNN9J3+Skhd/4hz7S7PK5S/+xBPpplHa1U1
y6HYEQrs3hCn916QH39oWrecibLX5n1N1LWZYxrSl8KJR5hTv6/GAlIGh4FhqzpUYdS5exnnAfy4
BRq2vs7PBU4U5I96AQEijLdeiYrW6PecjNspOwe9bnLHzI0nSM3DOquFz4c+RyvhtTY4Lmtc135U
3bp90/iXyyKsq1vDdzBBezVERu1bb0HnxuBWITU0EgY+8ZSqrAFZnL4bns1w0Qwv7PRbHoZrTI/9
zyKVDzYwqo954gdjW0390AVZvZeDi43QKMyzlTb6JjZw2MPs/qImTf6hhkL0w3OGYhXrZftaSoTW
Wy+UqzZCARz/oIQoym9OTHa77zK3f8EmsWiNEduuetsqjnDy2N9Up1dFwTMfjOpSBXLnb+h3B3eq
ZrnCX1v+QMTZsjTo4v9cS3U22uz/vVaC4IltGcGdvUxWa6XmS5QX9kaZ3aTT56gbJd0ve90fdTlq
/rroIQ6JZW/dmbA/Zngwe1gRzktupN62kWV20y17bZm2oG817sByqeqjNZ+xWuP3paYZtfk8Zo9q
olrMc+oDCh4Dzzz6EQhqyNYqglu1lm6N//1K0WsdJTx6rCi8FJHZOYSOxlmy7aXoV6onkM2vblW9
jNELYRyI8zhcJ6c1J4sIftDKmCxuoy0xbremi7YZYaz4AnPur0tTuGDP9diYEmSZuLyMLhKCazUj
Pc4g8nTf+HD0mDDjrg+3Q1RNn60Z9tQ/zX0DaVc1695/Nv81Wi1SLja9v0ar5jhNvwcVbONR9+We
k5Ozy6DRv9hT9E267fQNSMiTBoDozTZTh+QqRydzs+X408/zSo0As7gdZEA2ZxjXBLT3n6zUGNcW
Hvg7dpOQV3Wtq+5UvSdufFi4UMHwja01sl2V/bOM6jO6Mv7HYLaoHTVYtT3sqbsWzs7RE712kjIw
b+ZqEC+AzQe4cmL8VrXWcuOxf2IY2kEdXvVlML9IAlvgk+jEeC2fmtMS7vEf7Wio3XV2rb9EPizY
wXF+jU8QirqOv7Yv4+UyPvQYr9ZXH+jf46+vG7HOv8ar9/P3+P9YX73/dnn/3lTdjDhQXqzA+RFb
/fCthwI9Zzn6MP6KTLoE4L9T7jEZmN/QT/8+prZ3BHIr2XA6zh56ULoN/XD6DK8NFFurffJMmMfN
0o548fQZIs/a/t1ekmh3aV/Gz74t91hPulWB4MqtsLO2XeWF5t42g+Uh4CHNjepRheq4VtVVKyym
/Ku7SvtjH4/j/to+GYODpSzWn1FdhstUZOZHLcWrj1f1J7zdQvPgjfXzsB/RqFmPYFi2eR20oP0o
0NNqT6qqrlShDbjLI7sTkFB4JGmkaNVzd6eKrA66u2QpVDV0RmcN4qXbXNtau8eOreqRNqdby47m
lZqnpqiOqYYqS05nC97f0z/kbCH11kavle8kJzl4xqV9SkGcjLmLnKaOIglnA/ssB/AvWV4cG69H
RT0nmmsXlAh3w27XThh6yZvzSEWerYV/V87PY8LxJqg4bnnTM+og87OPdgEppRLxxaWNtJsJYVc2
HIlLmp9rPpDcNj13YwACl7AMyMdB26yj0SejIDfPqtdNljwrosRuDCuen3tAXMtpmM1kt7Z0K3hP
4+mTAZfwZ549eJAMo5XrEh8xL3mCYPVv+px9i1kRdiD1/rNJhtuwQ3kuPoOAWo6Y1oCULySuca97
MZEBBmA3vamPqjZiGrlXV829kM14udZ4xm4cM+czGwkEIoefrKEiIvW8ITPxri3rsdq1cmLLDFBv
jXNyvHNI2yphQUH6seTXUFTrsZ5seLe1dhPpRXLMjGF+Ek4Kchaw3H7UneDG72Kx9UcUYw0tGt+6
bAE+dmV8MNN+fJv81FhxACzRYaB3bjKeKAjg2UUyolLS8MT4XSAC+avK+Sg9akEDjx4W0Jk0KPkq
vH7NXgSvSWpw28giNHGWKnn2QO9kuUlHi3+S5S10zYpYYkzwN24tzPdaWzTERRbc43Brb22iS9CG
0iT5knG8ZfFu1XRkR5S+bz6qgs39vaUboAwj2GWXdrADtlY/CCK3H6ucxJTEnMFu/zPFTpoBu2H8
fm2agXTudQuD9nUZ/KQI2/BkvEwVgCnX+dyXGyNECLklGOcum03rEyj+JtK7T5VjRmcfmOdKNeuZ
iYKG7b4bUC3x9/tbJNiJm8owKG40cwlX1stDm7WBtunTljNSVdrbWRrFvZ9F5aUokDpBGBoEtkso
yrkisnKnW+iwOaKf7otIumTfGN5nEM3b2o6qH9XQvVetMb7Znj7caGYqTii8Daeqq5rNYPbdi2yK
cIOLPNkLI5nfsC8QRhO1JF8MxvQW+/1njVgT0gSp6ZHD/qYYnu2ys190Yqf4885vJco8D/EcPKlB
zfKVIefBWHkJpGWz7HeaPmbbxobfR+7L+GrJ4KTx3P3i+nAwrZHgnCRBdZKUTLh049B9aSZS6Cov
9x9HyGK3g0EcwESk9pcG45sVePUnyPv5PvKiZCc6p/tYXEZqACq9MHCnUh5baZrPZtK89dhddxG2
gH27gF+7wDBeloijbdZ6yRHRX5IggVmtEfsyv47az8bUpu8ElHL3I1/8KQ68ZG/VibX3Rag/dhFs
b8Bj83fihwBoad/ayM+JuxHmQ+QhWy2kh+QsoQ5lJdLbYCFIqyKcZv1E7E+xnZbQimvb5coHMu13
fKEuPc4yMDb4iD3LptH7vQ6fjYsQKvJqTV2Ox2j2MC3++1LVVWHa9njUSSP5n4P0TtNxO0fDeHTS
hlUIYIyJEQKVoBNkZiWGPEdt4jzW7Sgf0uBLalvIqudFXJ6iKXxSfV7QOY9xLfV9WxKTOpBSkK4z
J7ZvZOUa+LCWegRlds2tuQL7xvDAhvFY+7uigfI31aaxn1tc0iSze+yDDTw+Yib+GwFL2T8IkRD2
rw9nVQN42z/Uro+FuczMG9WmioWngFaBcUbIhKVUWxea74WhdcfLCOfdLKIjFooZlqgkd6si1gLt
mCX+sTG9R7z36X2uB4jMxP5jYTXeY1k43RFN7WSlqpE3mveoKWLCk/78RRjDcTSJdNGCbN53mm1v
2XToHwQggj/VDmLUHrE8ycfRa7Kj75jBKgqjn3adLVu+RcPaeXYb9iYdfrPVCEH51czSfCPCRvD6
OUIARAneeYINi+eRsq4XrX/bx7rAY1vJ+3CRKwAROz33PVGCk60V71GEbLPnAapzXegC5Hk/1qHI
vqLiF61kYSPsMYBUy3xhIgaREprhyeIFXCxaWH3qPfYY/m6mkfBD0saNbdcIsjEIPNi7pWndSja9
h0jyMfr6co/Q3W5vz0N2R/o3tyJ3zO6RWuSxyCngcVrETJqonp+RN9MxjyDINnq+A3tlNN7RT8jI
OORH7QGy7WKv+W7r06EuFwh/6JAx3M9IHBTxtHKl4b3OLvK4Sd9yqI5aMqTNbBOIqH0nAgllCKsC
Pmx57XudrzgLRe+T7lYnUCL5Wo3KPXK+rdxHdmSZBPJl4+clWFRTyLMjwpbftNsihdpob34ckBQZ
YJ2oTPnsRNpan06xc5Z5naBZM5ZHEwmlb1Zdfnd0J/3QDcIXk9RHV9Zw8bvm+UygrAvqoojas5Lr
MYH2e67f1NZKH4S895c0MpVJqzJuicWU4PDlk7+k46qmIYugs+TSPAZ+Xj/P5C4eEZmWq6bN5H4k
Jm6LPJJ+n3VJAr/COKsakbIEpiwF5MJul8En5gkZ2elNYw3mSqsL9wkci7maRjf8LPvmHhUIP1rx
qHUXoC2vepeUGZkjTZlsS6viSTlYmUZwVI6mq5l6JGZ03h1mKmveRCRcsU/sT5dqI0Nz2zkAmXzc
0vwZ0nTrZ4auH/VMoLMFZnSVm2Fzp4picd60fPLjpTEr99Br7JPq1Asb+gg2spvGQcwj94kK6ewo
PedWsXU10PcTcWD8jCv7IZWB9RBXsjmTYAjV9Z8msVx1ECbDcfJur+1jptlrV8h6ayRZBCcawc79
ZTnuiMTuTM5lKbUwkqP9SbTDT0PMsPXHuPpRnMXgdz+0zOlXtt9Mz347B/xL7eHIyTbYDF31lR2A
i4oGLmSplzGeMFLsVPXacanivMoCUd79q320e32TwtXeqGHXoqowYdjlg2qx/aL2N+Nk9GvTDsqb
MTzqZiSfVBH7fLShKfWDqkIqNyD+QuIZhXzS+BY+gbksd5Hvoy6/zFJt0DTJXjfS4KjGDR2JL9kc
bi8TlmGVGZdbMYfTRs0aWls+ta3+hiRpdVJNo4/WrBTpWU0idq9CbSTe13gozsaAIW4yUK602gFj
LFh+7p7mhxYV0dZ2reiIWdl4MmbwrmrE6ImvWLf0Z6H77aF1xLANO7SC9So9iKp2LERezPDcdOT7
94FzgkoCwhUtgY1jL5AqpAk3YGDbA3ZL/93l4ZLUnv0WJ0Z6GohBW9eh679bseBWqLcpp+zKeXNC
5E8KP153FRHzhuFnB1FYxon4tGSXpulwX3VdfQNtVH/CWu+ubSHSt6ZJDPgyBVx6d/qsIQjxTcj0
UGeWxbPNn3ZJOIfklVD0MTfnoJxMTjdY490QsH4+fYRO7q+7OZhvm0x6r0nu3sT1TDv8lZ0xw011
Smv8KE2s0hKsa4glAhVyCxfIMn2qCAuL67G+7+u5fQzj4YuaXvumuykcsOwm3ussKe4wNluHICDU
vK9HebY8r7yJUdt9cRrDIYW1TL4IF/VodeRph0MiB/cnkINXx82qj6SqmrUuDPOpHKdoq1YcOHpc
VvTgtp61YkB8anSrl2YcHUL7jeSLE8s7MzM5RLFiSVTFdwOP1/Rt0Z6xzNj/cBOLv8fgWieriO3n
eCAMY8i9j8EilEWDPnCwoUg/61HOKRJAwVzrJYJe5SWKLirt/pY7R79WUXREtfbrqfwa+k2CAFXo
r1ujNfdRQHWQObCkYUA1GXsNMdSdvUs0JMJV75hxQosJyV6rXqshqd0jtRBtP+dWC0x/A7M4+prH
Nzz8ja9Nb3SIdhX6yUlEfj9pdrmkqo0vS4RZXZmHVrjTK2f9+hiZaXyjAsv+bk+WdhWI9nd7zX7h
v9rVeG2sWzyShbPX8zTaFoERI0Fvpa+xtLRdn8E/8MI0ex1MrT66JuKXqrcyco1zx8QTaekNAhM1
9TG/m43FidOJryrcw9ZkfhwGMAXX6A/Vhr8Td/zv6A9ttPOjalMBIqpDOPgFBMGhngXoOECh7c6f
LdzIWmp+ND53dmG6SJ7UHx2K12/tAtDHCAjhbBma/3CybV8R1agsBfbU22d1ZS5XAP3vR23Oj6rp
2l6Vbrcbfs9SHTjEf00NO+ePWWY8f29nYe9Nw0jv+yLzNhXpPhunhrKu2lQRkdqwN+sAVSuSeO5F
K3s2uOT+kedlr+WcSf6Fv6egDrYLmt6/vYxTa4UhSZPdkrjyR6Omh+7Gm4l36B2RaBtpV+2+BXS7
ygMRI7i5vELGK6i11TqX2csr2LX0NkVoYHey+uDRnQ0y7Yyx/R5YP+oqHb86dWmt+RiKe1zLzjFG
IGxrIrd7HxuZg0aa8G60IuBkacjyzdUl2TmN2e/HpVo6LejlzG+PqheYgySUKR5Ok56Ub05ffA7S
wT2T012+2SlHeX5Vxy7ma6PnvKqY9fqDGD7wRrGdnlMtKJ7JHLpX7Y5fVURokDQ8o6j04Q31Zgrc
8g3Zd/u2HpJf08MCxFgCRf1sufl/To8Iavlw5+oyHQi7fRt5gbn2CotoDCsJ11mAtSezJs4Cfp9+
Ev17ANTotWuF9hDlONILP/3UW7F/xMTToWlTZ59GTq1b3RNES/E3WQWaK3bmFKIwZ7XxeexQZx/h
Q+/FhESSFk1y08W18zYn7s86R52iyR9JTWaLvSRhkK+xSt3q7Fv2eFJKu0qPd2ni+44ch/OPRO/v
prZBs3Ao0pAQ1rY/tHnzlEKn1nfkBHR/VNGO6Q9IRT01vV6d46wlwzAMio1l2xAQl6Io+s85uJTD
JBuEA6cuLe4NiOPr1PP6raqqcfrSUUwmTsTWKi8LtGO7CaycKDxpTS9jiBUhtcQ7CoQNHvLJ2RCN
tBgUAG7D5M7vRh5qb06XrzIn695ty9WP4ehrazUrisx+XTjIRKte/X0C7/eOoSU5FTlKauR4d+ze
02IzibA+ikR3N5g1463MeYLDGJAueYycwDz7clkB6hYE5J6IH8JKIvH+Z7EoDtaCydmw9/ZX3dDy
fIdRtsb6mL76XUZkFlqpPwpBpF7ofk8JQ8Bs7M3PVokM7Tja0a3tkM8GKiK50Txy7p22Qq9oxtyM
Nx0+ovN14C6MazACbYlswm4Ma+9A7rZ7FknQbIIpN99b07lXL2Qn8T4jFxJpOB6ktT4TalCF6b26
ckXzXdNiD0fgX+1N2wUI2KMuXmD63I8aB06pO/IkXTGc1FVfpr+uvMHRbvWEUHEGXJv/NRR19OHS
28uFq+LWGCYz3GZZHxf7ACmri9ts4A9015jpu+qsl3CRKllNuZ+/KOeXp9lf2CqVd6oL/YByY6Jv
sVOdbEHyy1pNEmjHYsSdHGdm9ICInbNBqInQpoRsdtUWLlfY3W803cRdjErhpb0JTbGXeG9XasR1
Qp6Algq8sSFK859FkoK34idAfpaXUe1qViZ9exNkyJGrjj9W5wXt+yTV60eOEv2rKP27ZJJEgiw1
3yheNT0Jzqrmiep7WCxMjqmQrx6K7mhN1vPJWao18cyrxvYHQieYqQOtWZtRII+9mOVrJuNpXaCT
d1BzsXgjLZna817NHXVu2NMQ27vLezAgjIQS1QQ118fJte0tPd+q3iELHUIfF329BgnOtnCRUJRD
/Ra66X7WTe+za2vuJif4geShuH4hf/Dh0g6VY5Nxnj/pY9k9+bb5RbWrdZJJQOcMuvnBLcm9lt3s
fx572+Bu27X3cZIFZ9d0XMwQBgzBrhg3YkRWsvHj4YEszOFBW9LzWx6Tsx4Qcva73TGdeIPj0mGH
xgjVETkGYhUlBJalKap1LQDsOt2XiJXcqrbCztIVd0xn0xy6lOBvg138TROY0yHDsfkyVPNj1w7o
BHXYAidPyBfXIxkRhYDTsNQuTTE0kxbmrKql5KuhZZ4Pt6o6hWl5E+XxtA0zYhD9vne3pcrc0eOw
X9XLJeLxW7uV8bKFoa1fsnsM4nrrTZfGBOEscbjGnO2KYD6Wtad9dNxSnYIdOUfrPZBRvl1ERH50
RbBHRK165SEhbiHELgq7tMMI+jaheqMbz85QVvFmeoibxrhN2GbfWuTJ+D0WcpOb9soZxvap1Mpg
H0/puBvTfHopzPEbpn/3W+pyH4GX8Kmq7XzrE3lxxJiePIDABSfjZu43v3xy9bH/2plI/Hqhm58D
g6AAIYh61bzCvoWNIFYh+x5uc1RVEWaDfbsYZgj3Xxr/uAxUq9U3xRb/MMzHpb9zjGwdLEdNtvdr
BAnCE/Zr298Mnp5sEk3zNn3ReWcUvHvOPCm/lrhu9tKyPOJr6IgcQcCodEaSFLlZ71UjHi3/0u3E
MckmgStXI6SuTW/AO9Etd35CO9fZLcJSSHhNXcHdePyBuEuLTEM6P0UBB04gK2dVUxPwHuqbcTmq
6lrdF2xs+3WTi/ZBDQl5hh3mynBXFjTgJ2cpIhP4RlRmwUFVLRnl51jfk/H8QMo9Zv32zYG+EK1I
nH/SecsfcZRlyCUl1bNO7sqNXiAxUENlOXjhHB84LUXnPEjQQ8L28hxHjbbih999lk3+a0UTH8g/
Kwq4WbtgLvUbpELNvW1kMC3aNnwHxPyjda32ISaTALnH4E01T5aOeaWYg52/jKo9a+eYifHCaXtG
9N10+FvTLuHjbkZiuY8oU4n3stio/yf5aRhdiyMv6XReVZOLnY9/VlG31FY4odx1Mc0ILQ12e0o1
Ek6303IpFykgVQij8dAOYUwNAKVbqcbrGAty786pC32dlJgdlTKwYU77ssNRlfKbXDnEaL5OXm7i
B5rJA46q6GZoO/+tc5dvUPUJYbHgHA3Jz0uNoM29YLe3ie2++jQ1RcetNSwPUaglGz8M5VZriLs2
A5S6CsmTKhzkjq9s9V4CPekXw61NCswmqzPkPwHRPjqRl62QNpu/9ESS8gQr8kczy3LcpxHZir9R
jepKARcvVMZLDwdtdrnh9jpOpkOxTtzCWpdo8w19OTxMS5E3Pnb0qP7RFzBAVE21W1FCFmkzsReF
v3wZFuRtc18772rUtbmb2OA4ZlXsrx3N/+PsvJbkNrY1/Son9vUgBh6JE3Pmoryv9oY3CFKk4L3H
08+HLG411dohRYwuMtKixKoGkLnWbwoCWJEDgFFeTX5erXYaeFcji78Wvb82eTRcknrA56odw4cM
LM9St0GhjhUAhj7Iyy+a1rxgehn+yAyyoXrLU9fVtlmrFRwBTf+gixpTKcX6YYyB8eaWY0AEJx2e
9D4eVllRmncdEjAbvY7qc6vDKNF7cyZ09t3qAy/fBUO7FIULRY+EGRmWPqjPcriGD4ozTP+j5oC4
LQkHI8WTx9jE5fdTa+OjowHjypSC2HusY/6G0SS/dtgcWvB4bzDz5PSIOMs+7upgWdV9vuMphexi
HZmrYH7gyqJpoiK4tWOryqqFUcMk/9d//e//+39+G/7b/5HfEUrx8+y/sja9y8Osqf/nX7b4138V
t+799//5l+lo7DbJD7uG6uqOpZkq4799fQgBHf7Pv7T/JdgZ9x6Ott8Sjd3NkPF8koUlkFbUlXrv
59VwVizD7Fdarg1nLY8utZs1+4+5sl8t9Gf+UIndC4/fxSpViGeD84QnSrIjgZysZLPVLP1YYb7D
V84oyATvanjRSbb62nOeoL2DN7qNGuwskby8yoFcH6BWlTm6ZgKhLrNL1m1jFG++CMVeTEmzkk20
BrNlJdLoNJhF8dauQFSnb7FBMiiZtGQpJ6lx161cQqF7MwufM5Fdpmao7jTTK3aun3cLzcihj8vO
rBTQ1QLvJFuEVKu7SlPGdVa78UqUaXWXO93Xv/9d5Pf++XcRyHwKYWq6cBz9z7/LWKCGQmi2+dag
nAOmLr8vxqq775X8WZrCGxmYomyy7I20mI869UXO4jSRcJjmROBr2Y9i5szIwuq0Fk+f+AfQvOqe
n5z+KG4Pf8yy5kjJH12qb5uo8qrtsvCj4SVBt2LySBfIFthgyCjhS9Ak7UM2Cci8zPEVr75ElklU
5O4fvgzj8x+pYeiqZrqaapgaPDzzz1/GUHlp4/eO9XXwvLUxq2Frc8H5qWXzRs1CosgDYfDvzlIM
waoiyfFLn5zdkuM/xrliwhmfV8u2rAUD4sDqlBJCnAwEopp2QwwjYSNgx5cqSJJb0Q1ZhOq57IAc
q6rIKTBLtv3KBRvud0e5RvbfppAIfkaVxEcXodbURW5lsBIM7Er//nuync/fE2c1oeuuITRdE4Y6
3+y/3Mw64NCp40j9barqZqOZbbox2UPvCfcmz1GfX4UZqV8zkZKIaq2QuH8QXQM3URZyoBDmMxrE
3iO07OjQpe64jocSO8KqecSkFWvPKQkeuiZK9rdmMKdYZJ5FJXC9bZUIg54gaeGq/jEiczEjuvdx
j6XbR2ZG1nTFcM4fa+Wqj4v+Mpn18nPljI9+bwD2i8QizwUgL8ciG/2jAyM/v7UDA7tPvq2tHLXn
KR/zEBIMbitcueJjOInSzF72hu7/w9NW1+fH6Z9va9dwNMPSnTnIIAz7z79QrWo1uu+Q4DslLDd9
qrq4LKGTJFyIp4RjOL9jIXeJvKo7FY2LmEGXN29OrYdHI+my+9CKsnstwSU16V1zL/tuRQdDxg8K
jFvnebIPEeCUGE/XbmWzHe3svi90QbA5aTaj/HDPK0h+52W3hjrjIRcCnTs2jaxZDJWCfrURUy1h
HhBKFvUydrTi5CYFfKFfqg3CzLto8u48tYYVEGV8431i7XiG2adpKOPt0BvhNY8SfQ28tr+PeHKs
MKyMn/yOUB7RDO9FKXqoeMOkvCdB8E1RAekrujihyz09wVl7qEyt2U0AyAgHt/GdTkz4TtbgFH3n
AihY/tGVN4hBRk36YrrTIG4LitKHwZqCn/1Y33TQLz3ClaHCUyufhfEmOy/jr4SfIHA7iFH5auks
TavHD1m3oEfPtdiZkLSX1XoK3VunbALINw/N71ZMjtxfgmmP57BpsnabAKi3LPx4Z4pR2ZMEjlH6
VmpjqYkAqwTEBk5YBXinRGm6I3F5hAJoyX7brzhr/FIF/L1GtX46fMzJXTa3K9m2dftbZPr11sub
fagWwXOgtsXKIkdxyidTXFzy6EtjTgq06Wy8mVhvvIrzDVlWc49xOXlkryWvW9njjc4gGQyD52Nl
KKC8zoSHsXOJR9fAsuQgIOXo2lfoIljeVCzNKh0XoxphEzZPNhqXdHQWfnEMpzlNbq9eQJX+LLIM
ox5iAs6W8/ykL+ouVS+RBnwRefuNnGdrP9SxCa5OE4vzmGFhP3h28MXtYcfEo8WxrKutO2dA787N
jfBL1eUQtDyRgCMylUfScRez87xnYlfdwo0O5NLGi+JVqr/u8Ngk/Qvczi2Lq6HAr0C6F4vxdCqP
si8D84omqFZcieg89wUaGxUndX/NUZgAGBjY3YiYs78uLDa3SgZ+RK6TS2TNDSIIRwn/mo9rTQLh
/ISbZZ0ECV9sBAZvbU5esHI4Vqy1RmeHg7r+BTZIfrS8yr7Wjm5fxwjU4d+/OeR24k/PJcN2DFdY
tnA13RRym/jLm8MqI9yNFbv4qphRtnSICm3zssBbFCDTe2ehYIeu3UsuRHsknox+wdwvIpQS1cKa
rsmkeHe+ZX7vC3vEp5bzC9uJ+mDpg/oalcVC9geeEe6IhhYb2dQyLEJBcDwRtTNOZjBUt8uWWsGG
vFHTy2QF6SbRtR7jhSTc6MIXPFNi57VH3iieQbGf+lN/aRZt/sUfY7HuMQbaJ+guvoZqfgMYR2iV
3vpxM29fE+LJEuj7aX5GvwQMu6ESoeNwDCuRP855yVWRheZGNpWxya+wUncx8a4C4WUdhnfQ5fuo
zYtHDLLJsDT1j3FUtPXf/1riL+953iEOiTCL38vSSWP8+S1SlbUhyGIGX7ugxQlay18nu/buo7R0
Ln1e9YvGavv3oQ3AD/iuDVtZaM9o5GywxO7frW5ItqLVw61lps26DkC6GOBLjtpcCDJrR9mUNdkX
WDq5Gsc5RHqc3fEeR9JFZcNV4oV8h1ggdrEDN01fqsXJ08b+VGCW8dyM1jWooumKKFH+7OrWD/Id
zVm2gjlI2RRBfZTNtA37ZeU6/b6aV5Y+RzV/MpytHA3Bja+NtKo3vqunh2CGnIGBbE/dzCeyZ+34
dtnUfX0CtQfUUvbIsY9ZZa8jIy44LWQ1SlNt1H/nYWbP+b1Ut8mPEdt84Plc7OKoJpiSqIQwYpWp
RtzNU+vG3zke5MzaHZ2zg5TbtLDM3DnnlXmpcmvcl/OAHJX9WmM7//DDyx/219tUJ0ZpaapjqCaH
Ne3zBq9HirrrXd/4Mup+tcrtAkStpfS3IuYPHjUS9yWvInvDkSI626Ww79MJ4V0HgUXZIg+eXK3O
BA7KEXg2lerWuWeGi6wGVzP2SJnJAq2o7CIcnml+YypssvAcF6hOEWoZLh1bvf3f/1Gbnzf5umWo
/DkbKkxYwzC0T1uj2LRKYWiR9sXRvNcaUvO54SnzSzH0qPPBd9TYoEzOIkVc+gxqpF+Zmefelame
b2KO9xgpoUFqZbl3KEVoH1QgNLsumaaz1w3VpsCa+Q76Wb/ojbE5FqFGLN4s6h2ga1BCybQWXurt
TfB7B1kr1Ki71bI/av9p9KPvYx6JtfgfHtV/ufl1y7V1oZnCsNz58P7pMMTGZOLMPlZfojT9kWVX
wvPeeYgi+xLOWB6Jz7H0NF6heGStPvpkLW6FftIw2LotKNGoWchqNM0gYqMcN/ICcrIcQMlmjn54
x5Gk9fgT6t2hMFAGY4DWiujPN/i3rKpDPUs1jcm6JwYK7gDCqA6gB26YXl8dqWMy9zlhq51vU0B9
3ZrGPMVHc2WB1uyIDGyd3VV1+qQLyzxIsyGciLM7X7WanYWILgQsmrKQc/M0vs1NwfuLhVUG7c5X
hk0f6TV0X9Fqi3YozyDlxZdATbCnF4DxiJA4HGKtN7Px3S927zRLmAuoi2i9uKsSxFj1eQCxIcLB
eZBdQdb412LyEN2cB7KRvUvjjZiBW0F+bgd1Dg8xEE3Fqwkg8u9vE0feB396Btichl2ArY4jACEa
nyMDSFYmGlq2X+wB5HhZhwS/cBdYR0rvvJSm16+surZ3wdxUejDcqtFkZznKqxv3XqLCY2FZTxlb
J9k92mCneLl9Qw3UeWk18B8iN9WlHHR1bFg8bhWKeVTk90HfP+FOVF6s0nLOlh/qyxZl5W/A3GFU
GePbVBeg/nBN2WehXzxVSvUqJ3RKVi/sdmzukXuMj4E/JevEG5SvTbiQE3I9c1eFG4xHr8hcfOI9
Xv3zpfHTe2J/az+xizF2g6HgRiaJlyK1Cfv5Pb8vMkdbVYvq+3EuoP/87Ksys7qXBVIpv/bJyR9r
lairb/M++vQIpST2FH+61ufrlw6oII5JOtnzR8dRLwGckPfEwF4oLodsn9eK89ZH6MbXznvXwKFL
OrVCrcmz350SO3Aoi2xMO3AlGIwgckY/9EqoCXVm33XZgOZ1AjXUdct9V5D4Qygk4TYxfOyioftH
0OeqsT+y8eiDFzdvHoUO9kXP6xcXgsB5MhvxCJzNWPcu4m4hbsSPo1912NzhexQhXbFk4wLCfGiv
cu4w4eCVVIoHa5W5vkYyrMqnZCFHb0XeLE03mu4TDkQna9CMrf6HUIrUO/kkf/IhsoKR9rTFivnu
o0su+LT+U/PT5VoYfavS0u2FXCtlVj6ul2I5dlALLI1yp1l3fW7cWYXWkODgY425Nsx9clQtXP1W
+/t5OZrhG1clx+bNGHdbwt1l1c+9Z6O1zdsAsWnt5EqEvBwV82xZKwYfcArzYnJEkwEJYmIvBopa
je5lkXsNYgZemC5nNM2tr7HMae9kM1x4ntfOhdq08Fti/fqxNHJa5aJP7bKPRn2NutGzKdzx3lGn
eqn1Xb2VTVkMmdYu+k6k+64ppnvZp6XAgxVIT7Il+4vR3eeiGM8fXa0VoZ/fRneZYTV3VvbD00gV
1wmORoRaxzdsvX6Qb/TvXEUzHwYtuDSjM7xZpW2ApkG9CYeUX2f1MU8aqJWXMS3A5cMYXEajkZbL
xL94SJs9uKoyPNZ+xCmalOHW76bhUS9H4zTzD4XbZSXxSTygwLmAFGRulysCMgovJy1+1HlHoMs/
3nMMLB7VIW3Xttbra9kc3Ti8z8ZyKVu3GWOpLU1fV7Ywlgmd+ZyREfZyqo3hmcYx1Dt2f322wybS
2Vmm3dd7OSCLpAf2uXEtY9ay6quFnC1HGkc9B0lRPmgu4tllY/Xn2BHaxWsBJAEiLb8lCJClyDq+
5mmabTP0FHeWmhfPWH/dywlfQt13DoFTKyFqdPA63MY8D0IMxFTG4QoFNr1ABljcZmjsZI5KbJ4+
ZshpfpHhomY3IJNNVbBZrgSn4wBr8sEa5u8sqY6aj4h8kNJM7MbbZ1lvrFFrKFHWJFDhDF76zUBA
p4zt4TtGRQCLsdR86CYfeZy0sXdepI48e4Vzm5Jwz7m285tNUlmyK+6yLB33vI9TFCteW5hemPQN
CADW+c/CnZsffUVq8jPORMsNCDd3EZDLfcOqbymVA9LKQXdPBYgZlblzDVRey1IxYBqTByct9VPR
8y1PRY/iM6qNXyYxU5Y0ZbikKqEqEzMR3eSQCvJ7WTRa+QXeEOijwM3h0rTtO9RcO8nKLxMg/61X
T8VWNhP9UAwe8LBhLHfTaNYbuRhJyGUOz+21VxTknbx4XMv+oA53TaRZz8WkdoekN62VvIxWORc1
IQzmZT3SAS26k4llm7AFveHdxMZ4UTrSoGga7zFy/yL7NR/sNvhuaWwwvMXDMZin642i7lwM+9Zy
VqFaV7O2SfmCgD4bdqGg2NkP76PVIAFQLmL81pZ9LKxnW22dxdDU01vj1zFuT+H41Yp8eOuV/t2I
sh1pEh8QpvJ7DjcyIlBxLTmxBwvS3Js+T6sfsZ/eK0Nn3E9+mMGYtoa7DNj8EsKEt4ljfdb2VVpv
N+pNzl5vCOq1FyWLCv3Eq2spmbcwNBiCFV/pJs58VPKjdz1QXU5YZaWcvV5TzoODDlisl0fZ9dEv
a2rv9fyj2HB+GjADQ1lPfNi2Gmwcuqb4KpIQ2R5T8Z7HzEhANLvKnZsX/j0nHLEwoHCQiaXP9vvs
YunBPSnKU6Qa/dEYNPOqNr51xS8knmXZ1rJLFilAG2xahvZAKpLIbMuWwVW14LmPAdwCfYlBkbTh
M0odzjXuSp5XDNpePDz6xo+8DMPnQtWrlRhTPI/coTkPc1HoEfIOWbVTvaw5q8KhmGtyUE4rTaNY
WpD41rLv07wyGbC9tJ8g7WinSlenY++mJQY6dfQ0DaTBfcAXP0J8MxrT+9FZQbjwkJ4i3+pPax/E
2G0RBL5yEyXawgIqfXR0hGM1GGkdgpVGt1PM5u7WRFXePI016jALZ23Ct3tuMgwMqoLbJLLS6rmE
KLjGGCzYCt8unzMDOUue6g5uMTT10sRIVOSIXs7N0HGcXYCW9FI2RduVBzaY0a2JoqJ7hJcI/mie
nE62etYL/3uiP3nxpH4FCv5bBETzfahLb+FXlvOUVHq9yoUd3MP+yzdRP6jnQSkHgtejekhGfqTE
LpBYwc9naat6ewfDNt6p/Le3tbG5QMqzVn41ahyyu++aFvS/c2soVZL8HrGzW8RYI7yU4RisqwKI
8O8i09NVbCfcAWpku6e+1HfYLHIDFKb9kpWZcSi8cbybW2VT8E35QfYMCjhZKJoxIWKqps+ObwKJ
9pXqIEddLUNzEV17IPGM6t3Qo3LnThvZJGscbXsCeutpzNJn9KjMRdoq8cnN6+Cq69rvPAy71zBI
810Bz2ZtI0z56ueuRtivUFFlYdTtgpMeNPlDk/EEsXyEbeZupzSrI2xm+UDtXhv0btfFUKtbOcof
Cyr3SZWAz+KSfb+qgCm9mMjoXZ3e/OVzIQWma7nGaIeNjj2jrXb1A45jOdDkEsuu2A4vPlKLK1Gl
9Sty6a8wk/j7jPolGW/3m5g8gFrzIgvuyXYILKzC50WBAKllYGv8OgXJbZEt+qWoCvHN71MEKpyo
fvDnT0r14NdPAgRXv2aV/2orvvIjLbtfPglW725S7AXPUguU6JyMlyl6WVRps/mHQ94c68hlsv6W
lSc9pJuqTeAMANJf4zxt5hWBosKncKLAQPizjY96lekvqR69T35UXxH+018CIwbBWldPQ8nWpx+9
lZwEFxtbY6DWtyVBMx4iE1SRbM6AyS0qdAY/HJcQg9Kv0CYxdvKKSESCsihikk/z6BhG1xgLmjuN
U/mB6E94yXMv2wUJPgvs1hD+sKbw5LtJvggijpR5OMAuTQecsRL7Sc7wh1c037pHOR5gO8JnNxfZ
CjVeRemoJofRDV5E7doIphicxlV761WGMgMJxQluKfSguVkrWbSL4ygCb0TTTcoBeU3X2cmm2dgw
Q4tGPwZifORB/KILO3tw4i57iDlygMQkQt8V3AtLP+LmDbP0KEdBjLTnv/8FNeMv4SwyfK6rWsRq
bFhC1qdwVuTwNClr0XPCG8YtAcLJICs58WD0UsSxGsy0o3NrqebRrjL+qPi3QrTzSKDao3XnZd90
VUQPRZXHDyUm1nsRWw3psQhiuYuWqIow8bZWQ2U95kX3pna8mNvUaK5+LVBbKaZ9oujd29T1026y
gHEGiMO9lQbKGxMhsItt4pADPvy2HHpIsxc1t04/X61oYci6wi7PPfYkLyPwbLm8Lqb8UJAdxoCL
aeUMp8jMtDqloE9fxc/PdN06Pgo3M5dylm8h6KfxdDzKa6CJRLJuXCkiGpYDkcA7HYW5uwLzBZ/H
2+Wjy7XAxBgDom2yTxYeVjwbE3Xd21LknLWTWdqvKia6Jx9/xV1upOi9zbWPvv9U+/t5TuT+vJ77
R+3TVeLQtbZAp8khqvd1p3jbKAjDJQe0aT6lTfdaGiQbq+3y1Uefr7XTqms1Yy2XyYHO1MulmTrd
9qPPsQSCaaNebqx++g4OHHnMWrO483x1bxmEsSarR6m6DsUD+u/50s6C9l3vrCfwYwEgHGVNBwQm
VZQXo+zqL3//9/2XRLZhcEYAkGHDQidsK8d/SRhlNoecUG+Cd4RqwvhgO7vayJ4geDU/bNFurbHW
vqi+sJaB7hjXEk39fRVM9hayf37KUb9f5AAHFyCs+COfCwVZ/5UdgwSVTb1uLn//v2x8zpoYjms5
BsFN2xCmMK1PgTNbU/0wICv1ZRqHVeRONdAHCjMp8Hx2nGbHMTle9Kr3s08dHCy+8bNb6KnZvTtZ
fYTaB9xcg2JFGgHyVJr27z54/UVqpeq5RzPsURnTq52q/XtR8QPpWMrs0mAFbbrwM/08NhWhzcHE
XztPeMnbrtCwTWRE1mQhJ5KB7/GtCvN/gCAY4tODiX+4cGxElG3HBE8DQuXPySNY9CAMstl+wOaB
aSVlfiI/489G3lSduUh1Pz95BZxzAtj7T/2yKWd8zJV9iZWj1ZqYeP3NF/k076P5sTZ3Ie7AaorQ
hDX7BwNx82Ngue8QB4iB1OaIQYPjWxth1ozOU2CCLgeY83eyC7TWsOdJOqFNy6C8SK9i41SL0Nwh
Rzc8qEXZI6ZxZ0U5l1Q6/jb9qkW1ZV4gL6J4ZbAAFuAf5UVgmI2XGOs4OWjVbbz2it6UiZJjQoyQ
LSfp+XguZK2pzXyBzHK7/jSQpWi1L+REm1tlqWsIyVZt4SCnF0/LwAi7JyexxwtfyEObdqh7zUU5
vMOYih9v4zahUTbJ9UmOAc7Qs6w55QmeN3bZoOXqBxqeDYZ6SrTyZ032ySKeRz9Nln1ytG5MZ2/5
qNP0k18cVbcl+DAm95ZWFMTF/13IwUkgeL/JzbE4yvbHsBohaUzSYCBJ6+K3q0zKxpjfvNpcqOAy
Iq1NL2J+DwMPic9Tk13722sYkPwGs9aW/Ps8Orv5IMGZkUkELSAv0pWpem+1GzkmZ4XpVO1RXR3Z
qMzv8v/0qVo37kPP/PmpUTqoSzFYQBHSaUJBF4PGBMm99xokC6y0wr1C3BRX2ez1UXnXe6L4BgIM
p27Qs2uaNV/xFzYuqMqbF1mzPZMTIC4ZdlmYHBMnwCVyIOKcj41EXa5l86OQKyp0XT+6VJIPi1aL
kUlpeuUMwAUxNj0Tm0C1lbPs+ygC2w+WfhEmB6LH8RENLxwA55osasUb84WskrVKNmijXqM2SE6R
n6GAJYpsLfgZVlVUVOsUmQ1UJdCDJsg1QHxrf/fLHP2Mvsse64a4dT/q6vrWrNv23sU2SDdML19a
WUXopSw6/OiYHLh9e8mi6UTwJzn75PCQPbXEwmtM43UYdHvdWvW0lc0cc8CFOY3xtQxq/6Vix6K5
ifmaTGMHYflPq+zuLoUkw3aziYgL6PU37ubDCGjt1bPzapv3HH/yPChQtAwf5ASU3saFE3j23RC6
3dEqciSEB7f4Bhp0voAoFLHKAAQdERbS79rRnBZyAAjUPZGS5rnz/AJ1GQRl4wz0eij0g5xglWhS
KwRdOoGfarGMU8/snnqXQ6uHRhsn52ozk3C+DiuEEwEPxRDY2DIbOy/UzRezBnI0D0ciBs1tc15J
+8pei8AaDjO4GN4X0nNKoBxLqTg3qKvMQTxLEjP8It4HdZHCy3Wb45D7Pwkb+tB9J59Q3OOBNl6q
siQ9BQTzvTantRY2yhW9hfFhdIkrFWBId3GmDw86Kov3rXmSY7Kn0pwC1E1gL2WT2MW9aZr2AU/F
YF+HhrGJVS1/G7N6I78Le2i7ZdBM9SVNSlJ4o2Xdvl6EmFdZlmfvmsFNjSuPuh+CoXy0MHySKzMt
RgKtsOAk1ABwFNN31+4wBl/gatx+CN1DZK8XaHQaeHVc1aTMlnaFMILSIXmZmWib1iU8OcitpXur
jLKCk9Ct8sfQqP7/zPnrR3CdrG6reVvw8RGKr1v/8FrW//pWxpnKUAFvmo5hu5/fypblN25qt8Oz
aU7iGiftFfuO8l1r8cfs0GjZymaGbIdd6QTMKjKDy74lBDn2Ky/3lS7m63GKZYYgHiRBJQIS/++a
Yjouu4wx2srabbS0/yE1iUzJn4+t886KtKTtYJALhMj4fObh7FCXBRjqJ7PqEd5EdVetDG3nmIhx
ytpHn/sf+uQ8N7/iGroYlZSsFJoxyT4kOH3oppLIY+J6h04v9mM2RcZWGzxnM7a8eW5t3Gk26Bmj
iTIk713bJCujrpxD6SIoatWPkaMk7MrsbB8GYcrjmWY0dt9xX9TuoDIZkP7C73IWEYB0bQiczGSz
8p4cIC2vBXDBTVeLyr4kQ1aiNRcWr3rL/qMOGvwf52ZY5Cvf8KonP53Me+4/9nwzQGd0cF7KXRw3
A056IvaSbYCS07Uny3tyvGEjW2PculdZq1qhojKGn17sID+9kJ2Knb6joOXtPybL9USpNuq89DZX
rk1a3saysxtwHQ99A5asoXlbP1RL9ip98UoI2AEJUCQH+S+JXPeBzKVJ8DbsnrsmI8LLv8jGr2AJ
p3xAcStzrPciDb8G0ZT+Fk7Ru1nlJtv+weMPVIBsxBzyaZ4Q8p54Dq2SR13vAraet0u3qtxD6WPM
L6uNbb00Df4nPjZWldYW3vJjK4VCKZ4LsOO2U2umGxFO5Z79uHgiTXxvGKHxtbC8GMVE37gYRlBc
/LLmJTQPtMF0Kbixnl018/dOWHWbsueBU0e/yXFSz8F6SrCkNxt19mbw+rXB9v+SJOwres0tvupu
9ArLq0PWT7cOJHKVleznW19G2AO/zVqq27516q1TuMpbgHiNnJDgH7XWe6M6oK8ePWUhAZr5gqpv
VksxTuIMe9i41kVHSmYeaD0SvihZKfe6V3vHKU3LlZ1a7l3Uw3BBl/SlrvIa+bLCf7Y4GxS+Nr52
jlOcxspEP2nMxldoHuGmCY0MRD6jYYGwqoL100WOVnCeHDN7RWVpuFTYJnAkYVYcTtN29BXEkNpw
em2iNl6q2N8c5SLH9dct0m1PSt0rd06Gk6z8YHgve8cNupVchOlismo8Ye+RNKvPVYQ2yzROADvq
+dQURsbzRxOfqJ/NsvCqI6GlX5tyNKwIOci1zeyuFJY+Id2U3KNrkvi3Au8Q+p31s8qrr5v9qUvv
oEHjVtZ/GZMrFM9aG7GtggnZx5nnWW/lUFdIdiA4BwCTkH1MgqbT7X2Sz9J0XqHiK+VEx2L0rMd4
Eg+3/sS1ibqBkBXN4N2zm/4h+2u2JMu0RhAA0lJylzZFswhmqIkyYteSBsK82lPZX8B/4gcRIavb
tQBrEOddO1njHG5V/Gqcg2x7JGO22G6ikcNLFjEc85yNyFjWJVY9t76ytM+hOimHX8A1c5+v3Y9A
tT0eFmxfQbl1Ufit6v0HJ/LCH11fbnEqzoNFkX5LMQiPFkV75WRsBYs8jlC08Kcf9ehd7Ur033Df
+T5VufauT+aAKhgCdwNh7wUq8cjseo6DpGDCCQICm8t7SPXQ0+wEQa65KifJWm00eEUJkS5ln1JB
mVkoAddI5TXIIIRb9Dt/l8Mf60SP9VgQTPm689Jh4SJzDtc09teKXZoXzrgqbFZN22du1J7BbSET
ZwX1oxKwVxZT1X1BKe7q+aAVF8rKz7ruxm4KZ1KTZDZJFpPvp9oxmED+zPynZsSawjbSfNFVgwMA
jYJgH/SHAs8614/YiEBm1bn8HQpq3cEP6jdt9meThTsziVs/PWMQrxxll5xqB4hCeuicrj7mOgHO
g5oV7JKosla6PvpXPW0m3KvsEWe6xDw3kdqtdTfPnvDF0uHeGv43YwACU7OHXnRxsYqR9fktH+JZ
gU8zn90Q8UN5pcrXfl4pnw1aDVvRt7ZSWWdCW7kVBmcxNxK2oee0nxKE3foy3NSOMvsiMOIkZgQP
EX/OJUhIoiZRs6OSnoa5FmllevKLqtnlOBDeasEffZ9Gc7/u1ypUftAB6sElNgqrZK4GtqoeFItC
NmVhGSKz17dJKBtaOkYbTBWxrS1zrQjvOqQ3E2Ekr0B+9IMw23ql21Cd0ctAGSwgOgBdLb0TiYEP
6zyAHlqx6t1WHEo/cF+qpF0mtjngkQL0P+u7cSOb4L72OMlZT3j7RKSLIYAlqG+3+LnyVbP7zsPa
+4Jpe7hM81mgTDGqTZaE2QlZXrDMyO5uy8nv7jV3GpdBAHtdTUg+GHOEyZ9jTU0fmnuRVa8fXbIm
yt5chbOboYrhjxan4oQjueDQD28OpTlrqc9N2SeLqWDnsoBziEWkQJwPxaD7igDYUiMfhpBugZSC
bE9ze6h9UEyyzVv8320/rV5NNUPzK1PfVPDDaaVmv3NARLQzszgvATQIYtN+ACtsbwJRhEfbSf1z
K+aEk9JUz22eoX6Bsu+P9luSxPnvmQ6GtKp08azw2AM48P/YO7PlOrFtTb/KiX3PLiY9EXXOBbA6
lpYkS7Jl+4aQZZm+73n6+kCZKVu5w1l1XxEKAhaNaOccc4y/ybpLODaKX5p5esjqvr5j1InER15n
3wYMN7e9xFDdhDOtFcC9wKVpPfw+86fov9JuqBJqtqnIpIVtXVdlXqdfc17kKKPBkqvgWS9X+YNF
Dc85uT64HT+UNmy/5emy+6z3yFwnGKy7aXyZFazxRAutWNJFfNMr0wknJCz/6kAlIiuv46RpT73t
qWYVH/KqjO6i4i5Lu5tSDTVflnTVJ1uAoUtZZW489CBgNMgGjJo0r5RnVL+mTKbp4HAwaNH43PeP
QpM0r5vRbyNv1x2gVZBOVhuoIl2ErYXwjRV8Y8qwghCU/qwIxLUK9XPyAnJWvV3Kj5jR2SB9UDBW
qG/iHGUVV7IIxCFv+o+SvWBUFFLAhGuvH6mm5i7ESulsJvckPVD1Vsb2Rp9x4goGaDYxKtJnSTYp
uaOQ6hT4tO5zkKneGOBPZUWZG+ii3EPhkvdjkKn7RX/uNaU4DaRadib5cVdHyHRPBnxyzaYi9tb7
U7DE2REuLliZBdxQqpcOEr0QOvFQk2JOuS2p8aQ6Gs557UxyvNyPiEYnEu6Nc0SfD70XTRElNXfg
mKQdwLtqP6uW4qTRSOk+7WpPRpAN5we0ZKRReUpLJPsGo6h3RRgUjiTVuZeHSnWXgAYEUqBcELFW
Lh0cp1TEPY4MkYvCzeQDOLbPOBgifN5CkKJmGN2nkCbdbFJIOeLrBgixbk7o8HnoYVLMT7rTgo49
Yg2VY0xkDJKlf87lWr0CPvMtjNSDGREzGXWZFE4wzLVPNjzswvwqV7VPU2KoftjJppfqyPcStYRu
IuwO70ijpcbywKguv4LMn1/VNNJzhOhrDyOjSYLqPtKqB13vcl+PKVUH2pn09Q2yWMZn2t5TZGHu
ju+4FRWXUjWSx0bKDsIcR0yt4tYtKUd+0ADTDY3mZJEJ+qGKMIDDQQ+mbOIMw9BdesNfgEHsVjXP
Paa+lz6zlktUAlCRTKriULOuqgCXWRlG1t6cNN2v6uRTmQfjJZhJyqZoZliiCY79rHywGI86NMnW
CdlSRKGV6V4kTX+9TRQT5cSpLrDgixpAV7WsntW5BSqnmlcV1dibESSKNxsR8v0mNrSAbd0xWJxO
voS1pX+CfuhYUXSuyWL7Ui5Np9kevuTwxy+aMoGNVnmMKgBXV1ExFmZED7gR/KQ3NAgkBIulHCYi
WS9XTDeW1Gd5rHdKrNC9zNN0kYv8toOThzs9+FpI8shjzGrnpUWPEXoe7UhY2IcsNEsPEWXPmMIn
Q1GHf2jWxK/DbVo1XeimDt2TrAEWMO+RwCiRFabd2MV3YEfKYzmDp8I7xhwkCDmdKTHogrSMhtSu
ChKo9YNe/cA3wzxE9Gj4pKTYp6epn1Jl7+NhhjXMt/0PLe+vhWxO0dTIBgBXFgqVCFN7x1QRspI1
eV0lLxPOUEh64zk4yuWHOhMlnrXzeFRMXFQq8kBuxdhxn4nWUUeQVpuMcLWgypHMiIqr2V4VRrun
4MKwJe7yD6Vc2Dt5iZT9sra1RTrGrm1k6k7LdTyAyuixm+V/uuO/Zmm2Ow7wWujA7yGF/I2+SS7T
LlOYbd9zBM18NBeNM4gdDx/5BFOmDD0szFoCp4Dv6pCuDXA+z7A0VyyYh7rl/v7m2uKXdMt2Nviy
I5Fr24Ji83vu/gTIXxloUL7bjELQPekbDLzLl8GKVtLS3HmLZqeOkaDUYk3WD1VKn/uum6760V5O
pWYdatlkzELa8EhsOPmBFAE462JzL6IaXfkFNcl+iD6DAZOv2yW6TltTAO4Y4kveK9mhx4lD323p
D6wqH6UyDhylSh7ivr6nF7N3YTXmOJpl+qGR1cc4w+gx0VBt04wU1bi1wJD0ds/tQoSorw15J8Lh
lOet4ka6PLhzKBq8ukxoROtiYxjZrh3Ncwj1C9+H3Mkn3CAR6vxhd3F00OPui1IsSCtW5V1pabav
hMIfY+kebbDkU8pX6wjL/paXiAWqcy+fweVoxyKkAymlLDnogdKc+VKaFdfc9z/0WbuhPYAF12S7
eUQ/tgnS/kqRuw5MrY1pg1ydu7rvLlmOHbMRlr2LXnHqpLIVkycSt5gnSNRvYpxK23n58fvnL/4W
1fAmUsLT+fI1xTStd1FNiVKqWeth8b0w5el2aOwKe61AG13qOvdtpDAsqsiqK+vbWdVl9EGnLfj9
OSh/ewfX2i8YFV5ElZLq+zqwkMx2gs66fBdl9oyrW3cFeiNDXS4PQamiFLMVp5W0uQD0ODACC0/R
LKYdKW3gz2Np7WNd+YYxQX+ZMMtFGmaWzhmaAslcyN44DsrVMmIL+vvTFu9SlVvDhM2AZluKsNda
6Dt4hkgZToJrMr/HDS+fnOpPdj8qHsaDiIQEYX0qTAOIzNJ90qMdyfsT4unq19KaTnTdkFXxISQI
qcZraagcsq+235pz5iQW3gSYGbiCZ0YobImHuBbybo7KI/pQste14VlYaE8EWBgabe7hn2KcpnBp
PTKn1mG0yPWNXYbOSo5fKOZMq8x39hhIU7E3R9SYI2rV5xr46K4OApRYwni4Mo2Zeg5lZKi4WJL2
ZdI6dTJ/KzRqmxGMSDeV5n43h5O5L3UrYhxaDl6bDDVsyNneh726j0q9+aCOXQ53PjN3E75d+0DT
EiISm2hVD0eye0sH302tvUYLOzeoCFzt5AliYNTW3yRN0y+07LonSdj3Cgvj0BqaumMm8UwuLHiA
KmefRi3+0RP3wVraYudpPiHBWx2rtgNNTNblQMQgfDR0Y0SDn2UVW18EQtRmwFer7KKTsdbaNIbb
uF/GOExG2qkdw2k3ImFGF6AX9zaq7Ed76F90pBRzghpFHAWEuNuqJVK9AYDE+E4GN+sH85WtVOkx
qkfhzIMWL2RLClevM3fG+vxWNSVsZWu0LEfZjgqHyoX0IS4+FxoABpwoRH7Gb5PYsBBeOP5AbDy/
b0vNOGpDu7gdKWhZF7cI3K82R7AJy6Vr/6EbeEcIen2VNWQfTNLvNrJ77whhvRzYfJdm8N1o4oho
aiic1JTsfQoCaS/kuKfoPAzXhqEP11oo8PdMwnOZQW0neNhP2nA/rIaDMBcfch7K77+0vzcQRAC2
bgM4EIZi/k1gRlXGZUmnMX0Z4/4G2LC4FzZw9waEsRvQbntz32S3HWpo4CQGVygzjDRhCbfTCWEk
FVfvthXl18nqQdCmpgoIMhnuzfHBLq1vczhXDyE1/38Ci9jv+1ZiFVWhEqOqlq3x5f06YjRE3OYt
lgUvUojwzYKk4liaH7ssoeNCvnRvTMrkRFJQnuDsUB4CFnuP2vCtmdl+IQz9tA2mBlm9SO0EXq84
KSNuWWXPeEfgT+GEoCvNbmwvqqhOCYnDg7DCVYgDYg2KabbfjIvsqEF7wBroeQYp9kVNLYArXXNJ
8qA5kBtOH/KhIW1G69P10+Pvn9w7BNv2XlkagzdL1hWwrvY7vMyS9ygCTGnyYuVKu7NTI6Q/CaB9
t9YHNa7SszEJYwdX6mWWMIrqJ1+aW/2cT80O9hICxGN0USe5udLzqELfWnw2Ma6/VS3phGPhIHXa
J8i+uEFC1vBAL8ZO3WaDS1IFTY8krK+XIvjayz2NWsCgCp7rxwBez7np0SL//bXy/vzteYP/oQtV
LF5SQxjvPqJmzPXWCoviJdN12QNJO17DBrYx2h5C8xQT9NzkceqBkyku9hLea130I6gXxU1lRd9n
mh1etklpk9pFuQcRAx1kJXSrpO/TDzRVwamy2i9YME9XEuleq8t3sdRcY6g8IcBAehR247XGud1q
CA7FvFtHWwvxtM8k7Xai3HedFl9i84SlRoabJT4O6OEUturolQXdVVY/1ka/C6jRq6kmzpiSg+Xv
BhmlXVzCenAzBfT4yqQvIe91DMIkcntMQ5w2LNbiB0Os5U7PC2fWDAlTkxwJEAg6N8gZFFfdqnoU
5naNhT2C4GBpODG9lz5Jc1Z7lChuwC+W18r00HVLfGTIGZKnNyB150WFy/CQuQDBFXdRPxKgAPFs
x5fe6M923eDlQ2uNGLhDUTG9yQjqnAVA6y7B8cTJVx1+Q2+wKq6LayJI+2wZZXymiFU6XarpRxEF
kz9b848p7hWqDoXwg9XRNVCKl6ivkXAgj+lgGjBdVbh0BDW+lB3afhNN4V4nTIEiR8JDRrRmTYVq
+pqBGwbTwXrmPA0NomJJ9snQGjwtVwdexSLnBmYIbow4t9HcXrThBwX67iYjenCQxzih9TYetKBJ
PwH094OGHHE5f7MyKbxi0FPvpxBV7wZonZPMqA6RG5fP+jqBIe3g0FpdhUH1De2dlwYe+FGU+jXC
ztqd1vfT0URNdUSX9kaJgVROev5c9M1FM1Cl76zwdsRn6xaxVLcV+R3OEeUPM6QvNK7J7ZuPhVgM
Z6b0cC5k5XrShXI/i+gwW1V6OzLiQfNs7o40S+S3x2jEQiiCSQte72jEpP6RJ6UzrnJ7l9CVn0G8
z5ewJ1W1WHZ7G+J/9g/xpfm3GNc0hK7qjB9NW4A3fNcODzhT8tZp/YuBfYybRjNhTw4vy7J72lBC
hhvLqnkh272Cl3vlJCFCHoYIvQhjxoMRL8/5FOuHLEVwPtERHv9K1sN0kMmyT2myZqiI4+n/rnCI
hAyCFB5NXHiBm+GkRjHi/hIYjqJCkw7H2fJEOCPfn4/zldx+TbPiqAL6vEMioMRAsOgvqFfp+6QU
PzY1GFgjB7xL1JM+UQNCviz9krdD5kEdoxfpIwbm/K8xj/U9nBjlAHkAbmgYl+cRUa109fss2qa/
7xNFuMvwkFP5QndtSnZygTRQtBQvkwXSyJiG7hAGFJTS9RUOmvh6SIb5Ehv6bbdUzeuo/n/9ohrX
bipyzyWyYoDBuneL//NQ5vz973Wfv7b5dY//ucTPVCTLH91vtzq8lNdP+Uv7fqNfjsx//+PsvKfu
6ZeFXdHF3fyhf2nmu5e2z7o/1e/WLf9vV/7Xy3aUh7l6+e9/PX3P48KL266Jn7t//bFqxeUryGzr
P3Us63/4Y/V6Cf/9r+uX4ek7Sm+vR/tpl5entvvvf1GI0v4N5JLRhtCI1mSbXgahwG3VOnIqyqaL
UOVT/i2v2lA2AbMl0yvRWbX4lLJK1VmlG/yKKC7Ed4LBP6/3D7W/1wf1n9X/hK79mkPSZYO4d5US
Ic5BVuBvMPWo0ybYRRWKuyTukqHRdyYEGye00cDDNZvUtQRzL8llp4qe+n5J3C6N9Kum5iNalAZj
hxpXA1ygcDsJDkWnNDta24oC374zBCFwg8VaqTSI5IvpCcbQPgrGllIzOgEjCKxFbssTGasj4uTF
vpzMjw2f/M4G8u5CdLnFIg6UteU3WMRchplvscSGb4FQ5BYLwHEoGX6LRPqxSRAZgt9/1ejag6WG
4lD36IILFH5ceRzMXaIMJxmOnC8qvdzD1Go/dWHzoKs9BSG5fFRtjJmL6dq2gvbEYLDx1GGcXFlK
SmpM9U1kIvAy66QC9FA8E2CHdLYFUAUUvM+BovmwOPNb2L80LrScttJjgWQgnwZm9YOkIRKQ5o1X
KPJjb5r7RCxnG1HqEszZl5LCfizPl6WKIm8cauEoxQgzViGr1IQtY7EF+bQvekAwzCvR4ucxts64
iDs7HBCyWPcwSCM7lmEvlIqK2DOpZkDsoM00WwKBbjIyt0mGwQ3SWzgb1aHDgmOn7sVI4Jlnyr5E
GDNoqx99L/ymRPiPNoGRbVzsF7UI9rb23ZAqehUrcBEXN85jagfXMcBzcV4I+25GmYCmSG+0mmFc
XQCx1uzxh9miQ6Pn9VHCHyJMYtOzi9GL+8n0kiRGoy/JIicusva0BNoe9aTaAWGIApGZQv4rgZqN
CthbSnFuKZPT1bp90WIo2FlAgvo8OcRmWDtqJ0ek2nFuGCRxC/A6vahzk+ysxr4YGRguCS3ZXRba
ujsMPkpFiRRfsnRoGAJDuFgS6aELvCoTKhTBnET5OPAdWDNY4bKgxGoqWXZb1fI50MvuyoRen4bE
OGXuYiSsMzC91KL8hjJQemjlYthDSjGoUEajz3D2MYSc5YTWqHF7AHbIdnmqRsCaUohe/DAAW2lb
Cg5hc1YZWeN6pz6mUNfj0DzGjZ6eJ1GDGUV5BogdGsqBtnhCK2ZHi8OPSNcNLjRhXlsgLF6AbpaC
H86B3iTfBWIacC5CfSnu7UMUK407SCjrGJSDj4yrT8aoy07QNtYtZ320CHJXILO+m4cQIlxaPJYx
RnxWWRZuqz6oGRSDui/us7D4KMvS4JUDIm92PLXeMhEqjeEZYUzQWVFj7hGSQWgON8dPRhzjWhU2
0hOjuYsY29HDvAwGnKANsYLhKCQQGZoqXzdxPx6CRTKB+eSPipmXFwpOJTW0AT6hmdCPB5F6bVEe
jTQlP67NFRRwrA+QQUA4Ts7EpZOt/qXuK6DsIBCQ+Bj2WJUBoIDnCH6fezArETrXq8ktTiryIQrK
L4peBeewxjBypFbq6m1K2GZ1qmPMhuYt0pTdBDaIU8OMg1OMsvVFzRBv64vBcsOmHTy9k4YduhsK
cUcJA9yIyCU1BR4Ww0RBhDzeoRlsFIjyMUTuLvjUdVoC3rsES4ut0aBgo5HiOO+XsnSgIrnccp3d
jG+4paxOQAMFp3It/kAPfp1kSXIp9ODUmhqfG49cMsidi7Hrbmx1emnjAtBKGGtenqDKUc3DuS8m
0jhd5dey8ZV6nwYFMz/T9pduQrDqSgKzAlHkrb9N8Otsfex/SL69LW9zhWoMmRNY/Z/rZyxGuV8s
b+vfFl+33H40G5sjbat+mt1WTbox79tJ3G6H2DbZfn93xF5NkXNMlY/Wk2LFld+LqfTthXoiKS7j
z1mpZHZb3ua2jbbJ2z6pyRsBWpIN4Tyx+9uqt33eftv23laYGXbRQa8HLjLQ/eJuP/7nM5C289o2
eP1321F+mn3dbfsvr7OQns987sAC14t5f+hteTvGf7zW10O8u85tH8RTMVk1m8Z9O+7bdm0z3M+k
kCnG/nUft91eL3Db8O1fv92T95tvG/50dds+P53p23983fOnw28HNQnloUT8deVVhWOx3sIrbBSJ
O73tv000o27l3Xb8n05iW/V2ohXamFWmU0cS05dQH5TXHV63mjT0uleVIcQtYRx1mN43SqBfkrIA
YBJS7rVQMN/XU/Uhl0Tpm3NQ+oAkSehNhcXrsv36tqprqIUYAbYS69Zvv29z+rrzdoS3ta9Hwd6P
Y/10xAC0XlKprY9gZn0eZfyUEuCDg4X2xzYr1RSMX5fxEOWtp7Dg/fRjEaTDKS0fXzfZVmz7BWTc
95M83gTU5GkHwE75jOVLsSvmhaY/SjGus3Hykit/brPa3+Yazap8tVdBaJL28hBeS8vlOraD6fD2
iVZbU1Ap10qnKHyR5bmxF7qrlGdGDFxAKrTdth1ezPaFllxDR2z+mkkVPEdhqoW/rJMZF47XiQG3
8D8uvm237cbTgFlDorbCK+Y4TdV5alvzpFWFE8vTtyKym32DdlQGYgxpTU0dvwS5cY++SuDFRosE
vELbYYDV9eHcwWlcF+sJSRujK47zeFAJcXwLVXlfxmIHxFLSutit4w8chqO/Tdp1zirRPsCBbQiP
WhlyY/phhTcNPgiPwd8Wq24Rh8EqT9JkROdtgpKW7QLHxihyEFLp0AMXpCkMCKLrI9Uyq/C3iYno
FIlz8zjMCNpMf03QvP9RCX3cgS4pS8cO1PhgTMZtAyHwPKukpWZpqt0J0z0jC6RjNoEO15fipAGU
AUpPxdTpjRJZlYXQsVOTBj9Cofqm2ap4U+NOkY+J7EWqUvtJo+RE0KIhMw4gvTIuDREJ3Rn3LZnu
cqHNp6iKkHYl74QlW90F7hgZwUlWd/pMmdSWIuELPBs0ChqmsAj9AC75SagwWedGQ/caVS2P0bo0
KUPkZEIudwXjFj8Pe4UeS/pjzjYigqxSv6BcNvjbM+DNrkGm9eTsCQBmd7v/5voQxs4Spzq7gy1e
+rI5VL4JTp6uK1OPct2Oh+0c5rYrkXTVcfIZ19ltOcPg4ID0wLGXaoRL1yei14EFJshuFjeOUXft
6GN9O5/ynybhDPkYXqB2PUqF2Jv6WoGV1vdbn4Euu7IyY9Qe2S7A6p9fwO1VfPfb3IEmQJZ6cay1
NbTJOxMz7luiwAydCq3ylfWSflo2gE3sGJ+tJce1cTHW6369nPVmZ9sdXyc23qpOvowBnoy8WNvl
bS9cvsx8mq/PYV1joYQXmTgz6nrubxe8zb1Ntt+6VELY11I/ByIv/CgJuCXrNUudYuGd+tePU4Mv
6NC1tbd9ddsrtM29TbZ7sC3SmxCuJtpRt+ns1XUS1vSM2+Rtcc7kL2MYQkSe5dsuHvUFJTBartdZ
jK1sFOl1uMhUpX2lkXiht7d6nbxbLFttn1PTRvVUb2jMxp8nsxQR7qy/hYpVo3VdQ4hXIYemo/LS
yXOzK9Sg87dJRHUTj0ueV1vXwVHTcK+EY4VbmLZr1/dpu3/D+v5sc9tvb4tdVvit0ohTgMjQoUfj
fUipOUqLuprzmM3Z6A3FmSqQesmo1Ng/6KLF5l07bRek8UnrJQbcI/oI0FcYBDrI+mQeftEKX1Yz
+Yqk7fH/8PAfxOLV1DxwBIYfz1S1llnpvTSSyTGryVUYJw/j2MHNbqtsJxqyoNvJ9qkVLm6wNuhY
Nh63q3j9FCTZGwpqotnSdt6IF9W5NyenCWfpuL0dnZqnZLuyh9Si6X990uvc28tg1mria/fFVMDc
CkLcUdaxkZY9TaJUfYydEO1bJ2CGcdDoUlcv28bvtl7NHmM/gwQT2raPkLN1jLEsQiX1Uw86fx/i
wOPVmRo49RA1KPsJ/Srus+mwRMizdRoW4GaL/1IqNS4SkxLfOdroOnKeFCn63mtkOXMlixZkMEtc
IxeFyiGO5AJbEjVRsOUpRvgaa2PRaTRlWiAjDrgtCxwwHTulq0VYMvCLAkCDJqzatS3CZqAJdPtr
FG0qKiNVEutqEpMsGK7hFww7s0V8M4GGZDXNw2gcVIa97uvRtZKfszSwvO3/jEu5uqNc5YXphWZT
g5GIXNF1RDpG6eUtQOhm7efbscE6UpTSPu7EVSVkeXG337a1SxJNbtN2D1FPW7Ms4ccgyIJ90oXl
udW+LZo0+wAnxTlP0PPhcBP4Gz+uh4+6hINRmMNQIlVHkTXFxmc7scJKWrwelasShk9DXgDwjkkU
/gMcc4nhxfBZtMgRWGO3C8JR2cO1i5zJrklB0FJuk0KSQmTQ5BcN8DMF4sFdWvkeu4n42PhJ2XV+
tk62uX5OOz+wRecbWm+czOHGtMibJlHUuwVtya5oss553YCv95QaT+YAVLZLRh1Ls8CDe20hutPi
nL1eW4SfoYsbiwVacW1018lAbcMfSLJ4aKLazryAwWo+hVK3MNheyNiSZXZMI/0EvQ4ASRrAGDfj
+ZJ0heWpFYnkjt5huzs59aGUEb2iOYtU2m4+itxnsJn725xlxWZKn/znj/a6Rmrncy7J0WH7XVlb
2W3ubbJtZrztuy1vR03jIjpUgge4HvOn7bZZWcHQWDeMH6/7br/lCc4IhYwjuP4MCLzflUCbkIvo
Qk+bNclDyeu+AEdLdUykd3MTLMdkxBvQlnaIIypOY64pNGlGS01tQd5Ojj7bqyTLp6VCsW7JRsvr
p8FwsDCQeOVqw52M6jGEk4wj6Y6UhbZrImrATYFEGZSPAB2eCZHurHkOpnaVLbG/ghxY3dLJKQXD
Ktve9iMVVXKSkpxO/jgs0t2iRM8iOUww278io4wKcQgkwIzC5hKgYeQWKfJXZhOjW18aHxVyX0dS
TPA5B334mkrnbf2oZuOqJYejaNAE97XoPxrTMj1pmMW5MZSGa+zE22uog8WWcnmKlPKuUAL5KsRP
3alQ2oC3PgItIB/zhBQy0ovpE34i2b5fDOrBoVl8RC/hejsqd41XHY/Qix2X441OXhh0Kf+us6Qv
UaLl92PVKL6uBekOCHXvyD1xfSmnTjzZC1KSoD7QBeuPlO6WT2NF6Wq9yBnOsVu2sXoFbU/cMvrh
gyBev7WMhmZ+hnYUyE3wwVxice6naCa7xtku5BRwt08/51KzHMypEweR9dFnHbjrdlb9HE1elBgK
NcjM+oAWPvyl7e5QZ3Bi+Em3SECKq0Kdw9dDzqZ2BDSM4EwBswAgI+CFthvBa64wWi40KkEuda2q
+q1upvf9MKF+yu9yFlMiDAMk8OZcvSywpV1tXSGi8trK5PojmcHy1E5NvkdOPnzSx9cHrNW8TnED
9GYY5f4hTpe77YBjpefuoFso1MwVNTMM5V4foG4VHxU5ahkWpqDQqOn6Qk+m1wcoo9wZKePXxbC6
faqowRE8hv5xUbKr7ahLZKKutL5iSHsGN9trt91LrZafyUYrd5o8x+jWpLa3nX4hCC8RZfkUl4Yr
cnnaz9DMT5FZ2h+SkASrPasFdT/N15JIeZyspd4zUA59FCimD+EkQZVZt+jD4qQbUvIZ2eRkr81N
7Vc0SB9aQO18g3n5HE/IVurx/LmPwVNGar0Qv5EdFaVxxDmDPms9Tj5DGtCy6AvRFhXtULV8YQft
7dxZpDbX4+hxuUtGafiS6WTCwAPnxA9FdNs0cKe3LcIcYqQ8wFDGDmUHuns8MzAQN6SJge2s/6WZ
Wuyh5w75doXHHSh09FZe38gBsNbtGIa5MGzXra9LbaKBV2GNXZTkobNoQa5pPY9+gKqButmT1eqq
l2Rad5XPsXytY2bz+l8m2gA7sZ4ywFxeMUnqVWtAGzTbRn89hE2xs1Wzq20DuQLAa1IqAh8OiZYu
InjdyhwdoKnmt6GHk4vEYXtJMebiFRQJKfw2e87+OKFS4GumjepF1cbykvG/vLQZxTfymttVT1ib
uT1um9eB1ARXcdz1Xq1q2bdcOm+XJJYKgy66tutqaOSrHo9xL1gy5WnQHrcN2hn4bCNDiOrwobvS
2tzwOnDk12XP4xmA+ZO6x3l3zaLKYyffmSFCwCgztMd8KYa7xQJQMeC9+r3NoLwYvfZUq7nkZjHH
qHk/z7gRYoeRxNT7u/Du9Wh2dF8hoPwpkDJMvlUjRTJC0q55mWzedSt4snhY26apCjM/7+P6bqsk
l3Bfj2pZ6nelQUFj26SAIkBFunnSTBRwq7RurhWhjWhttepOGar6ETb47bYpX89DLzcA8+gy9x2f
hF8vVnQzlrZG5FO031Rwptp6xSqDWsfoDOmDmHEQJ3iSDouhJvdmSEq6IMr/nvNWyvYgfU1ww/ZC
3Crb8DoCvH7uQmvaxTmfl4bow3Z70Hr6hHJv/Elru7WKPwlfgeh6M7WS7CpatUZGj9uWSx9oTj8I
8WEKBvs4oiyH4k9znvq6vx/NGm7Zer/RYt+Vmo0He1K16AJ1+mWUw+hq6mVqZMAYPi99etmuxa5s
VJ569aOJf9t+KazOT5GluwH+Prp4ZmbPYrhsN6hmJOeEy9J8GNoxhew8zIcuDfX7eEDCd9skAC1g
Ua76Gsi01ZYCS9lUMKwMNFHsMAfvPgsYcdumZOqeYjSjHRSfy7MZZPlBSFN5MgrbwtYZk4+oUrXn
Pm92it1IX9JeDbyxK1vcgxGA1ZM09ggiu2+59WHGWuN5kjI6RduUblQ8E/yq1qJ9UA79YzPOl+1Y
USf/kJIweaC+gMjVBOihX+i6zbAv6ds4xhDbx2kOxGdbX4bdYkTTOVmQDMjRjSeLyPlsk22xD23p
Ghn18SzWpmnbbd1/20IN/a3g+0f1+Zca61917/9fG19r4yBaf18bH//r8jLFz+Wv9fFttz/r47JK
eVszdES8ZQOBKVC5f9bHZfvfsg6DwKbyDafAYNUf5XLVXHfCEYG9TNuyVteEP8vl4t9opaOSD43W
hP8FjO//oVxu2b+iAnUZQTcNoL4OCEgYuLO9Q1zXiZYtY1gkV21Nr1Yj5eGgErsc0my6Sqy1KmJL
cuOjTFnLrmG3Koq8AgMdFKJgf9a7OtKftRynX1VHhoaBeBsZ4+sEqj0IfMXSsD2fv+aC9IRakWSw
C1Bx/BdmC8sexG6b7YOieV2/LaZmULsSFVmnXdNyOOWR01Tr2xoM3z5Zh9fbRGBXAihsXa5skrNx
/p36GEmsdeywTcy/5rbFnnTIbhYS8fQ64ljWLBB21LlfksZDiWOd7RBVd4oca8JuTW0QejJZUxtv
i9ucLfBEDeblGK9ZvnCdqOtI+W2i91p06DXE8NYc1bTm4rZJvC6Oki7tl7i92n6qAn2CH2DFLuon
2UpCxKGNtm3N7g1leQePpAHUpcJP1NZM2eus2SvjCVEovWrIqeP4Sapbq/6YbItJjBWvILvaSFY/
gjJD1n1pzcGbdSmZCEdKL4sYY+hB4C3V8L3L51upV0H6LcWKDs4vXdTfNIkc7kFZHawCaJ0ppYXT
9DHS3tPwEEQwfoNGPgorf+gjcEZV1FyP/4e9M9lyVMuy7a/keH1icKhpZEdCdWGlm7t5h+HVpa5r
vj4nxzyuLCxuRGT2X4cBCMlkEoJz9l5rLpGYu8muNmoZB/fQPqu2Ps05Bjz66fWpy4Jix93km58k
G1uHAl0PwHf1JEEim8zZpsDAG+kaDnnkFMFSgJPfTQwXNZ0BG8yXHBKN/P64M2C7a/BhtPdGMVie
sFqqdEMX+yufqRyNdutXW+TNxkJvcOR87o5yzf1z7bZPB43FJP7PR+Qxt83b8+Q+lUJ1uqrSflNP
Xbm/HfcfXubjw/JlAy1cAGrLe3x7PDnVMw2T29805Zu7bd/+3v99Xw2VDkTO7L/9RfkC+GV/fzRy
87avT+N5pxCbXdjbD3/q7SP48DF92BzzeOA+R/1MPjkcRLmrG7Kilp9LtPy+5CL/czNpQqoHt235
cJ3HUMbkc+QjbwfdnonWfTe1dgihr61Wf/WyH/bd/nwpqxUfHpabt2Nu7yZvq3aFv6j15CHygb86
7vZ6StC52zpxz7ddt6fe9t3+t9u+pNHuMApNnOHLZ6JZ9qeCisH2XWsRd7e6ka3Ad73Fd6uyIalg
xY+Jwthqst+oikAwig6Ct57v7dVujc5b9/GtDyq337UoSfk29q1PAOnSt/6r58l975qo8o28vYJ8
jty+PfvDviIbtUNSq8VhGEhzKP2vxmZYKlTtUquK3HSEJ7NsRymTUgQn/7gqG5UpIAy6IB8eKkEY
0mCSpf4IpXKykMRdiqPwkm6l61reEt4dFMhDb2Xt26GyXEwQAhnNiXmNIbwc02UhC/dy0YiIK7RQ
qMihLnqQ++Rxcs1sxoKe6J9PkU++bd5eBuHL71cNVdNdublmrufl08kIeD/KNbkwC7cnVXbO1+8e
aJf4nAShDoS29sgV+v3ir/a1mIpwJ6xky0g2Vm7NI7mWyO6KfCQQ4740erFDFOqmq4gqJSJmx9mK
PLp+PPjteXKvIk/rdna2sZYSupgxfpCLrqe8mJVBv25Duzpay81NLiJtuSgum/IBkSh0DMris1qP
COKWroZcaLaKPiOPNWdjusGXcfmodEx/67LRlSNO+WGD1jRaGUIHs0ajzDPR5h8Hg9vDbSH34ST6
ruaj2FDPJKCQaMZjvyxyk/8375tDE5TMXkCu0cBjLW7BMqN6PkydYx7JEzCPYmynHW2OY6hmg7r2
e63eYjB+RMwAGyoumJwu3778fmVnJyVzMF3JnZ08d8zlJpieZuS0PF9H9wPUrVz7hLmnJBzwEckP
xjccIsxzG9mRahzdziX2dlkLzfr32mR1xSbpiog2L/3ytWw9abOxxG4v/SiVrtYRSRHEMUON4bdX
zZ6kF/z9xjw8yY6iqSsmiDPbhtNe6/PGxYHD1JIQGxotZJEozGtkkGQKqXsTMR1fw2sn1hxpwkJo
3sjmiCFHb7JtcmuWvO2U2/IRucjBpGCT1VJtrRcjflS5fXv83UG3BgzQI2urae3l7SUX5dTiUmso
SOtPjhiy7Uhlmxbm0nTUGdi8LaCUoQgf9L3I9uiuzYNsSsrFX/Yo5TNvxyDIpMPw4fDbMTWYFwyM
qr+WHVK5mLtFsyNXOcvo2t6a+R8fn6yAuF2Kh96HY+SB/4t98pC3vyKf4kfDT/LF6o3cui1u/yo0
dnNlIFpfy39Kflq3f/fDpvxHE4UEoId2uSvcFmJRON02g0UZ4y+KJbiCW50wA07YRbGDAJu72e1A
uTZKddLtObeH3142Ivhw/2GnLZVQH/6sPOZf7rMYwwM30beWGhQrrWa8LhfIanlnH1fldr5IZP7y
yMZcGvD/+vF3L/rx0Hfbb6vv/jQ2LX51SoelaPnT//S4PHTGuXVoxM93f+OvV//6L93edDKJ58kt
4+27dyBXb4e8ewn5yMdtufPd098ef/d29HQHUTI7xkqivVuALPu9mRXxxqiUaS+PuO2/PcE2VKJ+
55Si19+fBJhIO4KHxAAhV+UjAB7E258opqW7FNFkZnorF7JbOS8tyyQ2OpqEy6rcKR9OW2KxV7cj
5VqY4vSaiFPBmPTnwyA1mSzLx9+9nLZ0RLWhLCmsLavy8be/JLfjen6eSzfdUop3xeb2dLn27jVv
b0m+unyYr/tRETnq8GxUNthDX+Rv5faLkJtGYIl8//a7AKFVqsgo+QHKo9SstD0/YhTC7TSns0QO
DRLTZVI8LJPk28LJ23Dt5p1KeE5FqJpsOcoWpVwoPV2ClVzN5sQkdG1pYbq/alCnx9Fd5rPpcuIa
i45sXAZmt81s3Mbx0XScfDcpdJEbJ/zK2IcKwkTqCVD7X1Nn/KSMvk6LajcmReCZ4ok6fH0suv6L
Dfb4FDVow1phfA0nw93IuTUekq+Fe3Lp1G/QS/yeyMs5/G1KP0d1uCEhCVlCl8cnXHoeEn0GuGGi
Hy2dm7nV2uukimtmh91uMKxPKf+LaY40kNutqjII44QRdZZuHAsqomJ6NLjvbnNXWYqQs1ic2gOS
WiNYuUMv/n/B7n9pZsFK+J8Kdq+IBz6U65Yn/S7X2eJvDg4xUggNYYP8tDHH/C7X2e7fbIuinGUs
5lnV0njo7+4WLCxLDU3FdS9gOC9ZxL/LdYb6NwNGIbmWZNebVPPM/0u5TvDO3qVomAZxxrAjwSOY
DO4dy/pQrRO9VfUqt6bDpAbpXa+m7aOvFcwbwLh02ezNwp+58ABZCvw/TAuxl+xCv/vQfteD/yvH
2VFQC2r++/+JxTl6y/J4exekKhPNsxiJhfPRwdaoylw5Ij/kqVttgVU+9ZSJ5n4SVzIhMnLY60tt
2es+1DBxCGUTmO0f01iGWGZnGhkazdh//5a0D6af5YOhXopjXCVnhC7ehw+mVnTNLh0VT/KEICsh
b9xTOwQL+P5/ZhDn7tORZnHRtDsd3Jxh2gUQNItKkaOtclN59HPb3qB1IVjeJIsiSRcZiDujDcAM
u7ZVZdhRfaTliTpg41Cr8wq73itDsx80AY+HuMN//x998MDLD9lUbc42hxMKOsuHD7lSVKaEDS5r
QqOwUdpMPpywqDdl5K911MB7DVPcDvClhliHAD7sq8SZWUVbnp0xf44KW7vLNeezr6nu5j+8N071
jyeAyYmuL/Z8fiQye/tdVELbtHE9OHZ2QGnw6FNwAzmZHqiyTbtAxSjSuGGxnvTq1XQ7JCxkt6L5
rA50Cse1TpLRXabcBer0H9/XP52YOCtVqu28sSVO9COtNyYvr9Sa2t0byaHCnbvW1S5krDQhjxVY
fs0WxFTrbmaRxzstGF5o2QI0yqsRa+8sLhk6zX//UZnL1/QPvxXbVMGqaxBt+C4pdvP4u4+K0Ah1
ppvf7/VYDNiGgZNZdbbBta1c3DSqn1L/Qn89eKiGFKgq9vPJRN80G1a0JRZzXKkkAlxzo7BXRa9g
BxpT4zjpGNeLWaXBFKxsBBuXWYd2mDoKI8PEeLamUZytXj0anbHN4U9dxHgXO6YJkAzR1lxqsxcx
TpicUQdDOX0v8H2sHcUdtw34LoPyMJO7hliO4jVscX6PdI9XaSz2utJcoRkpxFDWMLpzJofTH1FM
apIaWp032mXvQWQdV7j3x43l1hHKiiWZGCahN2nO87//eDXc4v/8AWNB5XJtcCKrmvHhA84z1wni
rO322kDnVcuKK3rHU5WTpKXFkObiKohXSeX096M/XsfcmE9zkuf3MUm7ChoQuqlK4uVCCU5uX/+q
KfsjTeADmrqfAyiwFXl4PmE2s38KffsH/K9oB4fc5fNFz0/ojGfZSvnqo9oLQ8ddSGoADnygp/i8
7hNHe3ZB9QE8J0VVqZco1WUtcYOAMlYH+dGC7RtO1gbqZ3gnF2noXoWPvnoohL9B1XwCHPvI19hd
wQ2M+wa++HOPYeoh9O/Gld3d520mdijTxPPcQOxp6vDOjcsKtpdKbIpREF4fwEAs0jU8tXhXqma9
JhQXXxD88W2IJ+xQ5jFa6jm5tG6ZXDTz+9RpuTeOIrhQllHJV+tSyBC2p1pdDJ6OdhHdbdSCU2Oc
rSHw4nNCJtzZcnj3bZUiuADDRhBE8JDFnyel6fbc2og4FvN0yuteXFHjoN+crpat3jtmpXh9WeNH
JjD3PIRA6AyzsLEgjvZKFKU4cGOPvVbNiIo1pgLkTEdUAT2oc0d7Pm7n6aiExnhuUtxuWafvk8b/
Bh71k1MWzlF+R1aK6qIKdeEt1Z6trquvmKUF+ltKhExyzXPcFgd0AldqOPD+lNSGVzkf3MqOHij9
nbI208/kcEYPvtJHD2rsAphViaOpGY1C4RNPXW4jlfEdMO+jsRWaFZxNasvXysknBNScLZoxkSuR
TmfNjjE6BUb14FpRfCj0Wt11Zfs1aoP8jHco9yYXmHRnG2s3gas/2Qt4c+IuHytBBifR0PgjaXw2
lkUzqRAQBohWs423UTBEDwvBZdYZH4EZoFxeoI8jxNJtTPtoPYO8W+VWnR76ECpMAcnn3rfAWkdx
dKim7ttYV9N9lylgmNrsxU2S09y1+n4Wo462p1LuIgCfcks31Od8HvmQReHeTVNOXH3jHs10PtCp
tu/kArdcdHAddGxyc3Zz5+2BxOT/aPvB2ch9YYz7lCvUSJhZQVrc8gK6q0YeciVQuFnkbDMbpWkZ
NMEDTtLgIc1m58CPBDbRsjlVXExrHeqtUVs7uQskKNzBQSAsz4a16jrhTsPv+JTkJE4FCVMYLjDK
o1yosXkM02m+qssRIZKCfepQzdPLC04C614uWiJLjpMx/ZBbWe3MV/49NDGCa3ODVLgHnfYkFyPy
IGe28+3ERXvVgHb3V0qsipXdov5LM1qQY1Xeu+lAXM3otk8BFjtusORPlPQ4O919EZFKNjwmwyed
ApYogpeS5iTWAnvak1/brgqr6TZtVyJOdRvl2jWkbHYz1E/yPMtXh9y3yPo5REn0qZ04idFQr43U
fBGw39ZOkdkHYSCw7yrDxjMx/kiLzr0nUzS1ta9OpkMlAmLUTS+d1Z4MC0FxGNZ7C78Z4Od+Dwu+
RnXKXKdz01O6QC/5XWyUxliZ3ZCStWNWMM5ak/Kgee5qUu4ivFu7xEjFJrDnYT05NYYPOOa7FLXl
FvbNuOrjRBzUMvoDGGa2RdxvcOXqHC8duE7UBJStxW4GcUbmTO5lNdhqNOFfW70LtwYX330GjTIH
Gn8tFECjCqHbZF5mO3qRxhrN+Ke4tZB5TA0KnDB/iNThmdBuazMEEObHhcbtiiL30tQFLOUAQsE+
9fZppsasHGbS8oSp6YcyMYZVFH82u669V1vLi6syeLs+zfB8n9G2r+rmi6Mq5QN3qithdMOJzNd8
LZzxybawKnfmicoo6ckpexm6W5taH8vjMIxfDZIvtkbUXGnyButu4CIBcNozZhcHEiC6NTTjfQgt
Yi90RH28wGuQzk8Whq9zFDTuJs8JBUxIKEfmC1rQjZRjVa1DOslrNwT0xPd37wTRgDLIvrdLKK2J
6tubakoUHGMkAqcFk12BmIuh8C73aQgbCz2Cf23azplTeWNEnUwJc7TViviuKnnNeLXbQBOHxJp3
xSnuSdEYoxYFkC5ObegMZyPY6CKfr6LrT3kRK5/neT+5meENWjjtsaMle2A817lz8i0TsnRnVzlx
zEpIe2PahglRjwXyUWf0n1XyAgE4m/hCJ8/oQiItWqG8BF3g4DMherGDc4UbcL53qofajAGpNFGw
tcux5M/jQFVbhxtrP5+csSaVZML9MA4ivVMzB49UOl+iGKqUH9JkrzLonw6ioDLgzjqVhQsNnHFA
pmxBOtOQICvmODeLqBo9RfFDxUnlqUMZ7/WuhCKmFVfV/RUOmHx8X/+ycDUOBC/+ipbaPwZW/aC0
7p3odBtnzYz5Alb+JkjjYd/Z+vhoGbM45bbB7dihu4lQ394RUVTfo98DCJZbxreicUp4OuFLnwzm
UceDtR6MErFSivTNIvDvYHQBDhD/WFt1uXMaTMQQUZODWllXcLB2GQW4K4ppoYHv88S6F3FW7BQC
7MuyOFRuOa1QpzmeHZN049h+fZBvHgVd81B27qUISuWoEvyKEhrZUttF6sUFkzxDI9+G7nPfVzWX
gT466O3I3d8xwr0Zxa9VOCmXNmkww/PJKnV7hwi0WTVGhOYyHB0PFrq/LRijwgLTUXFWd2nd1yDD
t3QQykPRlz1y21+1mRcXCHyDN/v1H+Xs6KuB0IpDbJYgkquDiCtl60BJ36cFyltuavnG4MuDy0Af
yAoo44WJbXtNw6Ww88fP6PT0dTjxLyRRRuypUigHLeZsWl6jBZawBplT7TiDiMfVkZYS4sH8Nmg3
OlzeYEjMzQjFYM11xd0OqYWJoYKxUCrntIekNuOO9brG3nCaaB4Mxii2fqW0se/DdqORFXvQWtcB
lgvC1picY1fCAwojZ4EEWOqqh4rcuH363A0erTSHal6NzXLw7IJUyroTxMjiexu74rM/DyU5Cu6z
1vlwkGc4ngMZe7wdQp7cvN6SfhJ/6ib1j9oMrJU/2fFjTbhS10z6tx6axXoWYAQEHvM1ar1h4TCV
J3KH9efU5KdLfDu3pjYGAGgzNtWzeK+EUGnlZoe6+cydhY+Y2BQoDMq1N0kJ7rLskCguNLrBujh5
OJxKyySme7L8C8NUDUpBkn2BhnSvDHH/S7cbuHrqheTTEW2im6xBMVknzXHNk0vRdKP22nFkGif3
RMNgnRwtJdl71pNNnEZlzRnHsaV8Vlee8K8bKyNDMJDm0XCuu6D0yATDbJO1A2TwifgKcJcbo9bY
VPyfrtDS7TCUKojH7GvNhOzUB1FwlmtyAaYJ3oVqd2szKDAdVqqhnNw4W1Vab0Ch4BkEKuCHbZUd
ucl/2K0Web06XRUzpsqoWNrbIgcegqWnwtzZIzq1mX5NTb6KPVLU0ztCN19VaIhbRb0KpnQPRnU/
ppZ1r5jcfQq/fFRTzdxXVHBWSj+VkN7Y15kjouO6d3ZNqSsMpRWxmSEbPEIPxbjRVvdyyxcaWG4H
RrLcDCBxBS3S0Db3KiuLNpZjlhtOGf0hAQH8MMGXxyBUR8B7JhBaVFsOlT6FeB3EeEWce+7UoHoK
+BvcNh5xSwago6oMDxlvp65FBSo7+ST8wT6L1iGkbrA9Qy2DLbJR8QiQECY0nPxFoHrvt66xLQaV
GRjp0JSmhpXWLT8fJ99opb2XQXwO19+16YKlMxXlTjSuepxmVT1iJJrxjS3bdmmQ6YdQyiOZGYJr
MZ8UetVrLUsnMFN0dg2F0O7OqXezPjqnMhyHY8/ArhvG+SgXRep02bvtcJpCfm/jvNH4nLllTtav
SDTTxhJ7y67Q/VfmQ1riobX5EZ0Yl/erGWxrlpUundU6Pi1y+t3YVFcNhtJWi8wvBObyc7DV3GPc
ACbJije4adMNWQxnrUu/1IX1HeFVcFJS4rTd2OLVonNfqBFfbPCgDvHVnaNrDX7EarVnRniEHHTX
MeKtTsLgtTMAIVg/zi13AcccFPBd49cqDZN1pcWfFRUY9azqEOyjZytn6lXrhIrM294n0h01W8RP
0P1hzsY3e7b3g9N/UgjpXPfzKwn2s2flJBQGz2EJCa9v42KHOJ0ZoBNwlhLgI5phHxvtA4OTz+Fy
h0mNYTcV20bVKq+s9pqID0GKBTC8p9ONidFnhItJC3oDFmV/KHKuFcFZMabDYIPSRgChNuq3ontk
nO9v/Gqi1Yt3YiVqWxxi3dfWZj/uewOqSQpXZZ9a/KYqEZ1Ar9XrBbNhwBze0gX8NiYAzwEZfdYK
q4USuBp9RuhOkFoHSm3rCeZVTE3paC+XS7nITIKsQmsPh+tXM/N/xl2zq3TrIJxW3QBGerAwr6za
mmgfQh9WSl4CJzMgzfcQdhKdIJ4y1vaxpTwqOraMAkbnBlXI99HtGMQv5Z3MWVeJ8wLZUNn4FiYU
UkixqAAmXpl1UAKxS+oVt07o/EyHikz84fNRl4OfQ/zgvq0IBgJtUn1LXvW4zO5LNasQfY7Zdqkg
5+Xc/uTCccdlCA0fMtQ7R4HrmKPu3hMe8seAAABwqaltxeiaL4GlX93KPBRR61IBtcQxT0OD+VWo
f7Lc8gsCwfQYlUyBDdcnJsUd4rNWEZ5TlfZDYi+jr7z+GuVF+Zmv5KKk/ktd9RGAoOqb1WG1S61q
3jUL+Q0dKliiMFFXJtcQJu3JybDFCNdVp2Bm6+FVSV2vjbT62iapvW1a5aXn8pNHzNrjqXc2Zcnt
y/Ehh+EKr9d4nMJ9myrublYf3fnalVGxa+yyfIgiKoY1+TZdYq0My7aZlFsaUsUJiYmfnfu01Jgs
fVJFq57VQcexahBymBOeFXfQlo1F3VjWRuoRHF6thaL2B9dsv+YUjlaD0yxS1hArP8nNFDPvdJKw
7kMK1LliYYg89MakfoPVSCB5YBsn8oHoeqr514qx1C7pnQd1ti6zT2AHMdbmzhGhICPRNbfJ0Leb
9Bn+jb1Xorj3qFJXd0UVPdlGAonRhwFI920dm9STfHWJ+ksoKcdF5tk4tE5Gwq//YI9JhTHMbj15
3wgU7ZM7mfqBgcIZMABhfw3vHvzgg2MN/ifIwVt4ay+wfCDrBRoiv6mrKFTXBfauOPfEkDwIxeW6
NaLiFRCQRInZXBtSGAq+v+44p1d6UN31RXNNlKxck8NFVtbEmDZSfZ9pUbUfmorElByRKrWJoU3I
F4Qp5AXlSCJFh4PWyuxi69vzpzctFaXr35bpN9EVjH1MWuVXp0v91ag+F7m7VZLByLgK0Q4ugUXh
hmROWeIbTqvvzpx+jylQHPE8gG7sNdM5ym3cq6sxBEl7E1vUizD5ppowxCJh+JcP+0u79Xb0YLvN
dhpC8Ev5TpQD0l/r1U6qjqTYVLM2FqZmMquSPZmh7r5eDljURTPyD+4m06p2a0KqFuWPXPQxnc/p
Z8gcXCdOmsHa2U+7iNzsjKHXHYbhagsX/4Es9nOCYeiYZ+QcpWX2bcpG4oT0xuG075TjrN01GYhk
5roOsRe1shJWOGyDIJ4f/QqgJton7GdD8GAvMs7sKbL7TzUAuN1NGzcG7mokOOU0idnTd6U72E9d
TVvF7Z3P6kj2g+tPxfNsI7UORnhAwwG1YHIcdGfCqhZVnmkrDdh7kF0ukOiqT494Owi7ahX4Tw0s
Mj6aw2z4KJHmNtNWyqhkRxC4K4qrxtPIhassE2z780++bJtLtmIejCF3Vo4Wo9wspy/a0LrXIZxh
GrpWyURxHUczd+O6KZgBTobXFw5l3ZTKSpcGxZ0ZN5eFHXWCGbVzOZM9BWY/R4GJ18dQrPG4aM6c
fLGyrD75OcUGP2pyr6FfdoateNWxJ7+UrjMQJlE7h7QlWsclxWRpP7Q/xiTc2XO76+fWeLLtsNjx
E8j3fhjmL0Xun/I8VkhVo3pnOKK/jqRxX7lFM1Fy+03JYPxbUFLj6aJ1gd3ntQ/CB+S29q8MeFvf
1sgOFAukp96f8yCuVrU67StiQr9nxPEy9SKJxFYppGN9fHRHGjp9R5GXCbUNJLZJDpoy6J6dGfO+
8915N+dcOibEMtxbWmi6FCYLIAw7tRp3lDho3udNjC6tswiwC1LqgYXwFKtTznatBN7UkNLAZP8P
HXUZE0rrAMQLTJ+d3yWiF88U29DoIShLM3c6mczgZFpJ3frdZtmyK9pxXdba1xYnx2rMZmVfG127
Mab8OWSOsI47ZsFBnUHUdvpiZ6jt2vInuPyMzB/G4DLFpn2J64L7kGL9qJ1mOphf87Ftr12EfXUk
bsJUtVOpw2AB5WkchnhUyAzt7ctQZxcnzqOzSN2U9uB4ojsJDwVCZS/i7kHLrG8JKVMwoDOvoOJ7
H6uNstZCblJiXBzX3WPXcDNuAtXxMDv+bKqs3xs+pEGF4ipa6TBHhEQDt67DbUyM/Moeo+aiL4Gr
8YBIW4GlPCRTve+66TUMW4boQy2usizlmvqOthF5Tiq+N6Pc5kXBLax1vlgl8DfYJvoxjWaTKka5
7TSNcwyo0ioJ5pdoqvK9Ng1PfFvTYoliDpT08zbXOvLrnGlYuXgOdkmgzlvBCcYlIl1bYEfnhOpw
U3B8qNef3dZO1z1tpGpSu1OftpiPK/M8ile7y+5ys6kfYH0SlADk76JAMs0Mbmk10OmdOb2SMXl1
l7yMIGk3Jh/vcYJQDkN/OPWWdYq12Lrm0/A5yJXivqv8sx12/AIHi5y/kZZNMll3bpkq60QDjDQH
zR0WZE4tOjbG0EXbuajCUxt1j7OVUEk3f4Kb2+Smhs8xUBhsx8a0Ifx9mam3VCYVh/FxtukGnTQe
ywy8cWh/qOQuntB4RF7Tj8W+30PCJBugGLsL1n9tnQZU0pT5MlSOuYPdp3tqWYYbWTloMvyMfgvJ
3g3yfW0PJAwlfbeOnErspwXsSmLtNcoc+7X+BAc/M/32btJ6hEp98hSMWnSNp1I7Ja3wLCQ4GyRB
xAuFZXHxAfWDxTy6GhALxYi2IQz4Y0hBj7QHdTc3TP8pFZefudozCldjYIhx/rWdD1MUHTs8O1dL
odfMIKmxVpil1bsoYCQkQddhw+VQr1vlHNcKL6oB5zUpBoz1fHEMX+w7wsWRIDFLDOhKrK2Zz4+B
rXXC7twB8Xc/DQAQdpVW+2tR51j/DEw2Zs6Tytb0Qr9zezoqsXYa/fhXr6fWtkxj5Zh3jxG49C/9
pH7pWu6wdj7nu1DwFRupIXZlPYeHoAvJKKM/j7JrehCxpe/I5CNFR1V7bOf0gEsGfnFrnMkGtw/u
WLwYIg7PZqNV6ynX3E1akl01ZU3ASagkDw4v4UXOOIPLjYkDxcozE1Q1QjFk/n9qWvBWJEJYpKiF
yHApHCW91u6Y4VYXE43QcYTskwMuuUSh9aJmRrfnWvVCq0KheF5UzXZchhaipuGrOSQnJBpnn+aU
i3t4MFYj4Wob7g5KS9MkoXBC7JWUHUsVcmkk/c6IprNgQHHWl0WkcUWug+7kk+WxLVWnQrmNzSoi
e9stI/EMW6Dd+bihPaU6UUnNToEOIqwZlD9Sv6roT/jls04e252SJDvTeVXNyXxulNp6nin6t0Py
Gql9S5CeAILe+Xt7EFj955j4SpMbgMs8sZ1K81pVM/08B0iHT+HslKVGdgqD1FnnNTSySlT5aVQ0
JojZeFFihnyhaugeKMBu9LQg+mXFFeCA0DSOlpo6B7d9wS9E50DE6GbtpMlWFjd2yq0aqzBQ5mOU
lCUxR8xsrYYLhoTCvJFi3AZWWB9Q9LNjzECYyvtDTF2oHiq/3pcd8B6/N0eiIkfiCCPuL7PmQ2Qw
WsIwQpJztnFKI77P20+aHg37fPBjotqXYMU014dLQDKoyyU5aey7esmybJeFvOyk/ILRoSR7e7yj
aclYvSJ542ovbWpjFM3FxOcfkJboxFzh4xxRzzSJhLxc1uxI+ZUUTLrzdrD2BGXQG3V7r69T9vn5
xSr65gzJe+cwjD3V1miigEzSQxhnzBSIisqBkuwqV/8EGYTbpKFCmTP8mDt3YF2Gdoz3Q6ZekhF1
XpNnJ5dsrUOlpv2e69680XEhUozNml1azN9CGz6U6mTuE2L0S97W6quvz7kXDlYO90Tcdw0T/yzr
SjQoybhuoirfEaWrHEs1/ToIjbi3wT0RG5EvXXP7xcXIxnj/aKt68Fy34hQN43QKTGR3YWzDA9Cd
H1No1DtkgsNGCbVTSN/odVQDDyiCtaoZkl5FGfgXYyTMsDL7jUEB5dgz1BN2Ib4nQ4W7LqN7wCA0
d6j+IUWv6W1qVHZ2va7BWaga95kwoZ0btmss7tF5TKkn9Jl2FKKu7iq1uKNEv0kSrfw29uovM+gI
3MuLve8203NJeZrSwnNU6tF+aCkuyfNBnhm+WgK/RgpftmkBai7zD2lg8TsPIs74Jvlk1GhEHcoZ
uyY36oecmekUwuNV9aldV5TK6EN97cNWrEkVomuq5fU5iMUzDXDVS3Gr4F4v0FrN/I2Udue6i5rH
PsmMQ1VQqYjHOVn1dTG+5K75S2lmdqWpii671T7N5Gh7+azNO3kR1gu6SpHDmM4c2x8DspRLVjfq
buorMEE5nc061hQAUbZ5wTr4EpJh/5zDgr6AU3tJqgeL/v+TlZjRs1sLKtR5JHZw7ZEJLOJaQ2pe
EW/81tnqC9zoJm+Vm2g1kVlFEbG/ZsstIQJmrkuyG5z/6igXeT58FnWSeiMSDGOhZ3V2SedeTdW/
rya0tQ+Yrik2Q79bFubC2nGXaZdcU6XSvmgpgPOTJ7xpcY7ijoVaQyMUe9Xbeh5Z0Sqo9dhEopAe
pFVUCjflwpX8Gas6CTIGDo3e/UzarNrE0gszLG42qSqVayIpLK7h1udY4tj6xQL6tiqVqdIIWpEe
ugobM/PoK5dHsdgR5mUhN28Lc4GhVQsMTRpO5QvIF3x7qcV/KtcA2XuzHRR7gitAu6FS9TfmOLzI
BxO5T75AohYI1OVb+PCCSYk4CzHjizSTFtYAYk+Jw9++0mJxmAahAqEGUYaX9xAVnRS2lbTq0rtD
lb6Ydm+bfqgwUA1axkr/sF9+/B/23TZvz4cnjC739sppYOI6c/KOoT1fYHj7FuW2InGMURMcOflV
GpcRzhcD+0sKxk9ft2aGIMNNdsPgkN5jP8kDFOO7qzXlYbTHEvrJYhuWr2vPOWeHXMXU/9tVLNdE
6DQbNW5/yIPlLrmQDmS51rgOGDObSJU/X07uf3vN/2HvzJYcVbJt+0WU4eB0ryChLvo2I1+wiGzo
+56vvwNyV0XmrnOr7LyfbbZlSIqMQAgc97XmHLOcKPzJCv1cjpcQnxVr+2T1EG1b28P2Rh+zAgdA
Kb24egSYM586sNqE+8Bg2tzZWY2enHmRq4UwkLevOdpOt8+vNUv9Yb2otiuJXIn6vD0M65Y055Qu
SUzKXzhOZ7J94KlRnqeox9PPh+21PFpYGSpUzdMuIGUjy8v99kE2nfP2MFsNaOy0IZNjATLjJANS
J/QCmUEDGZ1L4666pohMUDIzLbOq3Dmm3OeowLJy66A7Boot+wm/cgNN2TwkOZzfYDB9Mskg3UfP
oijWhIJsN057knuZnUYhhKVQIDuYD0zQtIttsMQXqfBmVngurcPnLNZucy2xfZLav9sO6x0a4c9m
yR/Mu7WziNJdKcpXcg9PQ9ESkRlE4QFCz7XkdHNRgV2nYY36yJhetNq47bQkvAolRkyog3uGiKsg
NaOzxQ66o2vN7Qe1OHrlNEZdBGBpRdABM0viOiryf7oZHAzV/7mWVDe7PS7FHFFLap4CU78mpapx
dQLE1t5w3+Vuaya3quVc5NwGHtW6oavpkfYzRNn+VWbNHRWzQx88E8QjdmR0w+B57czc9MrOwZyW
fmO0BrEy8nnC+JAoNnqtev62LHTvZc7XTWPWnh0oG5XxrI3Wu6Ie1DZPvMnqvtkdfZbZsbBvCfoF
pK0vXj7TwYk0FgvcxmMc05EBGSruU6KkA8yoqmFch0H8tY6BWI59JlxB4GyJ2CKhczPkrC2D4I7M
mBJsKFP5QgauVVmVR/4scHSPbg4FGdAIPsy/k+zg/6BHWVi6iQ6pg/2YZaYrdI5cy0oMzMBwwmOb
rH2FyIfdSf/cEW+leQBcQDZezhS/agK/HYL7uLspylnfl3nqSaevXJt5za7TPRJT/KzFWsX0i0ag
SXNQFwQ35pY71XVPx4qqpKbF106jP86d5niB2fUe2ogHSlTXfPbWreYYRXHMusqKOXrNmohiLJpb
mcULV+dP0e26hTppAvBtneCfZMjJJYR2JPySHoYeHZYhJgCjVz9YQLRcsppodpzbyY75IeRwClyT
H3TV69zpBTXp+COuxtlFE71DIRnsF8OCH5+Lh9kyvgNn2hnjuUoVyIMdx7hvwB0FGpATgNTBoZnk
USLygjMaJL6q1PBnom561jJCiiYij7Hl19qhAJeya+oS0mc4gfokZOFpmitUSWpxWRzoNHaeG09L
Idp7uurk5rJs2F4KUwdSwCge1GJWuAsZzr6tlzcND8d1vnSE/yRp7iWScsESatYpNCbrSemjmg56
oPr0FRF0GsHThLr45LBIdIln4AKFF0jxwBDIfSRgcj5BCyv3XprF8hgBJCLvukTpEzDjUTltHDR+
6FrQK+m00ahMtMPTROr3zVAlz9wohqftoSMid4LAl5RXccBvSmr9O0nEDmusYHyyZEO1n/QFJVl+
ZDE2fS0e47tYV2wcxr5eBRpjVeYcrZVyG7RK/EAe3zmSOunkRBnAW7vUi0GPoOsVN7ce9E63HiYR
+3O2DHc4Th7rovmGQdThLfJlJxhSt6bsGhbqYiRpFuZ/FzSIbUpC/UTeVPvcaQ6lbPUbwcpuKIvu
gvD7nflO6ieUEan7TTHTRTleWclLXiU2s/+x2QftxFkwPiH06FxtGEeXHEmmThXTwky9rk1bXhva
LIEsIFeEuZb4pjKbXMmJgTnSzCj7kyMbRuJKCnlfDwPdJZPIOspVrVsqrzrgu2u9s68mdFdH4Hfx
Ls8h8+CUqHYNRCjU6sTKog//MWfaI8qK6LGjPB8FXf5sjpd5aZ1HIzIZV9LXXMzjVeDM1XWiiIdN
dVM3VCXjkrzppTkOJn/+PyuLxeoY+EO4baO6IokUN4cwwQP+zVGwDFrixJZeHVNhp0fiE6p9lweK
i2bw2Ua0+DjlbUNO6uwbq7hjMgl++8+78LegOSwA/MeAqsLSBxGj6n9LdHQCcpwwT1XHXEHuFPTa
rRUyAihjFO+4kb1lGvNzBAGVDwiLpC0n9Bwth85CuoDXArxCGRdGl1Vsqg4ivx3s8KmjuXxiuare
rCrQrRr1X/Z6FVz/7cDZlqrinkCHL1G9/6l4x81ASn05ceCcztxnhrBPIUGHQgfqgXhBHgzQ0btp
EKfBnKMDy6b0bcFsK9OPmBSioJXO+0SUgh19mJpK2HIxU/wxfiBQMSBQNUyBqcbcQUzGvxzHyy/3
1B9JQL+7W1Yfz7/tv6PhIrAdk4+xCc7/UOwneGaEWTLUFUzdpVLu4q7lQxgNTbZZPaHKKDwkTzCr
MuvLYMYMDxIEptPtS62Ue7T9V6P9YaRJc4Sf98VZKyB1Ur1x5d0lZIIepqocvTaPjEOXyBtg5P2v
BMX/Yzb9tzyj1fzz2/n6b3lGt2kGWjF//8MC9usf/WUBc+Q/uKsLC/mmIEKInMd/WcDEBnMyTcYF
bUMv8dbvxCbcX5Zp44eS1gpz+iexSf8HthTDIGyEiGX+7f+K2KQJ9W/IJl4ACqWRkMxuCP3f7FfN
kNoF4pr6rMTWJSshII8zdRQL1CJhIi8jS75qWhSvop6FLuwxtYXulbA1dlGau5u2idW3CTNdEqG3
UmVrZphqIuXJCRQEfBLnpZRnSnWNvu+1UzQW8aXXV9sA5d8hkN7YdB9TDXl3acuRqxCGgL1ATRVH
h968jz2H5qmeEyFrh8MO9K5KypFpnSvTeIFHiXKrZU3V0Hc5D+1knbetzwdFetS4qfqvum/LobGz
/iTZx8g1ts16xBqQ5iEqCSV9cbJZO1dz+NdD2FYaEXUB9VQGeHd7muY5nU7Khd7nD29vbA/x+i+2
re23bFtkpbeuY8BOmsKEgRSq78gi2CZxcFGznNQbHlTRkzeyBObRICTRnDUK7y1g919bBOfmKeqy
eUlhOQqrOwWECCTLkl0opJH25zjKPT02EmyDK2kvYje0pukS9VRcPh8SMSCAMFOyZ9IgQfcSD8Zu
oGLlaoZWXahUXNXBsOzbm9wEBlq3WnIgJC92kya/00b7Gz0fEFIELO2ppdJFyWGwx3TDV4mXM1v3
wQgsH/uOjZFwpfaXBdW10NrZtvLWEznv6kPmD7WS0lkgpLE08yswmogZmh6l1lRr12GnietpRBHv
sijksIWmStMqOarRnJ4UZJgWsp3JrXoRXSnzT2rOxfXgZKQ0LPn12BZIXOWlSfT+KiDUN+k0MLrw
L+MJhWOhqtp1rfBU0Pzb6UapX1eNsaBsg10cZ8PjXFa7KXVm0KS9s2+MViG/2IiuaZhwdnYLmr3M
waknaVAhnb+RhCm4Ee6qgz6GAxKndEB83yBAx2R+mCS5HTZGCVfLxyv8HJLiOiL7cWpRCZfGFYhW
82DZy8v2Htp0jp6i7nPWILAt+AEzMW1US8pB8NGvCXLUr8W6112LNFfRZp9UW6SUvEd/Xb8245zm
Dhlgkbo8m/BOD92qKJlhM101Ix9rNGOOh5EdHE35RoM4hCBTkwNO3Z1GRX9t9muZp1353ElCwE5r
tn+8NjZvTZTeYCxZi0FRflGItz+is/U1pH3nxinBlvDHMwQFbG4vfj4w4QHgBpgK+2uHro66m5D8
5aSjLbs+0yZwIWSRz+60WMQzaCEC4jjY1839YoTPU7zQaALEfoEejwqkOVN407iJm3cZi1UsejMq
oUzx03C40VNnOvcG2iuna4C41zFecrOQ4mRPd2mkdWemsNp+sPOvG5R/XNMHSsf0nA3MX45gBH5t
rlqOhuobVNAqW7xvmU18guzR8Wnrw5i9S4Nvznb0zi3W8ku+VV4GalSw747bS05TJ6zNwJU3umiI
RGb86ZXRdONqlXkCB3HVEi9OU6cdoLyauma6smkyM/mWTsMAfRboXbI+zGuhZdvaXpvs4ZCkxMi3
gjjnNrANvDTmMe/M+FgNzrKXEIyRWTjverMiAdbS0LZLSx6+i7gR6IrXI9nTJoL6qnjU1Zpzgeoo
1qcROb1V7zQsjazYZYNaEzznxIlNYTnSPLXDCKaHpeb9Co/YEB4buKNTa/rwAaYDMDcEf6nnLtFz
5PijrxrhMS7qQ9Y7kZ8r8KiGpHvWl9k817Y9+VpZPJkreD8egGPlWGM9NQCQp8wqXPkSnoLZ6c5u
jE1kuLMOUbUFPbZanYY68o1Y+V7og3OKDU/0hXGEjeduYhIzH7lVbJsbLmhjLm1bdFZZ9cakjZQr
M3yD9W8nwGzAK9i2cDM+dGpf+RuoP17LhKbBnNHbwhyCfr15ZQHY2pUKk1tUnuOkG89KAx9dFrJ3
9ayZdmGnz2dt0L4RWa/uaXtJX1/aeysbgnM9tjoteNS5b0b7IxSE3dR5OEOPWPkFlqcZXKmFQ/LD
JMhtiWzzJ/pt0r3Wn8xKml5T5ZS/fjo1s3lH3G3rBkm/t/KkOtqjFh8NvfOb+UQEnQ3gEAS1y3BI
uWZW0HXJVy17GGvIR3/77NvTAe8QQHYyOec2sn8dBkLSPQ1W7q/0gu3I/MrzmMyrTJs/xkJAL6D3
eZbgBvdGRWhfuaCa1XIW3UmNkHeNKEzXEzQ1yt0yL7hcNGwfxAcnREgPznm5mSziT0xF+G1X9Geb
7sVolOguNdCLPb61fe8kgnR6BVKbCSoKypQVo2RKaIeeVdWvJnARM1FsZ3WIHlW0en4PDGrvJCOd
3ImQHNUYdvQZOeDrw0ITGnhMgWTVMjJWlqsqoTpFA56FteicJ8ThpnGA6JN7AbjE/z9Ap136ezVs
On8b3j7DOj6fboSkPFZ6NwytZheVIfdW+H/b1R8iDYSisQ4E2wOac/D3gWW4BuxmKLC2W6kClxyS
0vP20Amkoho8vG0MyheG9KhDkAnW323JaVYqc9nTv/v6i8y0jrfbvvzt6UI4wwHbiG8axIVYjicC
BNVBWplcQPUMiN/OXltDImnrRvW8PbRKJncEgx+rUsU2JJDVHLTO+Jkz/9pPkRJdsMbtlqKajlrx
pARmqiKP58yMsPGU2sC1tF2bzkbxkmaTIyWPO4/6H8yQoFZOleEmQwR2bgzfsholPv8QocPot4QQ
Ll6tpwgD2vTwmdvyK7LlM8Jle+fzbbBMqP0xs6y0wM+Xt60EddTJGr7qa08I8LJxHOHTbc82beCG
VPt8+msL0vNJHxnaa2gF++01tI6QULbjWCGYHC5JjYKowKel84kLjQo5nVf1KkGdTyPcOQ2VYh9C
K59hsBc/8LgQEKTogmJ6iVDGce7ntfOz5dVsW1tOz69Mm8/Ins+f+Z9es9pp9EolTL3t5z4fSMZo
jqLGYL3+je3hb/9+e+0zO6efasVTFF3+uvTQxsbj7XYV1o2JHsCetHXCvpV/5a6fSr8O1Ow46SXD
4r9uoZ9Pt61hkRHtjPXt7fl2m/18mpMEmQ+4dPEs4TwV6rT/DYo1rMjT7Tnw+upIbWQ35GtQX0Q6
EakePNgqlTlOrt5GDjl6KG/7q+1hsizalNyRvcyM210lCN7Gf21zR2aI/hVZFSxl0B7xOgWHmfjR
vj5u+BmzQrDv/SLROH+SaX5767fNuE+IMduoNdu/Kqh0Q4ZZkPMt+6052K6g2M9eYZ+r7V/vVKm5
NJftLVYtOCC2zY1gKiKzpEq2XjOzPnG5fv4WrTUg1lnTkF3CkrCVsmYtQIb7iuf59ct/f+XzV/4N
bzu1mn3qLfSI/ySpbn9texptEU+/bW5//deObL9wex7XyL+8X7u/7cPnr1ITMis1h6Sxi2XNDBDr
NOzz929b22u/dvvz7W3r87N+/uD/9FqZXxKrVpvBZyFEuupMSGtKDRJJh7nDY1rpy5FewBMe/wn1
8ajtJlHfyERddh0OaCD6xUsS24R8OtVLStgWk9nF8ItGlfBrrTtYGtUXlsI/maK/gxGt90uEJAwl
CyJnjR8XpQxxtJOnELfR82RQE++TNDgTUevKCDt6HkDob1tz3mex0/kdbXK9jLnT2G1Pe6rpMEAN
T8uIQa2v1VezJC64E1BFBusSwhxSIiDuiVaQuLN+TDmxChj71idejhuM5XfjnO5r5qfeBIGDa6Fr
d0lb4P2E/nuoiu5HgCOey3cMvEgd3jSKv3vT/GInBM1aVZKilSekp2l8ABFfdSWr3cEfkKwx0QY8
vJiKfrJAFOZcLvjn03OkcNyyVl7o+INGieO3yO6Kmyj6Ps4fmRMcEtJEMOvCbw+L6LUbVKSSenSS
NQtSCPjnUNcPelfdItTA3RaibGzD/rsZZLtKdYyDFlCRSMyCHCNWbn3TvSqW+d3A4muuBYx85t7K
P3X7dH5IJzBxqW808CsJp1+VXyZtM/0D+P69Q2niZcg/1H7Y90y5buc+e88b5ro1HWodc3s9WzMG
CbonbDVeNhasOCRyldD8ujg0T2ThtKcyzUgUyGSIXYTsBlbZh9UI7+amkpM+ROJwJpGL2N27urSk
IDThCxaM5JJCRPYonHS7iuXjvhDDgYBk053wcE6YAfy4ijD96vZ7wjl/Jgua/ZfoKtUoflom8RyQ
xcyMRNkSP85wGWFLmgKWZnCmx4KoErH7cQzFoz028qBn5SnKa/kQS/uRNMWbEb8ySfEpucgivO3b
5NDVEzZITdk7lDN29IGyQ2w6B2Wsq32Y91dFnATfFRRE/F97TUoXph2R7UcxA1wrRestEcNkzNzK
pcyclACADYmMd1FvnbhRT2nYNUTQJdSW5/nWQTB3ypXspgJvOLWcr4KAKE9W5mGoa1zrWbuX48zJ
2S86ujerw1Q83mlIpCUMhHPbdR/aupq0VWuiD/GqSJthdSi9TEcak0jbM/JwTVskUcBeEHlmA/I7
zUmTi9QG/YBb5oE0omRWfSUTBHcb6ZdaNz6M1niQpI9/qdrytWKIQgiOj8Su4Zdh5moO2jIO16p6
HbdyhmgGC1ZquIHmAYpjRhuHfssNXnCc72iEUnFvln17Nxc/1SV+LOfWvDCyYrCOGPuerKtaddKH
ZnXLhhMwAFX5vgjxUsSBn0XRkcgD9GmJDRgjNDsg6/Ts57SNPRii3wOicHeBpO1hIYmuL33SSjRE
pCHWEHvduMd9g+V9dE0ZcLlhNqaqxTTP3o8KCvV8CIBfQIMag/4Hk1xASxOuDKTaSFuGdk/k5SHu
LdXLgTPkdjT5pZHc1IHo9maYfi1TdQblNu1amqdANhn5rJpJKHQUmrE4RNMoeM2DIfEaMyGhLDtG
o/pYWQoU5y710Rs4+66Wl1S16ntlkrqbYP7w0ep9R2XfHgLGKE+diVkiLwdQ7MQqumtvimS8Cwfd
9HvzgHP3aexTqlJm0ZHhoH6PTe1izLrmaWP8vmAakXYEcE5DLNdyfvmFM1wHWvOiNwYdanUGszBw
oLWXYcgIp8PUS6PfOpL8DuSJ07d6p0zBZxpUjo5I34j+pERfPonIgnVept/7khiycomyQ4Ix2KV1
lz8SYuw7jrOjV9PfgQShcWUS2Jg9ALwiYEOaUInDLtt3eIh8AlB2xNjR0BdLtY+n9z4cv05rKtoy
PnfI4Klf4TFvM4QcuOVm7uK5lu6nNroQcAmxyfwYCr/LGGpiKzk7g6nva6LySos0qUn9OUaVuhvF
8BP+1jGNBtgVjjX4yGEvVlxZLqVMnPXrASrsKPUzjHIRWAnXTmWwx//leH1aFXSRC/IXmR/tpj7+
qMa9DVBvn/TDYUx75KYoGN2QpafNrSrDHdFfZzqBKbqD2LGKZe2phfg+F3jOkviLlDWivlIqsDuH
DyjfGCGciusCe2OMyGJV/ey0r4O12niq1DpSh9paVOSy3IRtvA9AmnFuoHSeLc/sGvpYOVruRYne
JJKzPLiZKqJtorFE+BX0b1JPzyWrYb8ZjUtPI+pGFNF1o2IIDB0o8gSQ3VBvhiicdxNLNKfY9ZSH
QYIThZfhx8SIvnc6EgOtmDCWhJizKMGgiZRkP5hgbzBz9u444D2JxxTfHtCklho7Mrt3qUmVTvw6
RcteCLRCl6BoP7TyLjQoQ8lyHuGAzAyFL2aqXdr3KkqeEcm/d06M5iboAe8smC1Zrt7MASliSxjd
6oO4lpEoDkZ1mxfizl6ablc4Se0PyrRfnFUk0YXiNEsG4yjAxTPoz8jHATlH3JcpIDxIBTF1wACZ
xpV6X4UE/4FL1ynzKA+yFMs+R4aCgxWORIcjIipxf07J5GJJQBXetXfIdYDWxusJsVzFan5Hx51i
NV9Zjg99DmdGB7TWe2FZF6UIo1NZVsZRNpkfJJ4TZOktM7/OCy3ruQLy35OUZMW4/cpBfsgickUF
o1HGsRd3hKMh78ZJldjoHPLUDYRaHOMu+Cai6akniosOO6CKLEC6w30MsouDOtqpmcEO2oMw9LMR
JjcLxmhN0TvQUxbIiTYJd8i5d3IoPrJyLH2jbshnSHC5Ou3g6ob9HiRDTBGVKaDutLckXOZkTqL7
QNePRQRMXRn+YM1BFV/Ca39tlOLBgT/tCmTWlISrOzU+j0V5GAsrO2tJzPRJha4Gv8uv+vGBVS43
aq66RiiMcAaqgBmB3SRDkJ9ifoIh+1hqbXo1xmI/ZrQvFUhZYMOuo3UZsuQPmMazXapipbfJnZv1
6h74i7go3eBWBdZxmoyYWaveU7HGr5Fy1b0zNNSayZNbQn1EQ4E3HqHGhZJ4VJMmhAaYFaHyBV8r
QYOsvbwUIbJXprZPtam4C2MAO3MMwqJ0vjIcIR1hMu9XnUAO30/iZmhIIVDVs+NwB49FOHGnLaZ9
n8V0YMa9tboDS21+qFaXi6WrNHkVBCvUwGMkqZWkGQArQZpJ4gsgXYCGwyIvL3Ob/rSMBScl96Sd
2hffykR+jxXmWpnVE2zJ1ModoT/djtO4T8enginhQSsrXHFZf6pGNfLId1vQcxAJPApHvUfRfBWl
tXa72MbJJAvUzlDJMk1SsP2mkJ8C7n0GNkOJlL3g17pkFY+E61aIoNQ2xiAT75JYNqdRNMlBN5vM
67IqPljTzsx0SX5ZbPolnRvuHR+EZFU0gBmVY6210WEFVwmmWyZa0U+MOglZuTn3V6aRwdHIqwfd
fMREJJ6CRuAyGVvfsVE7kddt1PUb1BCyAjvtRWpM7h1Lv89D47XSSVCK1XthE8iF7AWutlhwn7RO
sFPL5aHU0AVMuY5diCM+R0pHxQc8dALePpsuQw8HCPcMxeTpoTdHFdL/iNtzOlt9lHgy1+46Gp1e
p07fjMImDM8eYyjkvKQECkrkZnkBAcm6ICALVwfXJQO0p6PSfu1DOnP437qdVcGRmumLIXvKwakR
WsvdZuyyJyiQE5Le/LteWALxh2WyHrPbHVkkEKxrjbLdDy3KO782gmnXpT0ZEA4umjU62aLkm0Zl
dRQB8rEEX+4+w0TKKkdiq149Kzm5Y/zlrDSQjLVItkb9Vu25aU0y3VfxkuzSmCSSJO6/YpAKPb0n
HCJKzbemS3oGPHsPdx2yWNO/m1P3lPYOEAWq6vVCjUE0+DmWfYN91NXn6X0usBfmmvM65Jh4VUsF
UFWbMJYQlSfgQTizkahnBELbOs7pIqekTwEoR12KeXL9lCSIGsltUB2sQT2MbT6cy8sQxx8GIA9k
2rrlGtrLmIw/m4W7EjIp3wyHHxIOVZ6uXyAJinxnLNtk4WV5M/ujUz7bNfePOXdeU/K4K2v40eco
t6LwVIbywLSebJVoPoUOk+XCMR/UtriOlOkpJRbFhJB57oz+UJTGjObHN0jAxFzNBVlOEiSFPkFz
Gc9lQAzPZL1rC9K3CozJfqk0LGEgcV7CHKMSdTIB4UFD9m/W06WTN7SGYM3B2HOjJX9WUzRnCzQm
vjJ9N2czjueSSpChXDANdozCDuUatetfFmBFN6xStDXJvl04ZNUcjFCcpD9HaGyz+WfUw0NoFwqP
ocapbcpnRonvKPoxu+T6QQxhzYUBdbRzGLUDAwjQMoVXAyFZixPau4TOuht2tBYc7AKOUr9AUx/8
FahmP3D1jEaVskrBIjXbNPSy+Lu6RNA3cuOthAsxL4hCcXnsnPjDagyKfpyTrYU0caJdjYXVoj6y
4K0RFBPbpvwZLfVKBZyPSJY+oDNruFiTUxCsO6AOxVFEDcSMAqiw8qUPp54EeeuGOcIrwrDHRhvu
9EK5t+G2OQnfUp6gFEzy8ZuOUr/uuD+xkK97ffLwrD+HViBQAzq+Hqb2OZoR1JpKxAo5Cu8crUSQ
n0fM+5A2ej1wkT3IVqLlO0mFmVFtFpo3FTaVUgdloMbsvZ8KDkjALRIXA6moRudNIb2bCDiiq85l
78ZAdK9SKgyxgTg7s8Z3rJxvdq/A2jFx9FZt5GZj8jILwkLFW5gDDSKBAr/vzN25Q808iPZG2HjL
4FZqk3mtITm/4KrglomfDznFQrv/Qi2IfI7ayY5ZC2xvyCZP9v1zPBvBdTOeM9vkPqxpH2WPaDbt
h95XWMazNT7MleXj01f3Q5r+dBr600qtngOL+BSUluE+sjLmmjrySdYOGUGMgkribJGZV5Z+bzxM
pfLcjz8dyAMAlJ5HA2t2ZttfFePZskzucjpRhLA5j4TIEZ7Q0ejuGQGskL/fZAnuWZC0UWXdGJWK
o78MyQidB36ImSrRW8wc0tibyipeWRhEugKYzu32LiJfy61TyfCQ3DmoGUPUoCIMMMOwC14lGPnY
50i3y31Nz1wwHW0c9Xpdo7qQKl0RiJoLko80qdNr36MfN1V8TIqmeehNmX5jtnUr+y7uYIUoY7br
nbDai8V5Bh75s1thD8x3jTy+HYpSuKxUAr7jto5fotGxd1pse2mcMTtXvuhx5Lh9a8zXVvwNv+sd
RjDjVC+NdHPmncNCuoZW69cYYJ9Bc9MlNotiNwT4xl7yAKwaSwEGY7xEoou+KQB1/Do9TqzuvS6v
nrhpXuvVcm+FnJ75Xl+/J5FiOB0Hnc+YcQAH/ITMo1egRKS6ihVr+xDeyqAioxzFWwlEASLitIPF
USVmAjPOeowoQLuIHFMDiUEWEEAURnfU40bXGNM7y6B9isyibscnc06eyBl8mKb4PoznEySBm67N
QTjcGKn2VvIRgiHEj/wNSgzMJ+WuNRZOL+Vqiiv0NovlrwvThUQMLlwmtKG41dPwXQv050Xrhasv
/aFP6p9JZEHvYJUw5J3tG8qzDfuhMtTrAR6828RkXZYBH9eoza9yGe41vi09kPuJ6WAkH+1learx
Qh3FGwZJPWOCyKrUs5Ih97ucM6aRRUmSfIMA2dnHavN1sayvZl5TQhDXqsh/9q3zVe/7j6L4GNsA
fS0NjlxFVB5097VSe7lZ/NTY2WypfoZR+pgZ5RPmj8WjYglYp7AwUKQrk7h/K5hgu0vMkITMHOdG
V75nSXNqGswWMGFsmVEomE5yBrKnVY+GkVxwHL1aoiVLMvejiVZxaQf3mC+pLA/Nz9RO753wZZT9
rdYqVxGUoV7NvlUqXaXGUi6Z0vtIRlb4WiT9BmCCZ7ROBe2jflXiu2qJ39Ku/ZGHN3rbIGWqKuJi
O/saGodb9tFtgCOhVvRrazB+GiJvvVCuxSpNvxkGSIr00KgiMdOOkIFa8TnoXnXZHqPwSzOFyinv
5nslWCXqKgq0+GGJD5tK7f8Eff9F0MeqTP5HpvvrexvFqFTK4ndJ31//7J8hjML8BwB2FKkGcg7C
7aGH/zOEUZP/sHRT12xwe/9S80mSGUEJ2xb4b1Pw+Jm/KI1/GBL4taMLzZJom8X/Cuj+J70YbDn8
bAE7QDWFaqLF+BvlGyJV3YPGNe+BGMa7oknnU9uFcLXV0Qv7vNjnukHRiylX54j0YBJYih6qhIFF
h6Wt7Np3wF0nWa/Cz0l//iaNvPul2f1DCot08jcp7LZ3yAzJmcQdYnKA4Nr/Dq9Giy8zC63/PWRX
DEKlvM6YNLmdDUkjzsR9KYMHg1xlzMxJv5tXHqdlCmzgIfYZK7fjfRoK1AwL0wbbSK6ChSKEOltI
ysQY3fZB7FPpRlxgDlQcg4//svt/srf/2n1dVdUVoW7y/f+5+03YpVS0kacvzlS9NUtJuXNJai9l
PeFVC76BUETOHfcM8g7f5lDt7jqhXXLTiq70SMZXGvW6X4ZdBDO2QuCt3Ylnp4J7WCr2DgNF7sdY
Z07D0D5oaNwuQSgYpPNkp1eqBRoyu/8vn2k95J/q6vUzWcx70IM7NrkC4u+fCQNySGEo0+850Qvg
KyqY/cYCljaGJzyiPVYoYVylnB9+ldr2MShr5Uxs7Xw1yWA80Hh/tiFaX6xc9ykwiRtpP2kxdFMt
SeWDmVFxCQtwGg4Mw/+861sswL/tOtcOrG7BVbWGq/5+NhVVEUDYc7R7AfhKNZXkYRaHMa8bEB9A
7a1wwLK84NaJ55R7XjZ9rVoP65FvkHJ7TGIqEhtjYQqXydf7EnxPCkCV8DOv5iNclES7XqcP3my1
DmE9RQS/CsMEvLhLJB1Cry2gY0mcOuQOWYgCGyaxpmSCrzPOc0riiehY5e1rlo9eOkaRTxpWTMuk
Ko+WfktxRvUyWRKqECzRfUVgZo0PB0WYI7AVhze4/J3V6u9cQ6q2BjM/GGbU01tRr+epjk+InNaA
FugOASqVMSznrw50MZdl9+uglD3uBpntGSqmQ6sGumsngohztRtut60xHe7ShNhlVVfaB13TAIrW
wakUzsGuqeYCPHRBYDyZiwSsN0F3UoSEeJ80Nc4ztdnRJvg+m5NzyuP2CwK/ETqaLe/psFGhaJvj
f/6+/x9h57XkNpZs0S9CBLx5JQl6W0ZV0gui5GAO/IH/+rsA9YymNeZGR7BJFskqgTB5MvdeW/9P
u6pNxW6RlYF02vzDQeH2rtEOTqQ/FL09d07rQjCr611A+CsuRPPgOvq1NxjzMEV5jWLL8EXmMqwI
CyS2eqBdaADsWg+ghainM2uWR69sZlshddRI1kXtXdDnem//z5/9d+PHryPMRpJjOy6nZP7/993U
VphpDVatIV5kRqfa0ROuvJvhCOy5duZuWXQzFA7AG9EcyenbymOsiGfpfcx8+hNdiZ+LraJ3TeMA
RgmDXUTdWuUg5aP2r8Lgv9oVtP+wldGAGy7AzzmS489zdOd5uajEoD2ywK3u6ogVdxRf4j49R23R
ronSqWhXuyiwUPeQv3rWQhxPJLsf/vd2M/7u+1i2G4p51WGYxl9DRs/ftxvI0IZLE98SWQLPldDM
c/2WRol9Zui6ilSl/ZR1n0WRm88xlPlQx0fW9Lp+WzYlApVtPPYpkQKYlgBJrnFZwQE5lBXsPRox
BBcmypkvp8denu+7AWy1Hnc43s3imlcjWiPN24YBc8sakcBZUXKA8En6nohI+eWu+K/bXP8Puwhw
eHIBLXwCxr+dyVBEFV6lBupDkg5tAmY+9Tj5VxN9nE2aWE9zc9Mu3AfsjcQvg4FYKkydGoZdX4+N
aVsmdO1HuvyHCKuqTnUOC1IZdhDQlU1Fd331v78b+98v5I5DccE1g/+wNvzhydHKRI0Vo9MftWxY
vWVxt+MkvZuc9ls5Ns4N17tBim2MNA9Jn8+UsDhldWJibsdCIKy7Fk2EHxY0Ct3OPWuRoG/pFl9M
VevWXIB7TqEG/GQ9ufUT/Ujd7gxInm82kfOIwA2UcAUrspzfACPGOEbYhjYZDYJtrRqs3jUng7Q/
Zme15OAOCTzQhycxG2ka0XlQ6mptrwwOmMR51OV22Le7A1cF9wbngKiXXL/nMrR+Kkm7zuNSeyit
czSSFtRooj1rXmi8ZoMCtBt/ztGSrMRm8AhOW+WYRbUP8MQ967XRbf/3djfnc8Uflzw6qISPaaZl
eJxQ/n5MJECAWmy12sMDRzStnal7GqOpOE1ODUJdsYcnxesIu3eK9DyOU7uKeoyxBeb7TsnqfaYy
6W2leZxcDfUZaPfWQIKN5n6NDRGKSRVtQrcYT2X42kJ1DwzX25ZVW9KYgGEVNNSG+WjClLc95LrJ
DRuo/YKuH+CtfpqMVgdnVqooIoL+ogtzO/ViX7oF7HqguWiqwc9Fbb4duA6uetqwfmYJDKkFbav/
vaW0v7uulrOHY5gmNjeT7WWpf2wpZdDbzg5M7TGU+ZtZMWZ02+hdpOyIstIghWE/BPkJUXEBylgj
w9k261fCHMrTGKQSQv94yQ1Cu//3X2b/WUXaqsU5jYUDPjzV1f78y7Im1BNVjPLRlwY8817Iu2fB
SgNai7zRPbP6PA8KokqljOuNZqf5Dh0sZG27nGGb7L4lXvW9NdbWqmFedalds2Ca36nnMfAucPoV
COM2GXh6qWzNRsxZ1pPYNOCM/NzYh62pPvXGW29zXVR6NN1TaZt74TQfSp72B400TIUFZ5YC2i9M
+ntDWu7GCihoVJEgaqKawxLBzm/YaFRmonWGJmkIonYFERongoPcITeFtY5Cr9wamTpseoRMhqaN
VyE+EjG255gJW8qpmdqDhMQC7EdGlHDnGvWqQz+Iwbav15GHQEqGulwzDYYgE5PP5uRx+v+dfz3z
7x4o02W5pHJAGZzVdNxW7h8ntMkVKNxjGLeg/YprhjtkaxLXsbZwKyCSOFtW9T0OhmbrTIimmyQ+
ekYevTQTBJjeYsYSOV9n5PsV/4RJHqczYV8qK8pGTT04Tu1G674ZUQCHplwn9tdUhksrJSCXD+9k
IeNt2whxV7XPgJO1JxEMr01nq5e2uCeeuKkdiDs2mAoHpf4WI26gqTl3nMiEfOo73X7OGuUojLBd
6YnekdHiD108bF0O6RWasfZCn3BrdibE+iKhZeuF6oYrToIqhDnnkD4xqgUgHlEldba3t90QFAa6
4DJCwGK7WOrVGqVANpCuIXOnx8MiCEdZ7untY8jMoxOQ/hPGQXAmqcVXxSBuFpm4WSEYAhJVs3NS
GsZhCxbKQsPPBF7bh0IHl9oHj3Ft2IiIgIBumip503okqAmh9jjeC38SgbnCGsuehucKcz9kHDJU
biEBOfQ9y27nJNLZ8bGzPSuR6PMCFmOtWa1IOkno4Y/VaqDovVbp+1hr2qHNGwRJUkUGN+hHzEjj
2Ss1nBfSlx71QB30wyNwGW9rzIeuozt7TQLP9o0h+zYhH9vndcS/0zKv9JbPisVfk64zcPg3+pfI
GYTEfWX0xmpw7HyVYZFg2EbD0ep+JNBKT2qPv6oDoGO7TKvqdgRuprQPs2fv4etFfZc537VEwVI/
w+wnAK5WAHcs6TzjDvv4izSmjxzI+Rbbh/0YcctwzcAD69p3sw7e6ySa7nHR42fP4O1o7BCJqWwV
VEv7CmPAlqSe70BBdfgkiOyheKtQk4pDIdXpxNcWM4IrjhTG2t6wQDWlEsOPAo06KeESqSKF1j7a
d3Rz0x7HQXMpN6x/gp2XR2e3aH+4WoHKpZbJJdVG5uq2IbdRIOU1GAmgSGuIMllbY0F3s5PujT7t
jHlAz/XWqxgZTLLPLkEpL23MdEw13eHhSAKhULSt6SD3W5ux/83FsbxCelRumVggqrQQWDh9hr19
bG1awqzCwungqJq49unPIuUAG1LH22u0/T3+ZogAD1CUA5PxAEKDZdoMX3ForioqcE7IxAcphn1q
7I58xtob5qfqWzQDAM0UAtJk6GzWSE1PdYpCrUAQtIlMVHpoiz+ZvOusqGpOa0Bx30A9Rtjq9qVk
nikmU72nTaPex2nExHuw0MAzPWEjyQQ8ZJuhK8y8klFOFIfXEmNIU5jWOYtsgJ0iBmI4IXAY7JuW
dnhoCoxETIGsdehOTM4co/T12pt5V+u0M74MgavsukQGaEka5vYOe74/gKQ+GkQpbFEl/nCaZLh6
8w0TWIYJLk0h1nbOKSAkfkdK2PcxC8P71PTNQdGDO83UtVJNJvBbeanrILzENtjM1qu7eQz1KauE
/myHULYUho6whh16DysoWTMUxc2/xtP0fQwUZwdDHflx43XniRYqxVi0hpU1nErrFa6kPIoJeHhm
aivTm5z7UsuESXyTgxJfA6e+hhHk5bCEPREKRFe0MqjvOigonAiYVsmuOPbESld4ie5tAYwcHk6K
BuTZFKYfWLb06Ti/W4yhwME4yCHaSmwQ/xUvvXkrE2LSBPJPzlPRpiV7Q+qQF5xIBijRkH0AZl03
ts3buqHeR53yA8KWcSCW5m4UjO+l15qv0DheFSaHxIMHBWwai3xtoKFAq37fZfXO492go9RcmDoL
SYdlEVa4mVilL4Huy1038W6clYlymfWNTNon1Uf+Ux5/PcZ5iadTuuuFUlX9k1xF8sBFd6QDhoPN
2lZEjPy+qb2jGpfWwcGkxJCHs6zvuPp3uM7wtqCfr2wnaGb/K966+cYJUd4H6MNIGOj2lRavF7JT
1HcdWUjZIQlBfWRj9/Hr6Sg+R7YudsRg4cyZbzIjaI5tzFTWNq0ESjLEocwMNg5L+n0MSoOAgtnx
tNxEs7lJUblp0ugbDq4asQkC/5ma5uuFyvg6T19h57zWeBd3bsew2MvJTV3oTemILtmIYKUanRaf
nNl1N9Wduiqn8VmPOFFncPophcBCDhaREJgeFtDRcvPHw6mHQj0plQXCVSZ+bzJt7iQsFqXPKQ6I
oF1uUJriF/nnw3pUzH0nETbN0KuFfMW1uDwuD5d7IYIIDAbzjxP8ESh+5NqAXVsP2nMy64eVhkuy
kzrKrudkv9EjgIOR7m1aW0w7Yq9fNJM+aBe2aDzEiLIIE67iNifEO4rvaD/UEkZfz8jUUC2bNW2n
rYVrY2etmIiYIckQg2mTk1314OD6fu32SXFNvZemqeMtw2DhK3r60aO8nPp4th4xkm07AXeUJBDH
hmQBln8NYnFE2kYEvUzjfNUTckMuQoR1p1Z/Kp7ywURnEysOh2fECheb46FOSG9vwv0ghbkJOyRA
lDhnVwBjtoro4FZc+2FyIh3OP3Il3pLN0DJygtMoweehQenO+sBEjrV6uobg+YwjT4D+bGhnQh/a
ZBoa9dGQJ1pD+3z2+KSLBTCewWpivuHydSCxXO6Wp5I50Hd53XJvee73a3+997/++PcnWBHNwaZT
ULD88Tuzxdr0+9eUlYqKbBxO//LZYnmNDqR6xxzsSOQbLLnfH17OVVEQVT9qnOaTv/yg4PQ0rbEe
841MrPWWT1h+8vt9y5+yPBRhqVPzI3ELsf1ZddICG5zTkjlCCtcyOPpYILlF8z0BVaoMhkoYTT9t
dC8gOwQMNMjg+WbS9XrdJmQ6WEnDCR9iOBbaZp1raFQHAk6YEAqWl+iGTiqm843wOlYcpk4zrNS/
RUlsH2I1so55V1kIwKw5aMvyEF030XPvuhzJy4+Xm5Z10NFFzLPWq5IYu9yImfrP7+YqaB3HhKkf
8M/d8rrlqeVmeZhZuYkL1NqAC/rr9Vbq/nWvTNVZe5dAPJg/aHkDlXzKlZjJQ1aO7t5CsJK4SnPI
RDMdrZqLZ4DKCzAvzgKXEfU+eQ/74NnKLNdf/FFBaOH8Xu7mGcREMrbgU+Ps/IepqrdVIrMXa1VR
UoS1FVPKxT+53PzylM6gt+Xh4k92FrTg79e4//zx7+eW9y2v/uNjhlACeCMDu8IDMGHEWgxziy9O
mAAX5pr9JQQSu2VCipB4ccD+vskXl87vx4st9r8+XH7QzOal3y8JF2PQ78d/fMLyA8oBBA2aqDZR
S68D5e6Q4V8ovL/ukp+CX+n3OxFzNDuLS44122shXu6DBae4vO/3y37/UqzkeLrnT/1988frlmnY
7+f+5R++/OSPj+4hOvuTcfGM8l7TPm3QKM4fP7SOoYEZn11YZTDJ5nkxMQYZMvv9smVK0eXYtFRn
JTPH2i/f2e9vdHn4y3yekQ7D97F40penf790ubd80XHRIYT+9aKu0xTEQ0427Ywk3ndwQYt9P3ml
L9tiU7EQXyzPNfoPAmYW4+OkJ/J9MT3+8l7aBMH4WtWz8IFcAWqPcKXZ0r7YxpebWpKH9MvsvjwO
rBAboIws0nHt0ncmixXGPzyVcJdgZupaSF8iYLxOhIAFMSBWSaFcturyvdQUvlswRC9o3rvDEm+g
z1/w1LymMcrceVv+sfmX5/7lK0JJ948d5F/u/nKtxm1LakP4zVGIrrOsGN1ogeJ6al0AAZWTP9oh
ABWtIFKfrIEgIyHIO2HFpbpbV5HuNk5KmN3BLDOZZ5iEXAjfQf4IlrWRu86DWVdQSmK6muoLI4gL
OIvqzbordmCc3fwRaFZ4AC1xCNXQmQU8eJEi7eukSfNaFeqL1RNmpkOMx7B1IsPuUbm1vqfR8jXe
xmhirqYjUt/kFMw1jymRhLNX6JV9idvoZarRPTmp+ZL0VbKzK/crSDrE92miojvvwDHGXOuH2PtS
1bl2LVrQthgrgoM6IngISlpjtvrFw1O+hVY17RtX+2wBcffHHl2tjkWqCPFeiana1mRbrwM1GLZk
XFeMJMaPeBq+5EpXnJYMN1Vl8cSESac28OxtLQUrfOHAmjOKAXzl8G1iALztMyJTAnI270QdRCSl
zezaJBw/YZJFJZ473/MgG7eqbL19YIEVcxDhVHkYP2H3r3Zll7x2mdn4DIfTjTaW4cYYC9dH1WZ9
6Hho1wYK150M4wMa6+wWFnSryNLstlVcXLxEfbMAxXKJDbx1TGYFWukaErwLOr3Ovym5ClakBOua
5smePuidE1J1Mic7OqRxeiVkoCOEWjxMT81e2i40KIvMr4M+qp/qdK9izTgViuNsgWoW+E/GXTuD
xZppFu25oY/7jkthUoG1MegZ8H18mxwEIl5pncDFrfJgQHCtJz+zgj4lgkqbQAjstBbxB6tjxhzo
nAEt/eQK1mLGyyBr9yMNY2gleqvvCfacow7XZTO0Z2Fz/rA08il1iRXBktoulZp3rgriK4AhUmcj
UAXId+tGXFpk4QDJQtZstbMAyiKBoBlooRgjM8rMFaewIYzXQYLzKSu4DrrOleAMQqQThphgBTVC
LnZt84A3RiBdZ7rk05Wfws7RDmYRH6ougMYNMGSlWqita1x7a7cbSa7slS9ojYX5GAGwnNOIFHI1
i7pTrH1VFAX6Q8c4YZThuDKnZuYlkhdk2NbOu3feaiIEG4ReeUWbSXlUuPJ7hsHkmnjaJ+Y3VLCs
0Lea1vsc3cV1qNixRmIvjazOZ/DycwQM8Zx9TIycPzXeV70cnwgKCBDNm18MtFD3cAgs0sbGCyO8
7Go5qHepVboDXGR1PRbyUz3U1rNeiUuq14ToooTOa3pUoOTty6hk+DR75kgeCsiJ4fqLq6R+ryaE
BWQCDbksPhFXUh5Ynx4QRRBLZgznDn09XpzuUDI3sYu8PnUagitdT/jr2MCrOjCVPRGzr0mZ1i+k
2SSBDtzE2IY2OYou7oy6sIE7WSmtYqaiWupQIqU65KBx2NWxqe4Y2gxoSVPsBkqonl3sw7siZX4A
IyIkYBS4k2XMfg50gQKwvoH05ITs623o9PRsygnXvt5OG3WiRzhCftkgJDNO1FED7n4dDVllrHsI
f0gLibLLknd8qKB4JlcBlNO8IyR3VjqhTBfFyX+MTf6OyHHLS/KtoRPrA/y+PFVD2z4hPXjWa51+
Ag8hkJYG0xYF3ThisXQiBLp0r20k5GF0lM8zz+DalLMpDkxJCdP+KCAEnRm7ftNVEmMG+dKE+H5C
st4Ka7okWfleKPXVtuphpwbMWr3hs0pm3AYw8egnUF6hBBq0vn+oCbJ+r/7Q3nXIjhclUmAVHkqn
1V7i8UvskI6JVeVLr7f2vk26p8ZKfi4ItyFlbgLmokyzCFN6X79IJtQrJg31IRuf3LhCXjrYeH9m
9mTf0WE0QEzmhi1ntTcpVonyqukqVMiznib6C7LNzcA44GxVqJiZPCD6VJQQzXGnnsZQhZJabztr
fJvMSpI2Kpur1eWJXxSV53vOs9qboMBzYiXJxtwMCYF+BNySo6s44S6hHwVZghzPGHiRmioXixyf
pi2fcSnQ0jLKW9TiAnBjrT1n09eiH+sH/JZHq/fPlHI2xhQAdWk/vhtSXAyy4aSRRM8gnaKdFiUg
oGVdknfVR6+KEXQPBysdoTnIfya7fXTjt1g366+KtOcIN+TkjWCnpRtJAnXS6yvHGcZ13YU9PSBR
PsaGa5qbyhJb2jwpSekmtNOjayCCLM8ERlifYHb+QPKZ7m3IsNkI1VUd8rOL+nQ/SWooHXbxRgYc
MGWBybHk95hJV17CZEAVaPUcF9iMaA2L5HWc2fE46YkdzpIbaTI1u3XGxMOD9NIP+Q3LbnrEqlP7
7BNriQMRcStHtF3CFmjG77bVXMdCQz44xmBya5il+XzaBpkOIYgAl5qiktKr9raktdO6HxE9tM1+
ooa6O7g+j4ZaWIfBVQguhJXD/NRUnlPMwq5p/szHtgeRlgBUAkFuBogJJdFDiLTDnYoH9w5f7cOI
xuIiu1wFomnA6HkoDkNAu8I6wIl+x9iFpbzp7CocevS7M65hdEV1+9CB8n6ltcLuqzSIqy3AcEZo
Hl0bs1yc9B8059VdCkUDg2zvXcyEHG8NfK03iOFa94+w/MyvnA49WwHR+PQe2eh8RzUq1wLHAZN7
Y/aJ0TIN2DLrMndem4LwEVVBd5rViEo1Id7CFJAXvDxiH3pdbmt7pDWnMtstgyhfqTJaT1Sq+ArT
1643qWBpsXpB1WzGuLepB/AwWLmOuMwUxHGGt6Gm+5nY/BGJYoAlddN9b4zujrYwzRXgL6r9wfBO
u6pOu2NDGlnWfzZyqfmkufwIayZzUGTNxzAgzMf0ena8+xB2Njx2HFshu3I3cwNgNaU+JQx7xTjd
NIJTjh5r5b5xCJjRLImPdvgUs2qmgzzFL4HdXsIwsNYVeb67afRgeJp7I/G+x9WQ7tSOw7VBQOQn
jrwqoqk38F59TL/Om2r+pKpL9x4o5g2RCewubfmDYc6T1WKLNZSYRjJQea5epS8QrGsmuqoydV6j
KSOsIbRxXSQTLgSjombshEu+G+L9Ugdw5jkYYxSrn8HQ5J4Z6ie1yr86eGy8WPbHICamDaehQpst
aMlKibxzaWc3zXao61GP+DGhYnspWGnU1NJnluKtJ5yHIufKK0iJh2oJzNXcxwTOdt/M7RLM0kzZ
tLLYpmlVbvvB3kQhWl45EDUYgRHugPNgBBSJ/dkL0y9uhIfGSu3q3Gvdpu+H8KQ2OHeF6NU9CYbI
v0Pj7uaZe7fyfhdgJ2cWSpDjGO5pZdNXMafPlYfRrOJkIBnHbLSWNlxhkFeCtg1wU2s8JWhm1oSO
NPtKIZ6J+DHSM/KMdw8M7FKKffgCsJE9/by42CJzwF31WmJ6XjUgiZACA5eAHnAvB2+E9qN+HrK0
3KQaFxQgA3k+kLU11/SSC98eisf3ytJuw7gF+s65msSBUyW8OyrQm67RbCEX5SAmYFFNJjfkpTv3
Kik+l5o4xW2p7FRNlytlcoJVwvRtJ3v+HMqqBE1E0x1I9H5KRoW4QbcVm0Fxf1LwGCeFhLZV7ZnT
YYAhbHNtu+m2d6irnqqic3NauMOHLRnAmEobv1qquGWmhIMcUDbZctrGNdQeAUHCLQyLgx6MWJMS
wBQZGbbiL1Y5Oj9yGXyYxefYUIcnO1FvaWt8LpCW3hyvfIOfrx0b3cx8vZQj9WYfMAW0gHxp7akQ
fenDI5TrKNeyi03ko8GFBblll5FuBj55/kxSIdK1vrYrj3ThtNwbSpAxaZtcku8sRl+q+yQ4/6Yj
ceppQdYZUXgJq5Vqznzv9J1mDq6P2vYnvfEn8tTYWIXD10dCmV3a4x6+9ueiDy6UR/LoGjaZy+F0
VWPUBvVw78TZCbPPldlrdwyz5UqrqhLHczHdBr6JVWnUge/CxA+MdgWgnPStsbmPjdsehBUcC/PZ
rlLzojVETQ+hVlz0qHukxLUSDgFNPCB0tkQ1tU218hh6WrR2XBeg2SzPDONU98k+T7ecX9f0SyRD
DiJJhgEjTRF1wJTnYlwow/VrZzC/aQlDWeQlWYTaX1Wdaz/Kb5oLi4EB9RmP31515XRo7QLYg1aM
jIAnwAkwhZd9HJnsRoRZeejj/icyxF2kERTN8IVpP8Oa1aAzrobHywnbJAcv/VGFzbRBhqNSHBXi
CD+IdiP48WgVfopc5cyUpriGwxelRKjp0oS8I4hONqD0PX+5EYhdL1U2vvUCqheVX3aeMmtPvDzr
szzCYJOgRErdhjg1qPMsb14krMpGvMvaRCrp4boN7BJqHboRv+9ZgyxjJ+hUx6QPjEsSVJ/+ag2k
EE5CoZwKnhzEmddBk0FuOlmld85Zj2AvJERJcLHZC8/9nnTBnpNBe4K68qiE0E5hYptYnsfTaGDd
C1RLuZheP62DCgoNYcxPUC5+sL6We2W0vupDTlAsobj7PsJHw5rolFrWOwM+ko5F5CHIVb8XE8mO
REIoW9W05KnF1M20ogQEWAgmYgoUGKXF8qk3qHTNFm6SSV+ooAeP/Roae19hv/Ky6kALWD9UDQ/B
hZjoCEb1qDhAxArYkL7MwUIT5NLvWBGThsPBtaZtk57yQk0IzZruNkHxm1lo09bMbvK4KlYgPxEj
+TnqK192LWFlnfFmFRjjqI/Goj83rMYO1OFv7DNkuxpPDV2NhxDeVSnp0mC+yghyUof7qANeaCLg
60QQYMo3zYflKSf6CytpJvklbYwtub7G3lYxh7MkjLZT6VEiBG0Gr66EP5coZAunknoeWRcIjAxY
oxm/zQaxi1XnAaHbzUJzjP00crxdNKpijQ6z3ykOdWaJ6vfEh434WNfOWI17W9qo3Wpid5S5QZI2
8nsZd8FlKMO7Hna3KA68T0OjIVHO8WFz3SVGp3SBcbBaVBEGglwElpcRb7XHW2j4BslYvmm1PlPf
6pphddw1wkigIJaZrxjJsClGfHmN/mSOyY+iZ8YaynzYicBqz14mvL3FoGydN9pPRarYUWTmT21d
3fq+lxubiLaJvZRcAbfd5zbj8yVmKgpS7apkIHuK6Fwy8mK4gp2T+dBwLBwwK9GUHG36M0rU33pp
v5alcrENbN+mQyBBC/kdccd4aRLPXDVZ2F4c8qeUqsb1Ni9IwgonM1i6t6mNtk4n9O9956yyzNNX
gdnqrz2nRA905UtXNwx+O+daSb364mXdFvbNN133Qtbj+nNlKfEeXI+6A+OM/d1os0drU5FA6NsG
hLb4hTdJKvMSPGSa35FfGocAbJKTEp1HMUaockMItkPvYY1aJ9mgpZyXDIT61Yw8JdlDvdNd9KFC
FFXovoMde1+XEItxXGUovnOAS+rIan0uShJNS44Y5tst40sm7WW9r/BH4ltC7Fga/YthAVcOGPMz
MMADPSR4MRpxDAbimfXA3Zh6CwKp1fBvVVgYJG5K5nfqhzcH3VY121iU71gPFZCmevKkGQxDSt81
63G9WBJcl8WLCseI4zXEExeGX01LdIwZn0JOF1fwSz+zkdRqgyW5C855LSMv88cOwaVsc877wPrX
NUu9NXMUZdul8TFMpFg7eZ+c3fGmjFHOupEoARseyc6Vr0qSAyyAmnlgBG+gZoLd2ARwVd2Cmb3M
TFz9DRncxM3oAKxiQsdCc8sRnSOU5ECtmeUFyk3PB0ZXtemHCfmOqnBXFuY3N72HzRAdoLkaxDCZ
WOadqNwVXfVMKrOLCPxiMMLfo/POGPiaQF/m/poqnxKPirouvfEGLFlZ10qKyTsP3saSjINQd8OV
mZbyZvR3rkbxWZHO+9KCwXVqri3spXvx2ShSjRkugqBi3XC4TfCzTgZpWeSftDul/hHXpAYNcW/e
8677bmX2yUuD3peJilI/7QmgGqxnS+bKusLueoBFQHVQeI/OIwpTlDVrVtz8dEmxvyXqw6ji14zQ
442kZbo2LHJt8hKbbNPRRelnCUcUqF8aLUk2bihI58gaiPxgpbZ6lNs3vVVxvJvbYapj2F0MUOwJ
I7YC32OvOwXtP4fK2jDK9EnX0le3i0llDc1DSIKYb3YUILaKtU/1ChMogXUdpNOeSoYI6tUsgvFo
lcaPFonFWSOZfNCIvPU81BMY/9jdPLtfJ+R+rELBFY6U7HYzxc7AOlnDsezOBUaHxlGW1mWJCQRz
dutzdes6hfXRlxd9ityzkdFHyhLcJ1YyfRcK3JZMbdmf6qk6ELQVUHMXPxYxfDC4X/PSlm8relUw
Qi2XPEX+kX7EAX+ze4Js9FdrGPqfk1GsR1ZMiOPMbt9pXym44lsz6fT96iElAbW4dzNzPy1SY5sU
yFMFR/OabvM669v6UvTu2Qq1/Im+rb7WYnsmWUevTVLFO8bNqAdiyz0jOPpsEgh5qkI8Eq1jxn6d
Bjq5LGnjj5VE8eAOjD5q+2wHNj7eDE1SQnJ216pMtolacLwwehkZSSDVRR+CTXadVMALUBW3e6lq
5yktzUuALHrAqWKOz2MalQcrqsMtyQDWemk9JiHB7kpz18VAl14ZYac3CdwqVZwTmwzzgPmLi+bz
FIryJuNZvOgpG91g6AlHLDz23lPpJM5puUkJK9hFMntKncBAuWn+iFijIhxGPbfqlfyDvBOq5OKc
C3t4E7GD7jSCVRZhb8iF91KaHp7OtD+F0vNtCO0c1YJm3JDS4hJRc0MJJ2966e48cJCc433Vpe0K
SNJ3vPRn5XWq75QTFzJZXgyRqSeGLM1hnGoKkiJqAD/DJBXKuUrb9DUeEvGov+qy2uVxIV65Os/u
aAgTdbUzFT15VlHW+2R/MLLRzPHiafVamYTcQU9yEXHU027pLWj1E0sUBfZfGe8mIuSqiPmH6tbx
Xv2+IEyrjrO9MJTnvJmBpq21GeGbXMYMOHkRO0ju6+qIAe5LXLWuT64KR5QL+rl36fLGpEKCxEUW
kQ97PA70sCLdWAsShWjYxPsxyQpOQVqwRyGCXGjM6C1lrrvuZp8zixF7owTVsyqNYddrEfk6BqQy
Z9wZDVq9wtWuWS4IYJ0VNF0pn3KB87bvC2SnbXIqC8s9JKTvrrS4aE6VEu0K6JwkRBaf2ASlb06U
4KOh3Y2If37OhHKNuD3bVqSXrtscILNBRbxDowtCkw5LNBRI9mz9PKbKV6Xv7B3ZiNPWKep8W8af
mjAb9lGAu7zJ7Y7GanwJchGtw7RrzqkL8CkY2uxai68eULTY1TOIdjiTDeQrOH7CSyma3s91I9la
WsLZCHjSxhowcSi9ZrxbHc1h0byJIoUbJpUXo8RODd4a9JoJta2CjgKvanrUQ5ffg+FnzlDe7yJW
F7R8xrtNuPltABGmOvl7rZYSDtRUIc1TZ1TK1KGRzZtLm5cwwi3WD7q70shuuWA6si62J75lBAEd
CndUbgz7nz0I5GvadfUVGoyrBjOksX7mmuMBHMgcEFYk5YDwUXBp7jvvib63eFYISx2bYsfMEJji
vNTpS0G0cYh2Uk1R4oQxe1sSR2dbGLcEgNvN05zsmsr/Y+9MluNG1iz9KmW1btzGPJjV7UXMAyMY
HEXlBkZSEgDHPDqAp+/Pobwp3Vx0We9rA4sgk8oYAff/nPOdl593zIHPBZbstZZg2HPByp41C8Oq
Vkh7m9g2LzKbs+fEhEhvGdFwZ3VOtxp6Cpcod/AOS+DClKygzJYdJVJRufd17I3C9e+WKh4z0so7
OYkvig/u64Z+KxGs2rinkGWEh+NVRsMkyjwsO0WeAq5foR28tuP9JTCu6tMw2Lre3kzmnoLrib42
4M8GyKibE7HjjMKHJjZGwthsy0J/2mXSzLZpWI5wMzA48WatWdMYG9yh3sWd6/c5F8Nu7LFw1JHh
7uwm/Rqp84nnUadSd9oDjSoCf/o0HvAxanCcPO8wTPWWTfXDUqyJbqDtawkPqlayY9Vy2ZcBnj0b
DJlqTMWp2B+wxIhV1XNxYNjlrzTyF6uig+o3tOVZ11yGT1yHa7BkJtS3rQjbc+1An4QpKSFkkTfj
OeFJ7Ia93zOQi0bjdSjZltXykwFmephsKsZCmftro2o8EvvY+S2zs+4qaZwrfRb37JMrtgKwzP3Y
QYsoqpKwaMTAtXOMZwb6qq6dGevB8eT0bAtbPEScsmBsYWrxpifZgicBrAPgDDroUKnlGciocDbv
GC4QNBIaEkk5+ZuwAbdREaGZjNh8pu0Cn7S4UKZNvAbABWew6rtrpfZRY118LWQFGNXepFri/mGR
UfRcED291XFi6v2zoU6euaeD1uZ900B/NdXksvgz0k0jkuZglh7zu5wSbvYoNFvAtiQYtMJBHdwh
Yp3KqBa3gXnGGqw1JolOwOvHboGm6V4ruNCbmQ3XXeOaX0L3D3Ai3Stv1ksCEBW9ooG9YPW4C9yR
fSdIg11smy+DVX7YZi2vob8386Bl/8wGqAoD1h9u/jjHBJLHBtxjX301PW0r8+QpN2Wx1Xq3u81l
frRrsS6dmD5ypcwB95f4HaR/6IyJd89MIi44pnE1bXH2pucehMJmKrOAEyS0mjIeMWi58qvjUwMm
IC+ZpXXQ2CndZfaHhh13H/XRBlGi5rIJygoFM1pPmRufu1LnzGGk4Wsed1s/Jj1SGB0ysariSOA5
cKbAwZzNdrRpYX3ti5wRbCfP/TTI23OEWens2HQEileWTvUGM7PggtzQrufOBz+0kEo01zqaRf6C
VXo8B/ZIcRZK0diCSOtlWl8aDCvgSucP6nuLs25a+Xm5BTapOEOzfI3qBjq+RZdyZHNYbo20l82j
NjFLytqLpzHYdgnadg5JlcYIp7VpYhvzkwjndF8+SuJDKMm8zcUQY0sUALJKDziuDpfomT5q0Fse
MfYm8kGDqtrkBvl+iZcVyKtPs/jEiHVf26H7tWW/EgfGVwV4f7SypDp7sib8Lisa9DTvbKUqVJAw
DGzLmYKPTj5Y4g9sic5TZ6d7ewpoDdFBe+YQ0Noe7ijEk7T7USb5W8zKf4/8wFQX9zoXZcgcVGBT
uSlYf+UJCJDxzdZzTnMxtMHAt9hE5uJ98UeMERiLUCb1ZbZltMIpjbtcAr+l/KDa+/HwHAfCvNNi
zpSMod4pMl8LvHor3BSU/jk0hTt8jRvdVX6V7jzY9mtujI/Y84JNJMpPkcw5GGJtA83IODmzc7FD
erLajvRuYPeAySY2hv4AjM3WzkGY31WUgm9kRYzXLll1W11PXCMoqbO1XiJy7yeWSe6mQ+VmesrV
oYOX99Mi25jXpJqsXaKcyoXmV8iBWQf6C+5FRY5ui7/b37U505NEWhrl6DFacvXcZ369jXzOEoUe
EjxHnVqLgr7itM+jVTsyMKfwkLGi7EJi6Sl0pLwfkPZK5yFJ3Ax/qnMUFzyQ4YvV1ojxnO3XgYsj
JfEyZqPF9I41vAbtf4o0zb0wymLZD8Q2aXXzxc+873mNL4rr5j5Hecnp7sb17tNwJ5jpzg58pGIq
4X2iL0osCEXM4LkeDpbU9YOWfxB0KfdDmdzHDGRXJEvaQ9u629aV+7QX3qc8tGWzlbPsgas1935M
Q0jjaBSN9sw/AUsALU0HiyKlAKAS15/7eugugu6eVV6+5YzUVsSJPM4vlJqaldftZMguz8M0MQVF
vT0EWUfuxfXG3RjBWu29PLuMRf85CoO5ZAiHfvJeqEevdrWXanCQ6KWwu1xuu8phoIpcyUqa3nQf
ZAsblIcmNJpT5TRfI0sHednmt84xd1Yio0vrG7epj2cGtVm44UQ4neKIQL1q9dAJrOjs/054HuVV
sz392Mzt45In6GzjGYtmeew61kW2LZ5oUB0Oc+G+dqqmsau8iZSK9s0B1X7IIe5ttSkIiNtIYnqo
TkB5DOuu6Lr3qKm7czJMykDq/A8R5XtBM8L03xBRTNtx/59ElPvme/TvNJQ//+Q3GopNxIE+Qd+l
5cwmO/cbDcVxCewTsXFd8o7kWYnPdPE//9N2/2G6/I5KNNMk9BzwGGhtWX5l/AP8re15lk9xO0PF
4P8LiULU999Ss45O2JiH4JgO1yOH4PTfsqBp28+p7IPkVoR/+HrNJFoVfLgZY5VWTocpY1hY9q+x
VYcnxLduzVoSqkXyLdJj4u8JjLylb/nXwVfFzaGw7kaX9Vg2WrdfgYGGAoquLiH+LpXJjgoBMAsE
HDZqlyzqzdNyKD0MMKxhTc6oNOoMnJZdwyi3bOdoc81cd++Os7/KafzctSm2+KrN00NvDefQsj9F
poU31BKg8FbwWvi0Ic8Iwyrk4gabJpLTra/r5CH182MIRM8YfRLJbY57I22OxWB9JHQL40rVzpEt
3VWt4gu14WPw4ayXnxplgl9u9crC65rjayWh7tYle/uhqJhvOdd00FMY86KgsgPc9Bh+Es12T2Pm
T9uyYuKU5C4FD4yCV9gaCR2E/a4wJEg2dQiG0TpZRApyHBmE9imEtWHXRTwbTZyWdnXrr+rv5e7S
301X8/OYQoheiq+LyNUOHYOmoY6ic4rJdjOrfU0xGBsGGn+2BgSu6x6g7aHxqAnp8uR0/m8rDQLk
dpBdsgWU+iwtcbekuabJVPgZ31yZTeqdSA479Pea97A8N4Zm71ICSicMtoDrIjPbYLXPclbaQ0sM
yG3hYhCEUnmepHOPUei3rCYLMj9GB0XV6V1MkNJrziHxsY0HbIE3mRbpPPIYYQ3G0Qp+f+n/9k78
enfKhACT1vQ/LJtwZjWFB+xI1Ev5Y0We4l85G1qaaGIune9Mx5gI9LI9RS6VYEv0x1Vfhl8hoOXW
kg4yM6J89uTsLP73p+WwPKG/3U0smqioq7PXjWkQD9boleHazSLg5815NG+Suvh1Yphfl3TSr5zS
r7sGLi366Rv74BPDWd5pKFqYhdW7/+uwfBiWu9jWkN8dILzLN3L5Mv7Wqr78cPl00NfyZuUgmZf6
h+Wl+3X49TMr5nqVipNUYZBI+ZSzWeUtLGVeNtRh+U1GTnXjV9gUkohkavrXYVSO/uV7nrMMB4tL
aI9pa5xsTRXyaSxKfEExkgj67T4F6u7UPdgtNYBbX3nSY8pNgIRm7wx3+1M3lHRfaf64Qu8nqOcb
pA7UYbm7HMxAXc2jiu5f56ugxgaEOZbYIsUL1VkbfwT1Dp2YGqNxStny0epG1VNBlrcYCQbJ8IvP
9rovTX3jJb2GTm09Q5FA11iM5suDsrddkmQnXZ3wlh8YKnGwHKy/bi13gxYoZNDokCCoxZrUH5hh
a+5BnF64QBDxKoxj2gFjcHOs05quRShY7BFitVHQ0RpPAbnTHWP2tyQnkJZocXyy5xdeWXrXI5vu
FbInw2mIg/408YXfhbEDhr+Lzo1nP/vCytlE8ELW6pQVEzsHDYj4OqoT2vKLIRF5/YaFuD5OsnaN
qyHF8zR1M99oBj7p/NAGdb4qSXVt4R9cxTx+ID+i9mhYj/XhLmGcs1JXOrYs4bckMLLjXFfGrkY5
NMPmKfP1hExz/6rb9SHwpaVQdu95BW5klvlDsCMfmZ2SXL9jW5ntipr/ok66Q4SVAGuoYPgwYTrz
vWLvj+PXkcCNMTLXsMvgaGEN2LSKaDNWM5Q79VEYx3uroSnC6PWv4QRyrjRywJt9f03MMtqVwk+p
3+tZZQ5Ju2cMC2wrquxtM7nRpqAJKo2Lu4xEL6eIIbmzCVaj3+ROlBM8d9a6Wc1naJybMbWT49SZ
F6Men3wic6BNQxr8cgKTEoV7O/Vc3xx/PNSOPM9C9iewD/h5ULbOQTq9jg11FZPQGOrFxTdG8Qj/
fv+p0RF1IvfpbS2fGSxBAwqcBoLXGvJcMLzgVyc0KBCehN8do0kOu2Rkdlplk1yDI723LBwpXuvk
xwIEDTaWVZTNRK7y3N06BFfBgwrM+HZHbU951prAotKrpqllZEzc9mo30Ibd1kl68uLyvoxoEnRs
THSWTcNaA0YKYqBYD04C8t1iNpIJ3+AcXlrrxrasnWX1SsxLv+Nd0/dRwH6fTX7WuPI5sy1zC7wE
1cvytmOJHK2ThJ5QWTbkomBXi5BlecU/OrXZrZvRR3jjx7NZpNp1nGL+OPoWs/W/+hlbhjqswOuG
+cuIo3ubeijWFMj8UYoqglSonQprrlex20W3iXC21fn6bkZB0bQGzgc1W6Ak/Xbd54OzGpx0fKKl
s2UL0k+bKEce9Xvj4ldORV6ujbiK6PVHRlHRCiMaESyrz1CZJGkuH3KEv44x2gTAVVCPsZcyJtWT
b2kEAULS9bKKPe0CWX1toIkT1/a5RI98gYYi/gqquMImjA1tqGrjyIiSqvkMO3PqYnzop28eQvZq
MA1tS8tsa8/fjMK6eXn4UFTeJc14TV29/IMGiK84ChkeBxdZ5ifb43vLCJ1uJxFBgYr9g5l5BxaX
WNFTvp1xHMNExn/W5obzguVJ200lTFgiK0e3qF7SCQCkg7BK4HLn4lzaZLrYmULUGxkzQ+rt+LV0
g8/MFFxOdIomfd3RrnO37Rl17r3J5TtpYPWKpZ5tES/Xej/1t0A1pgwBsrwxyM+IQsVVSsod8yZV
Q90xdo0vkq3optLsr3BMiSqjgbuwH5JsxnJl/0gbz3komudmQokPKET3oNAdm9SlWtAu8AuUAw9X
hAdslBBanDTfVv6h0XCAm2nwxAO9JQkxyZailouw4jWONihS7ncxWW9zFSkPlH5n6aG/tfWhWUdW
tUli+9obrC3pLgjQ73tt1eS6dslD2aLJJmcYOz+qkkQBKdp4V2YuNhdDK1YWrFpAyzVOaO9jdMJ7
oQX1btTrSxLOGI4H3BpwxO66frxaEzUlfZE+YCp/bPQsXbdD98xgwmrje3pMmnPs5hgCGZ9EDpER
siTGKjUov4IJyvDHl0T5OiYEYKqMbV0BFh7GFs/PDCXgHgEIooLLnIHpKgUNbba30l67MMt4d5w/
sCqE5yasC2RmyaWIb31XAyTPIQRIj6WMbtMvZLDyLtoPuOcZ0V7tfS5gGPR406OElfgM1jqjgtHw
gi+xj7WlT2jcIwYBFFn2h77Sz9qYAne2A2+bavW3guKFIy8EUWNxj7C7Ciqtuc1I15kGP0Q4IMgT
MBCoJwxUiVan9biS5ThtrCwKTsPIfN6q/JXJFfs8kWLg9NRfuZZGuL1uDQ004NpxqJqFyQs7zWvp
YjSB1AptLhFsc/Rhm5ItDlXIOF7yxo5anyz3l1tRym+Wu5KscqtCy77aviwH1qa06fx1l0tisZMk
n8clAp0zJhzywlnpKiAt1CJqOUi1Nvrb3VLFrKPxVKjYtaUC2DVJbMtqdKqfsOY2sk3OXg/CvqoT
wkVqKVENEdlFFewGA9HsY7LeWKFeLBX+1lQMvIYfvKqNqtn1ZMQjlRhP1GFWKfLlIJZUua8C5gXv
El6+9gQ6SGzMNoG2oMpgC5VKz9TBcIZ0n5Bbb+yKmRZJ9lRF2i2ChkSphv3y44bce+QRgM91F3cU
1DBX5eLZYxCT151u46jovKZC9D5p+knF6uGmkbA3EsL2g37qDUkM/69Dp1L5ZpRTzWUFFPmyAF4O
lVoP5xXE4gDU3CqCnwSbg/R/ZzuTju2N+3gPpl2aK/gW0IAcm3IGHoabSwHhUlS43DUESyTMbWpl
L5Fj6ZJQNzl3UYWjszDs5T4by/k6tfo5TGzjybHKVwo5hgNXEdjNox5dokENLnP72Y7CtbD8m5aX
fLhLQ7sXXvKtj60UZaX06GXoy52vkBKhgkv46hDCm5gzGCSZA0pAk7m+NRr2R3NMhRMJXOOn0yEp
WD4Z7mcSTciSaJkMaj2HnDEfkTjBCUV2BwDGMB3CgvVCodgYCpJBuuiUKWxGoQAag0JppBpRXobO
4DUa831ky+XJtnyk3iGvnjT8iLnWfDE6ET272OhXXZU4G3bj2srGK/0y0FLJFjiBsDL8mOh3vXRG
hwtYMT9SRf/QFQfEdga+0p4BIERhYHC0s/7US3pTBMGmKaPYAWrDyk2Mgm8ljNJNglsckywDbAgo
DyOz8cotr7wR1BZkjrjZxnfgwunVrlFsmaHLuHI3ViEU3ySjXmZ2813eeuWuDYgc1lUy3Ys5ljvD
ZVqaGv2mLcfxIe/JbuNgugwyZ//PB2blSOD0FcnEde+NW12fqXCOsN1hA9uESGHXQEFaoGW0SLgD
1/MxYcrqUviqy+a7Q1owCqJw762BB3TUUFOUN072rU388mxlkqC0IsXkIGNsxY6xFUWG2oCTq7gy
lSLMcFY4too5Myn6jKM4NC5AmtqkXFuYtCxrMtxpQ2xvyxon6ZQMfMuN6SYD783z7VtMlQhGgBEV
2HEexAhbEz/Te4MxDFCfdeumGnnKrojAFkRWdAsyTU8fCOXd+xJmGC1Zev+AE5jroTPSJhHOe5YP
18Eo8C8C6ZmA9RSK2jMpfo+0IPkYiukj+Eate8uo79EsXag/jODuiIrbV2FqZ12RgWwQQZ1luZih
MqwpvhBX04cLX4AgfUjrCNogF2nJgV3zdOeN5klXJKIBrW09KzpRA6VI0Ypw09arTBGM4h6WUa+o
RvHCN1KkI18xjxpFP4oVBwlfbHKfsIIvFCOpJTkBhQhRcFKsgJQNK95/FB7gSoQ2GOCm3R1OYy0N
H+xIf6yZ0hw6xWWqI8bnPqgmWzGbCvAnK963raF4TiZgp1gRnoAWYfZS0CejhTU8yrtGoaCWW2xR
0Eg0oW9ctyn2GTtqBfSt2PfAEZKUcrDrIzAVZZspewQjB4QghEQ1BMyANEWn4mJkELMDWKXIVfiW
qftxPbkT0zYUctjqNYEQ0w1Odl67T2nax48Uyay+1ClJwK78pJtb36dqj6NF4r4P7sdO6iDJh5d4
DPVHvfjaE8e6AWjZ1UOuXwe3DLecXdN10XwYNPGRvaKutwh0L16bOfEUxd00BxJuozSyexI0+b1f
0YGetR9SB+U1dlZzjDsveq7m6EQRon+sG/6JTJTfpEH60XfXNBqSzGo6fNnIKVedEbZQs+xYTbVL
xtt4Pa27QE28g56ycmE4vKvkcrfMOvoDatm3Xs3KezU11xmfp2qO7jBQ79Vk3VAzdmSF5+VE2zJ+
j3B8HTU1kTfUbB6O5370wvnUFc1aV/N7e5nkq5k+Ud+brab8GAt3lpr7Y5O/cjX62ipFoEAa8JRG
kCAWxEo16JV+4CglYVKaArgAbTVlIygQL3jhRJMdDbzDbIE/UROyy6TUiU7pFKFSLI6QKakHUzpG
Kc2T6cf9LvPbitWKTxCQcySfmLdU6SANgkiilBE4uwYd56glTI3dVZnTBa25KT1OSlWpkFdGpbOo
aep4yJT60iHDdMgxfKfoalUKDYVf6jNc7qPiw1YaTo+YQ3jLOI3GB0sMeUiV3kOkHJVUKUBKCyqU
KoSfbg1yaNxTfY7q4n0XLNtfbFb3vdKUYqUuGQ7xF9Qm+CzvQulPJHb48ihNylbqVKd0qvSSK9FK
qVeD0rFYXg9rqbStRKlcmo6fxjeDH+2M8b5wu46lLh2cnutgr9JCfxWS9972RvFcW2T85gn6RCwp
0BtNHy4/5XFjQja3NVnAzi6reSDm1amWjYVd1bwuSzF6IWYoG4h4NCW/dkrWi5XAF6D01Zynyfep
AjZEQIzLEhMfwiCXsjtgyNGdI8dzqsRDrLob6DD10VHCoovCOCup0URzTJX4GPXZ59hMAWL28OhR
RpS5Zne2NPsciL47xQu8C5S3hxv3CM47fO71XrWyvdtyjs8yoxKnmhQQNE3y+2GusI4G9iXIJxb1
GHEGHKQb3QDE4QVQzMvmQv0HHnePhW847BwSxU+R5e3TVsgDoygCQ1Tbbcs2pK8syeJr5rD29uw5
3QVsX+tEXzUGcNe+yn80Or3alP3Jd6epHpMU+6dTA6ZI3BC+8hg+z1NKktzQBMRIEV8CrA9bosB3
1AKFW93T4uPM8ocmlYBdq/nETurHMOvjHZYYthmlaNdlaf4A1sDYxMTcOhdbUvgJPOLc5ppR0hvd
MejoTQK7lZ2MuPg1eGqUWFmGX7w0uj7e91Z479rvnRD9FxttHZZW1kBTbz/9NIuNFWfJKxgVJlGF
45yLdtqRsRgesGFTsAQ3ijOMHe5xAGCOqRqGnK3xWHChi+o8uIuG+MuUBawRa0eVNHHwQkwJuQ7V
arAxjHCdUV0SKdfDMSu3MU1Bq7LPtLvIUfGroAVCY8hDZVBXWqgPrNWYm9Qm7OxWIyGHVtunRfWm
gzi4K6WIzx6PfiR6uKYLyyT9URmHbA7f86iqXia+iMlAY0LsBOOjVsv9XGnRkwiLA+4WPmMF+och
SKLNhDn2jo8EHHT9RuaoiBlb222uR86640KzjUOapIbWjlYppR9YforhHBN7UZd5bRPiiAHdwP+F
YgcyyuTyOFuymPetaZViOmK6jusGcHq8cccWfxZiDduHmsIp8Vi6+KEL/qcE2luToh5WqGldXn2C
k1njnJu0IetVZ9mxS7MHQ0vkLpC8AV5ArFpGCL60c3ABYIu9xlXWH4m/wtGMyW6P0M3tAN9YbeJD
lkW3s9shWw3xKJCCiNZ3bvlpOiyKjMHv9qHmhFc3YCSR1UYEt5VplYx4RWYaEpOZ0IENIQHGEpEt
UTYNki5+N09qyNGFVuyXFxoyLwgFcCEaDnjXCvWzV7EOZns2cCWaCxz/osb64uZ3YeI1D4ZukvOu
ON1Kh1HXH5qtbBx++axnACWcCECuiCgOnMzuUhKaHMhsc5YlwBHCk6cxp5/NHWtlBqRt+mbXIyWx
+WzdhYQD9vWUf3QE5Vf6FHgH3KEZ88gC5cQq7hKXxUXIeHVjj404lzQCGVqlMfpGsTxC6NePCIXn
oBT3XJOjs9+F2cXN7W2gpeW107udxTPbV2PCxtCJHsk7eJeCMptEviUq++yneNmgeNTkzTv3BEaQ
TVqpPToCu+xy8JtB8M81mM4sO793qgr3rcTM6UcsIcEmNPtEet6F1rfiwtP2+0S7twkoOtjFjqG6
13ni68jn4cymfmCAz7lAWu6X3NOKa00zOPVv5iMd481ZJB1UK/asWy8dt5U5ycdCHcaA1FrRPwYD
O9ViFA0+mNfKC/qz7dCTxeYBU4mH32XGk84sStTnOTHEsQxSuSkylUfTxidqqvisT7SeJZh3SLsZ
9OPyxq3jtvKOWi98XDH2rqKsgUIe/OaJz9o14Ny1rvuQsHFOkq3l+1uW4wfe8uRg8qZei6hea/lE
RC3q/TUNlQb/av8pR8d+EHwMQaHqT0NYEZPUr1pEYoE973HWPTZ1pGDpN2ZxnoGQcFoskH62ayro
kEXb3zMgrM+SOh3m23Z6dguWjQ6D22yiatRvcJ9ZXAzYmq6yKt0UqUNUP+cknNNbdgkwVAsmTjef
rMrawmjCMvOub4r64jE6TByqv7PKepaOea6amni8ACgS+RChzLpDPKkhtKbTcD/TOXDKGAe2aYCL
JgB1QR8Fc5phwrENDlCgr7bGRKtml2IJ5eS5HrFdwPEVydYoC2sL94R0VB7wvR7cH4loAA24NVhN
/yOevJNsSTGWXVYzdm97Kgjrfus087WxSKDPNE+tY4bTqwp9eD+NY7encGNeCbZNhBctNXDDCpJo
OIxqSvRiM+ox8zR3i+/L8tCb58mr9lNOUR3W0/jsZN2j7vfVeig7HuvIMr3y++fFLscA9zkyuJZQ
d4TWm9Cn4Pbe0VO1rXV1dCeaHBejF2xirOiUw+UOs11jrpufNJmu9h+6kfGUdGh2JctmbyaYbqui
B6qHofK7FY143GpvG+lOeUhEsbV0LjJt334hrPRVn8puHU7yvScfPPqj2C7Po/drZ2/N3hcZF3yA
k4j0ttG/xP7Qb8kwashu93P46o52tBtgWHIKdBkQE2ZABsPVXHb2c5WeDVvHvuVw3ZGNne80p/+p
8S1q3yL+/dL9fv0MQPdzXBcwrl017M3VLGmhHvZtSYgLabQEyglyHMylmpRpQZ9xJqA+GLQJc6FC
z9dEW/AgLPdF264RrSCrzIF+ghXMkNUl7E7dCct32x5PogsyTL7JgC83eogA+646qGqbRbfvlIzP
GkoejCamFTPBmqDn77nlk1HStUPQ3GPGyfYR0vFJqkmZngXeKqRWA1KBIU8RZsBNbaneJdHJ03KI
M3ENO7gAGqOaUzvZw9Ye+XBjSCXPkDbslB3zgS8LKGe3fnVmabJnSeC1L4whkRnRGtE/3+iBzxjD
xdt0nviGeDFtNZnVjwyhZ+zqpmhOHkCEU7BUfs0UTzMHfQGKW60iQe1FYHH5C+sWoZ3w95otSLha
nslyCNSfLlzJXz/TCD7t0ql8+ZsOHcLfOaTsRhxcR6flmS+3yqoYf7u7/MKrJrFpKPShc89jFdyk
EqALt/y/bi13Y/WCYRd8nrv6Gtc5PsNqzKijGLLt5MThSaoDsGG2+JbmbAayUKfl4HD1Os40p/ge
cufss98jjMbNiuLkn4flLqUWSF6iDFZ2DifGT6cz9AqddQAvhnpEs5ppMs9XNgyIgpgUUs7OTNUR
jVErWPAKq2HfRzi4rfQ3Y7I0eqYZmi6szXSZl7IGaU+B57z2wCl3EBW7U26OOA/VrVTdiovM2eHN
vV9+hJA4UkOAt4unUybiz0NXDfFGDgR+BzURXuwykeuf8nIqmL5hkJ/d+mPwGZoVVFWuMlp9KQL/
1wHX7l1vGs1+iFNcI86QsK9SE2HEQWMbWCI9aLBGDDXJTEb7Zvup8RO+/z+VWf+dQcxzlaPqf/+f
//pZaLF5797/46e17Pqef//nfz7G5bfv/3Fss/fi2++lWebPP/zTJuYZ/wBKw7zWwqFq+oGOF+xP
mxi/8gPbpm/Eo77K+603y/wHf0HRBKVWrq3TnvK7SQyetW6wJVVNW/96cH+2ULV/u/97KxVeg3/3
hwHjR7XUbYvHwOOyPFWJ8vn+SA1Y+8//NP5X3UR9kwcBQ0cPNCxd539gbXSZTfqdCQWovDWtTojL
agbEzI5tQjDS21uII+ZUA7nBu4p1H+U3vx6e/RLF3HTeWPMBXk/u/FaV25OEBHyfh+nFK/Wd1AhR
iEucMwMtr5aTPNQFsXoRVGs21/sB1SYIGCYD5/L3DGwek5FvilE9dJICBXjILNUl0OQwOkQ5Jlgd
5mfnl4zErCxfQ6uQKwq8Xvv5AngeE8mIf7nWbBJwgAE00dYrHdTCYDg/CLqdC+2PMo3pmov1V024
VwCGM7Nlcs9qA0q90aocaAlUHDIx4XX3W+9aZUPKTNm4pVl2wMX5bYAZ0pDPXUH8QFJsbeLL+UXN
IFKiA2hF+7rpnzvGICTiNoGXf5fTxDau2c5x9H1yNh7bXeRLbM09kLdEe/K4zK1Cc7iQAcEJz6vp
jdqmKIYHBNYLju0L1S8HYnL8SbWxayZdcroljXfVEv2cMGNGoL4RLHuNNedgkfVhrbTiUtTkxmuj
IX2nDb6gac8k5tJ0yQ+DsFWgJV/CFvQZaxwTc0mfRlt60UJoyKV/9Uhc5WN6cVPxbjjzeZI8zbS4
SGN4jPXwaEbHIGVXlvQ7epcv/TTfbIL9gjFU0KRk65JTI7TVMIsLMX0+FcmlMtY2TiCPktHOZqlJ
9aeZyb1DKtjIg6ukO7n03Ld6aneeNt30GQ/z9EXPZmiQdvwDeYlWRrc8j058DF3jHNb2QRbRlhBZ
BJWPEA/GoQPexxNjD66fo7FJOgYpnfWWDjiNnOwuktuA6V8VO4eqi0+iwMVmRie9SS/qHTZC+dq3
SChz+mGn2Q8nin/U3fioXsZKm19rnw+1PT8b9Z5iqs9J7xnWZmuatvdTARoJu0RWpMc6pYLHko9B
0SDwlZhEICwAqmOYYAVM3+RtnAFlTQlkaGRe51rOztWMeQWr8WzE9iGKpjPkPrqQGFvpI4S+EUOF
DVLKmV/VZ3KuHZVkWttOcgqd8dOvzIvvbwENPbvxRKbKfkOVOs3SWFtVemlq8b78P6Y+xR9loV7U
WCSonOvr6EfY+q4C4u6jMXv39JFUVbtVWW0iPpt0WLO2u5TddAPxD582eXN68aNJATZZ3S73xEnH
xqPZKbYt0jNTQm1aCkIMHwwAxpyM8gh5SdUWpZK+asFnVWueQCoMAiBbPTzaWf/caDmSDacD/2OM
59dg7h+ZzZTR+GjyljRu9t4OX4OJ2mU5v3r1/KrewV6fzhT3XUAuv6sXRn0ejUg+eolktD6/Av/b
DHSmDlBs1FMiC4U/qoE+Zh9YsFE6Us83HAm3zpR7HETmmB8jq+HfaxCy0xM1GVvhk2SUzls7ttsA
7m1i+x+BsZ5jzgnMBJ96Ld6oz7aKkKjHlkWcyyTifmKMMOfMvRDFRSScCpg8n114YnPId73Pe9Ss
7MdoE1pL3uTQbo1kfDYNpuh8mIK6BdpovoZdRPL5FR1xbw3e21iRyqPSGsfVsdWCp6iC/wTuShPN
rrR6TtPzzQO5Ejvjc647m47iiXy8af306gm5hyXNWaZM3v1I+4IA8XDXjs7VbvTPuKnWCa0Ag0kD
3P9l70yW41aybPsrZW+Oa+ibQU2ib8ggRVIUpQmMpCT0jr79+lru1L1UKlUpe/NKs4yLCDYiGYDj
+Dl7r23p7sXyptfACT8KZyTuOf3eiRnrp4G3e2R6lmy7Gb+SezG2CPJuw7G8ssph45KbR6/jUC+Z
DBZmHjY8LLV+S459PclD5+BYy9l6cTGvwuM6dY11qM38uqj52ScujznmlOAv7Upn/pfWam76fjkH
VfeAWIrAeA/c33ReuBDk/7Uk2ZUQxi1Or8n1yBsxpBvttQ2n24lzs7H7h5qGySq1q30YIzeEOysX
q6SVlg6YRmyg8xNixQe5YNNL2US0TALubF26PDJHeO7q+qMZPvbF9MC+gHQ9e3o1429tEjDTdxlr
ZNdyTdAD70IJvJMXUWtyjRlGQrRu5D/1fVWz0eFOE9hPde8cuCdCLte7O1Dw0nQQrrLhNu7S545/
IxesbmziY4I0ZDOESw2LaDByfcRXTUxyEx1107uoK86YLoaJ6CnU7C+dpl0AexZbHZ3YAGBj5aZj
vopnGZNLNzOqzPQ0aR2mztki355BNiP7TySmPM8AJA5OarymIBSPNRN3rwurK7Re09ocXSgwIrrK
kGZB3mb8DgndyjyXwX0HpXaZDynkMhqCLQ6Y7AmR3m2AHAXUbHHujPYLxT4sldDvtpAcuOkhgSK3
IOk0IIsTtTzKvmOuP0wEEZ4MKaVLwNS9HanX5iWZ92PRHXvP/ZDEqbnDqGmdCmb1J3WkHjS7+fEU
nRo/9koX6B1AOYFimtntBV70CQPbtBms7gqCbXjSAyDuKM2ITnTihLimZmEkIB/GuTZORWp3u3Bx
PkH2pk3Qh6fQZ5tb5p/ixGy3eEnGkx9U0bEYMiLBB5w0evJILFh8nBkT+fHCEoLZve7cneFDTBbD
Zlgyomow2fXtinvAqtSe/Pa727i7bGKXJBy4S92GZoBXb2aPVzq6V8hrmC0LWmpEnUIowMasHno2
I2d+uAUXanvx4mbaURSREY6rKoZNkmvxrSjtckv99eivgtx5XpzgEHMX2Nax/wwT19/WIKxOiei/
JBMDYEj9WwMvCtMkCLgukM8yt+kceN2mqka5cXEzlhuipzv0PJHgxF5S8zXXstMgnItvV8RKDfqa
JJFDWc1PfSUVUlzmacPiwSUAnu+uCJa7CIQHF9t2Dil0aDp8zvWiu6FXTR8JBxSyEZa/yaQJO2dM
wDX34hTjg9nMDzKvLgfPVuNnXJzkOYFyTgPRRrLwU1H/o27+uU42/r1MDkwvwJPhm7gpPEOGk/1U
JicppyFxVeWBTLfvdQb+Mn9g6PsQ+qD86D5h8Kupoyav/kPSp4EX5KfYM0emZZlIInXLYTRv+O4v
Bo7AHnvhzp44EId6i7NRMGp0j/nGLVhfKHQSOnlTDnQncC+yVPrDL/6Lf0T+8xbGEY+fQGdE9Gti
Fz3byUKrWR7MjiKetUbE3U6rq32g32XGeOdayXOLv2n6kDjFubFZ1Shs43R+syj9rzmBxr9Gh6m/
g0V2qOdStAXyv//6DkSWAM7cMvKQb74zDXcOlUmunX1ioueKwoBunUcICg2wdW80W5H3dwLHszC4
++QUrIENa8LeVt4fQi7lHu3Xd8iyAtfRPc+AovNr7nCVReOSzr44BD1bKF2crdgC4Ec0N8JPilDH
3dpZ/6JObwQg5ySfX6nE8C7flk5K0uX0asUsAKo89J3lNtqbrvaJkLvHjluXhfPfnSlDqO3cYpbw
170sQdwAo10KOZ0LQFbpeseVkk93RZye/EK/XSzn0PBejJEPOaFex/Fwl/bN1rCfmDHgiXOgxaOq
7ed947d39TwechzwmU3kfZ5w6YY74TY7PWq3tcVcuYgetWh+zRb9E+1DZDLW2qOD4hv9XcjUsA56
vn363JQoC6kSiRqDZc9Zs8p1TMw5+7+inDKEHNg7m1L8IfTud6eHzYTFMVxDd8xffU5mngAoNG1x
gOqGdEK/7YP8VOQvqrKeHo2u+UNGJwGVv3nfbcOSu3Yfl9WvIZ3BiN2ED4pD5NJ8ytP7tNi5qfWY
luNdy41v59vZ8yyhjAvNOb0fYCAlp9ouThZ1fT44R2O5j1txFOX1Ugx3QQBZ3RQ3BLVxMugUpPkw
31oA/hrfvMHAnHRoAlyBebbn1jGKq4X1ELXjWX5f3Ok70iKdwT3YFKByV0Bi6CmIi5Nh4mcegTR7
y+PAroqu95aGFmSNLy5ydg3RG/v7vZ3m1wKxUdK+MFWnTMn6TeB6xNvhWceyekhm091Oo88I30AY
b2O+iOh8mhgGmhytlx9ehz76CPb6r0YHvZpKyqwJOuyjG5FNj6MXPsh45IEtGBW49WQCwmBDtM0d
63PDdrTMk2dZtHbVuE+d/FLM7SfiwV4Hk3JMJGzZ4zsSohMcJn10HPgbR056nenFdezbT2bpHMaB
JB3ymbX0u2ZWBzNy4AX1u7nKnw0oGR6OM+t2gh8Zz85hZtUeOv/JHRj9sN2jYjnPW43LFb2B2ieV
7gG0M8tufKrFh8nkpsXvoY3Ub66UWpcoYPuNZwwytPQ19O0L9PDxD6f2v+bzva18NgoTz0AAYmLi
+9eVb/G0srY1Sxzk9k1u6VDWPhmPXlh9kr8yE+WD+MNq+7tV39EpOX0fzYrza8ZpY854iO2ZxTZj
Q9ayMYVG+Ic7i/6bS9YDBGOjWDFMvDjyh/j5nhrXeM11XRyIDEVm5rQ0cfLlgbTlfc24DTXhCnlV
fbeAx5v9Fj6Cfm7j7LussptgOYMv2yYkXgUOcT4m7QjNvGRsewbTfvJYCD2Rn7C0nbEhr9s0ffFd
/pl6yK4RTZ9sIpTkQpwV02MfmY9DylLdNBjayZSp5gLJHzZcaZzn/QdA94xMEQQPYiX4P3Jf5lnL
IxmNl6yyDxN8s6YV1453t4zTwWGjI39Ihzqkdt3LbLkPOAI5ZbaDX32s6DCgWVsSCSpPr4OxfzA8
5wlYzNl302vRWNcMp7ZaO5/ltqmLk2t98WC2NFecHucluvFDWh8t/QJo4DF6bQwlQ/nJ6L16BfR3
2+OSWOlm8t3hdgEH6bpOCAGfsMMgac95J/3cIqgMgTP/nN6w0AyYxYTbP5Bcvc1q7wlf81puSoIJ
wTY/Sxji6WAFt9mv/ek0+E2BwykW2D67It22fw1dBkjcTeVciIORc/sUxbAua2SeSce+CW+TixZc
P5fMKtcGXviVNhFT3lbHeNLuzWCdb+xluDRs81ConXvbvfS2f2q7R6fETsMOXW7dhuG2Laa7WIuu
iO24AufzOWCiXYmOlpzOYDn5NPuEc5p8f8/kTzqK/mgn4a6k8QcNg5Eda15NC2DgyqcalUUFbom7
PnQuclWtl+G1DOHJ6i3pBeOrx8pfsJh5VnltY18nROek2Q7Fx7Q3aC7QvQs1gAX+cGf0Pel7064o
v8hNqocXryG+2Fk6oo0Ri1pydEi1Q/8F6chjHeu3bPAmRBaoTfeyGgsJY4vYzOEVuCCMiIz+ZDft
XYHpYu4RbVEEOa1sWVhPQTqtXGD2eGX3fTk+ug6/MQqna/gMHypadJ3/kjnaHbV7t/nPb/RvVjEK
N/k/wyK72/il0TxGtZd344BkhWF3GwwruyKzyxsRXHOSW910a7ukqkV/OL/QBP37bdqnfOYOTdYc
Ku9fls/atmYkyr04QLd9LNDjyfscCpAh77ejzpuRk7Y4EnxM/yxLhw0W40NDwVPNNF7ocJpcKFbr
rFBnIIejZUWRndHWbLDXyFrMcF9cGik20YmyXvJplHrTrexuYMt6GoJ2N9bpSS4ZY3Lda9q+Hdw9
QigPpw6oUaqwYn4ltPYCCQsBR8+2jxDGKr92Cv1RrrspJ11KdEAkRrwoMDZrMHvFNdN9eLXjXUTR
Qz1R1surKW9Ggnczta9crJVDlxHjy348Xe6mfD4XHuuGvIYjK3uWv7O16I+LoT+mqJlqdG9t9qJ5
KBZttn18bUbsTOw1WxPW3YR5TxY63gSKjNO+Zecqc5Tq/AJt23fCJ/qB0hXjP8kORTTozGJjbrf2
BY/dd9kO8YfpRlCZfwW+vx8IjcYUzDT3ewOgsBvhFdtUHfOyvCKKt0JWIuiFxOyiPMRrxFUpyzqc
Ys8LSnzM60Sghi6rH3PhuAaLQA5ay3aXTNDTjMo59vXrKqcTm3qXfsqe+9m7yK41xFw0TelpxkSp
zfZWNuHYe73KX5qp6oOZGbe1lpx0j25a2t/JO3zCtTEOziUK51v5HM0Jeme8sNDt++Ra0E4mtuA6
bjOE6oiQkgyNWxgTgpbbB7n6ys5ayX4RbvAN7hW1iZ37B38eX+Gv3i80Z/Ax3msnuer2NMnhtl6b
jA6MJX22UaCTHcFmM362bX4qzWGFpvtaDPN6DlNnl0Vnx3GeZKetwKjTcPUK3XniFn5Oc24fVJdV
fA9SD30a3yufH+3cfkqjeFvC4kRG+DrE3OqoJmDcnLQhJVWcPmLQ7ExczZF3SvxoJ3ttXZfTXgRc
Uh6obk9VNZ/VCc/QQ5aRCLYO08jfk9XLpitgC7GVu/G88i7gOjb0ENEUk7PMNSXsjh2kcxnaYSOi
Vx0c3UqecLL7mnJTrSb2DmT8nJCoMIKgvdB6w2O+MOEhhXQ7wC3Pl2E/1HSdWY5ln3Cpwm//edUy
LO93y4fnoF90XBYRVcX8VKXks5XWQCGKQ+vNr6LlD7mMRyv8SJ+LhgfWuJXcjPo9yRrkvQiu0YwL
Sfae5YkFY5Qsgo49ACmfTJPG/C5HqC2XbfUNPPOlTilwm+Q7KV+vqQ+ByZku3LzvgyzY6GQRr/Ix
a67oB0HX/JBp5rDSywT0pmae7IF7jsCku9Vz/BdTPx+susLX2fe3hccmPTIJkHUqSmZ/uRZlwpib
LhJszBB7cNHsDLN+rpqA5POU6HKPpkZT0gvtSnqbulWNq4sgon3tYm6czHKPUJFOeH+fdvNjgOFy
GL7rjVWtyTH9LtcXEInHMk1Rwelruaq7dnfemixOcs25R+B30etmVTbxs4451x/GR8kjn1L70FVg
DY3TgIBZ3sPJu2IdbndSnAJb/SyXQMQi19DldvL6a73g3rDuB+YaBDzdyu8myyRAQmyNCTq5Qb6/
LZkJyLMi88iX4psE9Psb2suyM6AxTmCAf5I7DZSED0bmIjKfX+eCH4C+fTHjiAuM3aGpqILK/k6/
SmqM3MY87geQ+NgmcR613/Ouf7Dc6VZe0J33d+n/f3P3P8zdLVR1bBf+97n7vcSl/NfmOSu755/n
7j++8MfcPXD/YqxtoPIOLMexXblF/xvPott/scHxLZvS05M4lnc8i/OXnMj79PtMwwPFwsaklf8e
5BbzL9t3aAG6QFveoC6/TNv/0/SdxeWXvqIeAIahs2bQtQhMne7Rv+6BAjKtujCstTMUOmmexPAg
fL9f99xy16SCEisR09tr2yfusPMadiARqe3TUmi3+Qw2Kq3RoKVjA5GPiYc5LAwgD0A+59yW2svx
NsLM6yXLJpRmx8bvVwtkxtkSy0ZjC7Qr4wjVS+rvpwBvVB/Eq6os7lq3f7IWTPOYlVfEnV3iSezr
2r81rKxk+VkInmoMKfEP17kRfNYb7x4Nwcd0WS4jIxG/gvyc2/2uL+azTegTlhk5Lb5ycGYhF0YW
LttHupndlV3yYqVLtF4OooL6X+vtHVG7pGbXibetegRjsNJAMufb3JycK2NYVW2SbPyC2/4A0znO
wS/Z0zkpd6IatktLUhlB12wlWzoEyB/D8jsuZnzcENBWnW1/hOMIgyp7JOIHxp/F7+wA2MvG9gOZ
dCXLd+2ug8h8XQybpjslSVabd3XOguVCRhtBK1iV3Dj0wcZvtC8du72qFs/dZhiAIbaYqY20adam
BUYjK5etNjUfgaRRYY7kn6EudHrgjC6g6T5yCX3yOliQj3o6XA8lY3o8gZR+/LoZf4VWo+FriOEW
DHS5xkNBonYSHzL96KbVXQdFFcMR8MQ+u1pSZyK5FiGxZibP9RwPK21OltXiZ1/L/DaLnBsyY+/t
Ptq5fI9dJkdRfZI0GybtYHCBBURDlOFf0y5hhq8jcaaXpsjgsDGpQbWd7GjWk6FTua86xc5Y5eOp
448wV+V0N0/ikM5Dtg1e/Cw5axW886oP6dQSs8N7bYYJ9w+SvMjEyHAR1N7RsEFbaJg/GuCBmziP
P/YWKMG46a6zyqzOFe2j0mdQG+f9wVicbDd41M1Oi5ORNxMxVcapnBqfCiBEGxcI2iryM3II6nQH
3raypw8g8PKD08YXazAqBr3Qh+NBPBV+9ZShuAO99kio4CfSk2AwDvawMj3jMRPidR4Y4lH7Fxne
Oh9zrU1wDz6sfjVPu6or78vRvVsKHwCADT6yGtGEAcd2i35tReGt67QXU1w8ZqMbI3HuFq8kY6w8
OEsAi9pqerq1sB5LJImYqtZWZzHL/+ehdeFKloJfsfARjCOfEVzQpEgFfotAAXil333rM/ZxmY9M
ZcnrBMxz8bGqeItMpGBYw9fGYn8mU3WgCh8oErwYoB1GUPBHH/JuQFOgayhWdOtrPTTpBpPvJmjQ
UTid2DUSa2Yl5oIlH8uUOnp/TaPWLvFtSzaMeugJRHg7auWRXIy3k+0//fhgSpx8zaQCAI/9fqwt
Mp4Y7dGPj/307WQIql0RE1exbTtNI2hfTsy3ZygsO1LckhRjuClVP1Po8u4UHpxfh1A8u2VwiLj8
1dNdpOE99cYBXeAOCXZ8KARRBaQQEDZaGgROU12cgPx1p2hByqeORqu6JcOCQIR/XlKvIx2/JFPi
7d4/n8zHH185cy/ZLA4pOxph1CfTx5xcWcu+WDyTjDkTQJV6TZcfUJ+iHgR5RsdI37+/8v5ZCX0A
GlQIBFncjJP6yrfv1Knvp14A6XIXBQN7zoaz2xnK+7Z3wl0mEvuBcMnzPO+rEb0OvnkvN+FfRL71
eSw/hktvkM2UEOpUevWt0YZIqrvJPheYu/u6S8/jQAT8zNChN2Pz4Bri4krze9/Bj2wqkRwZOonB
XGF7WZ4nBgukTgfmkiWrSqMNXcgitk4vSxHaV9M8PBSJVm7FUBLyAUxgg9PVPzWeCZw9Kj+2vkZk
h6Uz3az6bUfK6DZP0m0XY8deniYjYKgzgxcIl6fGslaQKj4vlk9ajwa1eprS7lKSeUdgUHmqlva5
bg3voLHtPQASfbEn0BCdU8eHGM/txyQI14ULeLZL6PNWGogwzY8+13P/TcR9e0deRnlrDrR//YFd
GtXdInqCIkpBE5BEK3fqSsYf2baY4ztschh1W5deASD2bevpT0MXY6aNah+1CDfcFiNyjHNxatDz
fGg4u5Cio+XF29qeDIGYdhZ9vQnhWqC/XnEZU3MPEZpne6rjvUtarC2vs1QyBeKmrWmWyuc+QExr
CI404/XiMEjmj3pYkvBmGHCLqkDZKdG9bNV1irJk99aqGth/2W3LFel50LZykiwm6ZLJfLBFS5+4
G6bw+aqRlnv1EOLKPqWBPBnfn8+Vbu4r5kbwr8kdMycYVuqBFpQPKIEztDm57VyfpjYmoUMTx0qS
BBRiofnnSL32/tRbqkdNTBoOMr6HJUR1mgV399UsQLxSK9AgJK0p0cjVVh+FEJ6uE5MBf9ElFjW5
0dLSm5MjRPT6pB4cg2hnlAg8V/5/33I+ue7gb+ekr08OVYFpD+JokLtzWuSDwia8P6XjWKzDiBD1
gu4xhhopCH47jKVsXD3XRlTgaVa92tHSolbGF5fy9+SM5M+APwDxSj5782Fc/HUXe6jg55ERfDow
4Zfv61LIxfEtI7gq3H3tBjv1LscpntuSMcYg4Vzv73Ivle2tfFBH6gP5nGFO18ttIOOXVajwe7Lw
+1N1tNQ9nYlqit/ed8WYUA+JPA3UuVARp4WiqXGjXeHWH9V7b8M0/nEaGNQN+SrS2qdQtA4pwHp1
1JMX2OPdiWRcqMiRKFfqL/rOoOg8K9v2IpTzMP6M6kH9vYnZMPbO1NETRbb+/qDgEe9P1ZF6bXE/
12XaHf1uBJ2g/qbqdFNHWdEQBkUo0Fqdb+8P7+fg+4nIlOOoc2HtB00HVBbl/k0mymX3zvrIJerM
UYYE9eKYEO6WJ/U3Rfd4e+/erlG9hG6uDhMaywczmzfvb5wXaQAQfvceWn1ABe/1B/XeDOqafbty
346dtHr1UlQm6o15f4vUO/bLa54AlVujOQRKxyWsrt43koZ679Rz9RGTaAyEH/qjket/X7xNK1Ft
8nmLg5e7z+AVR8q+VSJySXiVl4y6lGKJvlNH768ZkbH3WtPeTxL+14Zsr8mDdrwWBZREfNhSna4+
9vYJ8jUSlZHiOoCeAwnjQ6sElOSfo19e05oaS7tksKNZgOWWsHPYeTnEaRSC5EUny95UC4fEuqgj
BAPGdgmaL+othJ34A+GinhZ2yJqm3tEqEe6hRZyqLkF1SZZtHIMWiQxWSifzt302RIdGISLf1tlL
IJu66thyPfAUSxrCGeKSdFtaQkabxxhy5NNipORTn1hZxgeR0nVRb/RPqd3qkn1Lbm9qWppZn7ED
keSXQEXeq3f6p+foM5m+5jqFp5g4535hpejqxWIA8J516U4Gwb4tz46kpqin6kg9qHVbvRbiiQtF
HeAf/3u5zMmY/QFSeTuExfKZvI44XWetvQskcK6QpEl3zsri4Kvw+UmF1L99zIwaWBjyMyaD+uig
DtWHqMN+fK16SqPKg4Xtai9DVcXxS9hlmKglA2YwOJHV0fvD714TxL5yAcsveXso5J9GHf7y6RN7
lS1S8u/q9Vx9HQhOOqhWsmcK9/eX/e5rf3kti0GZLC2R5Mk//7Cee8/eSLdOfW45dWu3hX1pNN1X
Y5S3I0HX7WRHXE3qYWj5c7+/NqbyYjN1Aswa09tPY34utL7YW658L9RXRHPCofoS9cW/+zbqAz99
DckBWwdoq5C/fNxYn4zY9Lfqs96+3dvnDhWitpXPX8OwgACpj6sHV/68bx8dgInqBSeKZlcsE+3I
+VUZkFS4u9XjsXWreTv0hDWTOAN6EdQ4OKIYZZkpxH6R16jiQUIv56srSwIiaTiiTr4vZW2A7oxg
XFUlEMXMWxgWpFMwPFNYyxkCA0ydEdINWaRhZeLoKQgMvyLEu1mxyIiTMn6pB/UUdSsrr3qeBoXB
coFD7B1Zm6hlWz2vOotTyJ8hUxIBsRut/muBOZywLJYOXT54sgpWT39Y1MRH38NPMLPB29hy5Rn0
SPBnk0GF/C7qJfULqYcoNVwGH/m+C5ypOrSyGIhllUBkcrZFQBijwucWqExbGjcGtnoSoKSnIMJ6
iN7ECSWsfcqnpMxJ6qjtivhE5uQiF1An1z87TGYYE8FTauWDOgLqtLGTtj90culVpFN11GCYAkS/
HN6orXJpz0aTU/DNTySfj3ZOUwnhiA0kBS+iXB/QxABaMh1Sq6LwiZgmYvtAoFLNyOXm7Uh3yETV
wOJZZIApSxtKvuakjmp+sV269NdpTeTU1rwO5X323a3m9nG/ESS5rSpZVBSCYO2VLku0kr08no5Y
W1Z+HxabtGUbN8bkMdMB3C/5GOkwDVkGZi26rZ0S7IZaSiWx01nIz6Svy2HYmZwWdnhVB9FyVGhU
nX4WaWIOyEzlIBSmPu9Fnx4UDFVxUNUR7xH3hfcX9SHWNn1DyI2yRr4/FH7q7ZcWNL785dSDQqV2
kYjWXRvSIrGdZjdp2gf13ZQ9TB29P0SyREQ6+wksvE9ML98oV/cudehOBX94G58NCh6G3TabMXKV
ov4QW/XGkTW4eqjVqebEGyvNp4MOki2nkcJHtdICwdrVz8pLqM42PyigdKnnjgJ2xZ3V8+Zaz+Zg
nsnemCkGZAWnHnCbIC0iu+s7zb56i9CDpAYHocEiatLupYkwiMbppKOIYLP/z3PCYyCOYDtUJkJl
rixxhhbkgcZJQemJtTBJEn44R7xiFMRtGADeYAI3nNTTf3stJdIoGPE1j1eDKUpw8sV46cPGXrXM
uHKdRhHWuQCB224pgDF1rnY/+KT5JQD4d7FJ7LhPEM/eEwVEnKWQIt6FKCvdX26Jg511AVQxwDxY
1fdVu/jndCofYN7BH0xw7naW+xmmUXw11jGp8wsStN4or/LoUIX+NeV2iitGt86TgbQqxUqA2Wo7
MpDZJoa9zn3rFtiP/ugndnbMhoph7ODdpVMtuzDopQYdB3RGo3KSOZpNuHzIQswVdeshAR6Hq8Ei
nm+E7kWujrNLIn3aLGAle4/tx9ym9cH1YoiYI0Asot+to93mFxGCmoQgJ+Adc0a7tdsfu74/BBHi
xah2GHh6y1UKH5dWMJmiGD/XozeSRMTwemVoAPVMfGpHRnY3dLbqc5NaeOrlUZ/V31qL0EKnblGP
x6rIxQeaaRPTJvqca9CnM455jGXCQZAjIvhmWghP2cnt5EI0Co1PduO7Il0vObNZRvzlIc1jcA5N
c1kG74bljFzBnmiX2cT8hcMOK7FgpB/B4cKUDpASvBttkKjdOKlerxsYPLMV9VemLwUuVU9Utm2m
hFkSrKT5/rWFQ2fn1UaxiunN2HjoaRV+cCrtIQ+sbu97ONU7GqmkLb46xJVZgTluabXue7hTK7vn
IeziYmMR9GmHw9dSsnxmg2zBsQJiaj04grF3WIEkhEX2cdLNeFunKIpUlk9FBu827fsvJXJoUtCw
EjV01udUf3Fbmrhi+FpF2JGrRafDHxyWKVnWlttfi9Zm/GdJg5dMO1vy9K6Gf7i3aikPaS2Y4M6k
f2htbpYjIaqLLkzINKB9yEOz15K1OHQRmIPAAWkAU3GqZ2fvaDItFxq455CiBGzQ2mWw266iOSIV
ltJ/ZyFuP1aLOa+LCVrqmHwdsMSh6YM3yY+hpd90I4pxt9Dj1A1Big1G6NYrymvL0lJaTfzDlYNq
MSdy5zJpFREfYO5oRpdEGfYMMxK//tY5st60CHLN2GBiDC43fdZyszcj7ubgK+hAFPvE6mAJC2Mf
OkGwIb/Q3ITk/Fh1GxBHaY5r0fo3kC3OAbp1JEDdQc+r4phl9Qv5ruW6NKwfkpf/m979aXpnocP9
T9O7h29CfGvbbwzj38y0x6///f+st6/6Mbrzjb+gOuHUNg2UO9y50RP9GN0F+l+W4Viea/qGhyTc
R1H2I1nBcv/CLstU3DZpizJbY6r3Y3Rn2X+RMuMGAWM9h3wh5Ib/H6M7E/H7r8IAk4xHI7B1JMB6
EPwq//XmxiIC1pHx1562VmWPormPttUdO/1RVV2lZTILX3R/XINaJGnnn3pMfRggCF0lVYep56os
U0fq4b1UEz3GkqlH5y/HRaq8UYkAegQe5+3526EPi83Mg24viFo8UCmQf8f2y5MljzpSD73qMvR9
CkC0JldN9n0M1RdUh2NIdixeN15VZTaYJ5qEhlWZq9LRmp1bJz0UVe1Y227E1RdlW9vPHp0cP3+N
03/lSMHDch6paqcCL7yhY+FfLSEgZBTOxhau4Jlg2HpVtDUwX7QEqR2YuyyOno0JM+w8VR8bA4VL
l3mv2o1l65+L2Y0vM7YlB+Xfjkj68BCzASG3BkVMVeU3nT7cjnacEVxO4B9AcGY1MLeTnsDhPrIY
/FAY9k2613G1HRybqjuaEhQtHhQiGQkt4qeqsc7zFKU7BseE74LqI7yXaZbVS0TlPqEAXtPiqBcm
CuPHLB7iXUF2eD+SEK2PFTge+xN5MA/t2C1bNwzYFuYmxdHkrY2i+AD2F9Sv58YQLipn5wf3fmQM
lMEmt0PDfxIMmcjRnMB3wzufdXKzBh2DTQFFWp9LMGlti9qCfQE8M2lyrWmTd/u01JePWnw3dunn
nO2dSJaFRlSLL4bwsYx6mcldP8JZstdpDCl79GVKgzdeoY++LzzDPuhk/jJ9uMnC3t6hA0HZjQQj
R5K5wc+ORSv2r+22mg62TZqy0NyNSMzgVOfVrZU19QczOzkDmguCELv17AKp0D17x5C2IYkNF7Qw
jH6NZfbOA421Q/ROzo2v7ZM8OEcdXV1w48UKi9lnM6midUZW7m4yfJg9ofsCxgrw/HydpdOTkGHi
cDkJSfSXL0loJvip2HjKPc1y3+ZlQebTdKsLxqYUZfYmJnQJ2o79GnUu1k/Ly5iHc9qEaXUUiTDh
vTT7FjjJujPdEyPJfVOQA67p2HX1BoppHUoBH+nbIpqxXlm7Ke6CjZv5JA0MFqWzy/5sSHZOMwJz
GtdV405XZBcUm/BDYGZHUGwb4Q/D2m2cezMZXvJeo+2/lB864oMY08HxBCKPjEHfVQivj7EF+D4D
CxtW9dpilsvMiiTLBlnVPCVrPBRkdzjOJsXH7fLXEC6uZRC3Bpx17BtVbWDJzB4a3RJbmuVnfTnU
NvhPs8d+mxXOwS11ou8iaMI23sNJAnp8guE4O8Qq6sdkqyeutZpBA26EjO3VwD9aMzlVkwdRpnmi
YxcxltirTZ5RkHKYCfts6COawRkCa8d0CfYRAF7iDoVJO4yd1rbVon0C3TVnHqOVbbN3wa3sOIE+
lM2MQHZ+asdA4jksiPryB6vxq0EbjUg1IWvpCG+3MNwvGbL3nbFLHH0z1tK/gJqP1FUME+Hgr+D8
UVp433rH6w5E9iy8HSE0T9Mu0Uq2n3JOs4NnDe0azw4rFPscTUD6BaNIvBbTq+Aa9A1vD5HKQ0cq
mSP2qV5W+zgI2o1mTilu9jFHu2l8recj3NinLOqBr9HGOLCA7HObSyNmF0P49Y0r/5GyLvbLMIL1
xdW/CSWKU0OhNTXOba/bX0ngw9eMUgI1+DQk3QXlBtz4poFUHtyDeI8eW88J+QMl02ExxBG8/lrv
iRJccrJeYhPB2AwleD+k3mpByu1I3dg46K9mxjPAb88RSXOJTVGXJWy2BMj+HJVrfDdHobY3Y1bO
QXfXleMlmy7fRi15n3YM762GFRjY7qM1IXlAbyZWhJKB+/QpHiP67hgrirUmiCz2hFdul5EUHzbV
KBJlz7gew3Nswr0fYc+Ps0vUjP8Neau9G9w5P8y4JdfVkXi+7EvuMiAKuVP5TfHk2N+1ghACQ3MG
5JPJEYdytC6r734J8j0Lh4PWGP0hGvOHqSDcftKaRka15hv2Bu6tExfEqLUoWbXwuBism/3Xqo6W
Q7hYjzTBhg0Qdo1KchSM2ANzy1k97MD1EA2BfTmfjx67Lp8dnBb2a98w2vXoQN42GVIeiWcrV4VR
DIgtXpaKwjWzOuccpswUzS/DUH+x2AGtbKNvN3VvodfJ6H8EqXgBbPY8zbuqYGPVa9MNSQDQ3vUA
g0IN0C640T1yQWaR5UfPDD83pT4eJRjUHGPjGBbxnsQ7m/6L8Na5teQHDfXPvmGmPTq2jlrlf9g7
r+XGmS1LPxE6gIS/JUBPifLuBqFSqeBNwgNP3x9QPUen/+mIjrmfGwaNRBkCiZ17r/WtOb+D+OYg
9jM2gSqCbW6XzTGaLOaP7SKhPDcapySt2cCvo+R+YhfpNS91Tli8Qg3iV3PbYzGeEAKNIwwBmW9A
Cx7ozpUcwl46Y74uooE0wjR6kkAct7MYgj1WzcZLCxaNIQWP0NNYHfSMDeeENkntxLHBaFvBq5tu
qo7y3mEmbc3Zq6MaS+o84qQF8EPCxJ/CtRTPNWv0wZF0/IKLSthM1ynFEWI1LZLrZLr0GKkoGyT0
Sd14CLV4myizeaYNS4pScxsT2rAzdflSk7e6nzCuK8mO9uW4Vxr1ClAs8tpezlu95JwAbx/vLcN6
UBTz4EK4ZKsmSDOpRgZ0gW+F+TnR1Fu7MB85c95UJ5tOsqpwpKcRDmKQROtNSiGRNomztaHTmQ6y
KtLHzWigfOgB+siobHwUpCCKARuBt1ZP5XKjR+KD+XTiq2w7R7KFt2bKoj4DRowYg8M1dT/ohgBL
xnQ6hqa+p0U9stYZ0tnEufmk9riAo2B6Vx3Qe8AR2cBGJg1VNRfkChafbDK7U7eClVKFDnWb5w8q
Avcd3QAvTDB3w2E/sBEi9qSUu8D9HbAj3JoamlLSXZCYDo4DNQPFvqL8Ys1vdq4ir2Hbm7twga5b
iqF71uAyRrQMrlluNpH+6ZSegeSakSciNszaidncF8gDglyB+7ipVbOfPXVZv5OhrP5OlUWBY5rW
4MPKdR8YnEIPQ021gauo+4NORzHVH6wEZLiyTFvWobEaBaDB+JnNIlfJ2xL2tsKZt8fUcI2JtLF1
2pbrgIze7ZNO79Vj/b8BRTKebF30ZF8nSNojczeM0XXUy+EEW7X2aMnglkwycShl9XdiC7Ze7kTm
PBRNOx/1+HGKXsKaPjKuPsRpS6vXcttlhY2Otpvjt+7RVBAYQwBzgIK/FoQ3CxIriOTGOM0EO3dF
tlPa6unvcH2ikt51hKTRPDGPeScG1j0DvTC1e8hAZKMSsL2F8fktTQXzfG5FR4k2HnN44ltSC+CL
YdVv4176atwgpwq66u/Ibp3W5cGH0SBanimWaQOEPieJqjsPOezmw8AcUBdWs2tDiJo0GIeGlEMi
PGBm2UZ7SLRuO6Ns2LW1BdynUU8NDSCocQim6iycT6WqWlvbyT/IgGpowaIlWPqDNnVUm3NIhcWH
7B/zxPkeYtaLCJhjQWjGvhQZuUf688i2niywp1gqgraM3tN/1emwJtanG9PnnVdaGJ12/g2B9OOh
ojbndNLC7GV2O41f3PBIcnmjDoyQQCWXkqzsXQpvKBP9d58Gi+WegMZ0IH0++tOO2VnrSv1UqU+V
A4I2bHWQcssmwihpJFuNSUOuqr0OEDfVqGp7hVvKDYcRoTHhtlAXEGdV2X4xpveKNCWkzn6L90Qe
/g6ts5LwvB5sfwV69pi7D6QO2dDouBnCLyB303EOSJsSsnjRdY0Rgjpr7j5Kw0NMMJSnhFHtYWVu
9jobN2OIdGad1TsVhbsxcxYb2/DblhQ3WalwovPZwQJUPEsW250FxLSa+nMcy8d+iEDjdnZ/Jk3L
m2YHcnx3sOdMOTVx+0n18JLJMua0as5gX4FvJ2CWUlj3MPagjKsbdCzSJwTOOHX0hGJJ+7gxO0C2
NuC+Ks/ECYgo5MPyFUXNiJUzhnGzDJ/Bf94LKcgPXCQlwDsldjWGwJZRQizM7AnUXqmB//mwE8ZG
eIihxKkKMSxddsnGlqXDUlyWFVFumMpxdjtJobAjDA/07in4ppiwFzdERZbHe3ZWBK2g/Z7ucjPr
vKHl7YjnfSqn0NoRnhydu3y2jkDwKfkS9RRY2HXdyH4JbZ2cHHtmwVtkFqaEoElTWBYeCjx+dgev
pO1QdYYEVoN3dF9kjDUx/FfAxhSptCq7Bu2j9W7H4iNKq9Lrp+qSCO1s6Xq31ev5DAueQsjUNnEF
DQKprHmqVUpq26TZtwy00qw/RsZHXrjNRpR570vnT96RTbbeqOoiwwxM/X7IZ47RZe9qhOV/3WRV
twRrj7sFVvz3eWmp+UaPetKzl5vAsjEoEb94wei/FulkLGn3P4IXenbaVmESAJQFJwwZs0C/R9wG
M/zffGnAxxZ6PCKmHIJ8LMiVtCSgyLa7KJOjlymy37WvMYsRSi3VOMUyN//eSwcA8MD/jwXXIczh
Ji7DEL7splDgdeoj05M2HLpDI0lcG2q2lYa8c4sw2quWtA+ztBbMqHvql9d+btbnsoQhYqiQ++cu
XyLLPDhZSfJQINbcjRP2KT2+F0Y+8ROD6cugr+JNS3B6UqLz3BBrdCuVMNxHlsqV2bUDv4URg6mi
bdEswFBC0vg2LHNM/EGwf0qgwMADvyu6+vo7scEJpwu5XpusjjiYHef+J21klRwFy1VSi6h2E0mW
3XqD1he5M7FbOopRlg3SwlY4/XqjzPdSV6zjeln7eVqQWmFyDk25qZ7U5WbuqqeiNVyEIWjIptj4
DJo03GmBgDBlc1AlzDC2M0sxqDSgigSBngurz8tdV4ATBcgo2apnOxDQRxKCvUC4O9YAlatLRKRL
lBt36w1JvL/Urnw0W5vIW1d7ljgpuHAGBG8Dck2T+FzWJkoO0Vb7uhFINk1j38DktiEq3WDSsj1D
CwtfTzXjoiZ2A/n2hfDp8H0sHlBL4aqzluor9CNbiz+NvlMJGDEbUiKD+6io7ceqojRQiSqP4BRj
8jLvAjdmXY2y322t7AN3AZdU0DPR6YJjHwlLsNK09FqqiCcCWc6mHULWMdgY4GMhM098zGp+dFK3
ey+apAfztimrRH9tqkRAoQnUDbpBAs5VyT8rTD2Is8i1HXU8EiLy3XbZU6Tm7sHsiOAZdXsfDWzP
gggh9BzHx7koPqE2a18A8080BV4nsEMPdUYog5kUhi9gf2HY75HlhuNtFcvf4EBnP15sYBBYbXqF
CZZygu/MVtg3eMLKHeh34hCdwb3E1S9tyPRzdR2z3HhgByL8GqD0ro5d34hYEctpro4JYnE/rLTc
m8OuZ0xLPTFZBTMCxEZ7drd+LQvIn0FdXwYCTC+hkTyYA8SCKP0QBmBeFYN1MupPQA0/ndcs1Nxb
roqhX7em9hSZRC+2rjiO6EE3VVRMl5YhyG5WXJNIsMa9RGVqQLxrNa/Odd8l2QeC5YhnjNjYvkoh
Weh/iMabj5YJjWqmHGEDAhwna4Kncp6oYiG2gw02xhsJrA4ovNX7kTP8ypS4uZpF8xohD/dWId6q
Devc0PbpWlIHLlNzZRk2T3Gao3VuyGWHVxW42uC5y/KPk3eGWoqfs1SSp/UpaqHpdCcXzuh6M01d
D+5Ih1EqZtXvlh5Tv/Rv16QihRGFi/YtdXB46tOcMkHgAMw0tdwlRvicLit33bvDIdSj3Y+EZxL1
Hbt6JJprSuTadK2E9dyO+BFX3dJ6s4ogHUvuSoDpoPS54sgITls5HdfX9UVs0KziiSKiViDxsfIs
0VBcr1LdVeS03oix8aeAw1dVEYJ3VoTm2qSDcFqLHqZD/3Uv05IM7bD2su50SrY1dh5pCGy14jBy
oJAJ9FuT4FKrOIdzZKH/sCr3LMjBLsuehqFLWyXQBO2WqUgOVciH14+ZRZXrojoY2VHKbs8JQxpR
ELF+KHeAJXSvD1rNn+kXbIzR+iYwQjtPhnN2CIGh/beIXoZum5UPUYgrUQPwwLt3gL/SJ2uGUT/b
dI9jkSdgpeBUVKW8JpKf1UuDvCZp3oUiDLbEGDWeOQ3BDUcrI1wCEdn1kOexVVJGvM4cXWFSgTXq
9yUjzNDJsM+gIaB9NPhutSw14V2n23dJbyBiTEM/k0Ic7cR+SMPkD02tdM/nDTZ2V0Vqvc3mGL5G
1T+nSY7TUUIldBYO2DLsqvkINjW+fAhahdg6jTbt6gR6lv7dTUXB5giTzRBikhPBtQvHfeqmdHrI
atzVbuIJmossj/1ulFyiEdjBa9nT1NABIKjJhu5iv9XNYGQcOULn1QRruTOh/o/5Z9uzzH0bRDfj
6mWAZ26Mwbmk8Ef9brZ/Fal7hKl8yaHBMNLgz3fnV3OwT0m6lYIQHOkC0q0tMj2rJpJYgfyKJq/P
T6a4SS2+u1vWsBkr/qSle7ubH0cNJSnFa7KFe1d5DckdmdSri0hzWptKol2ZkPq5UDhAnZhRMc1e
zWApt8SAm5pKK3XljUWvNGOgOKr0dAdXIiunja7X+Uc84KEWeTBt1IzRZjvfag1DX93RN7JVHmn0
P25lwPyl0t76hrbvUsYWw6fK7pp4TPxG+Ry/hVRFD03Fn93AJNyQE0/DmXIwzsJHNgKJDnuSPLMw
jh4b0hc8I+CKh1TEK6r8yRLhjU1NjH4juiHbE8PDZMiLnXgjWLyNYYkvWzrzzm5fCjcDrpjbz4x+
Xkyj0bZRZxh7qPQ3A2EgQCKClMKvupUw1hksKDmXDI0QpMA+NpEmDszsb8DR0y0jvsjrVMT/42uX
xPZR0aYnBzC8ZpE7UrFmcVWr0UmZ/jh1aC30saWZr1W7Tou8SCE3MTOtByEYCMS9S3IHNMxZs24s
WnFNozI2yav6lDcDUIYsQG6AfkHBQCZqbUuKyk4Nht6fLKPwJ0XSCBjMrQIvhEkvBO+QUU/u6i6z
3G/FbX/rIsIRU1bkuJQZhfF7GBFkFQbHCeAxXcOQ+X6qbWic0MAybZrHFlPlZrhoZJh5WoNnGs3G
hkJa8s9SWVSCk6PUH2Zt/Bm/CqaEALKLG2VSzQu54a9F8sVONaJ516Zb1PXd3GbYaQVbNhweMT6C
2aVrZSi7MW+qp8bgALHnR2mqDvsljPjY6s9d/IEvkDONUBUCZd4SbRhoD+i7tpnACKZh7XeZdapS
y1erctr1Ay0B0P4Fly5d8wPaLDV5UmYONFu84Yzt/STVn41W/Ip1HKQSnCtm5vKlyGmVI6oGJa9F
57qry107jpTKdBOLSXtiEi7raRcGnHNVZzwFsVsfAru/wAeAgtYZnpvMhW/1FD+56+yiZCK8KS4+
Q43RfmWi649qtAJMTjxNPhC2dBioeppWH3ZWkZU42Z9Tg/FQXB1mYjV9x1YeVDVoHyNDvJaT+16k
FXlhWuTuW5b0JrJucXT9CRM0EtMQEshVkb7lJAkzIxKW8ogKKglRwzdODgYqo/ZopuiELNYvCLFU
jt1A39jFvbW1dOzMSgmIc9AAuHNhSzZZrPxqlGZvBpgitQbv+aK6tkcceU6N4com98tUvjjZ/agm
qMIoRpxdqmBzTYiNLa56fu41zjSZPCPPUDdWXZX7UmVY0YSgc8jYxJ3jHGenuoQFSg+IdzTwUkR8
ZX1J3bndD9mOmgbskkMsdW2RaxE1vM0NCGLgmFr6KCv9j6gB7jEy4dgZ3ge7BR9PQPMxl9lN9ITP
jdXwbJnA/lD78m9weYs+quRNoAybRsk+8MJRrMTtK0MEIux1QYidqx6TUoFcidcNtolDHC8VSNZe
CXorN1zgcw8Zhr0DU4MEZVMZQvGXOIiagNHWJkZhLHQmg7Lc9Zn71QYl/5m5sm7CZD72ywnV0CMK
SH/fuOQPyYrtgFlxinCdaPDOMbFhcTEXbUUzsgedOuCvqWpvHcvxhyLotmzLOQoLOIf2B93NL4nU
E/BvtRmHo6256hMkX8ZBeDD1pUgM9a94as+Q59Uja40/g1W11MWBZIdb57e914och0SBhUtJlpZR
T4+doPFIVa8kzn4yYZO7uG2nDd170zeU5LEuU2tjkp3akx68UUcGdgWnNO7KqdhmFYkMaQG8ymrG
J8MuT3leJztHjqOPVPzBjiqV2Pq25uyKWFRtp9zhfY1bx5uZG53C2t5hNMFSO2FGUCnX5ZgfqH7f
ZGZyaAorgSJEHBgDziErPo0vUFX6raj6d6Wr401tlsYRw5E3D+QiIUmwNlFBAII5gtXtQDyyxtie
VG0Yi2N/bkOmCyNrxl5b3PzR3G2d3P1V0qKyZ0bBmHvp9ji3zHJhRy6tw7I3yszZt70R7YOlxv25
WSMDVn3lP577eajMWou4c1EgygL616p8LVbl63r3rx6WLoL0GOFUQMIWdwpXNlI3F+vRv319HQjm
33n2XK3fvn7Nv939+3aLfLFcmgmW4PRYE+UdvbtqszYzxePF9Wb93p+Hf3+Jn5/3b2/9jy//+/Mm
iAPbUJtZqgnJg4zDL7rqNVf15GAmqNvWH61ZkXbIZ9gdcMue1RnFtx2qxY7I2y+aYtOhg0SALc4p
DwXV9bZKrC/E7Ye+f40lxoYlRySaovLWtvH2yOI9mYfpIwLtT8CdfXFEZx4UMdOxWuxB7uBSDf3z
brGEr0qHDQ5au49VcrmqftebZPUZrXf/CoDXu5FwJWOeRRvcqHZyyk36vb1xhKr6z9fX97NX3eb6
0poCsd5bbyyByPDvO/190pipLS0QzRXX4J+v+/m1/r7Xz+P/6Wv+p+cMpXWOdrNfpafmojUl1azc
2Mak/xWmrsrnVQO9vvqjhv55uD63vsF67+eL//G9/3i4fl0O4Ii6jc+iXoYj/1CV/4iy/01qvj6p
VzV7jp/Xy6W7H69S9PXJ9fF6z5LsfjrnCAcO/2/HIc28mrtBaaP5W++uL603JonJilSOP9/+jx+x
PtRVhJWrtOr/q9D+VxWaZvwvKrTxs/nvCrT1O/4PPEL/D4o9x1HZzQjILwv381/wCHRmuhC26kCu
I74YrsSPAs1wLQNqvGq7/12BJsz/wF8Iz89gIwPPjxSI/wcFGn2lf5DTwFmZBuobWyB1sxCqLgq1
f0PTqFCee1lyWTWSmoDipn+UPfn1bUiZAzn/xnJ1Ut6D6iEPuZy583QpsOvHIH/7iS8RGcLcgLQZ
k4rRdJi+mfln3SAMUVT7UOGCi9T+yTU0JjFudM9w8xEv9qUuTUbIJM4FMIM2xWw8p4pVeqkqmgvW
9s9C7RiCIgSbpD/G4mppFAKxdtISJihdhXaZasXumteZKKqNERUXVOAJenOTvmdza9bAh8tiYG/j
kvqNPA0uI/ypopn3g5Pu8AmCHgeEHs4zQ/qvxHUBGqTC3gy1DVsCU7KtCZ+0S4omLd/O9rGOqQDt
WKu2TjrvO43cJ5rPs5YO/GHFXlHip8ZlNznYRI51Cf5ECRaNjh4JGOEExiDfOUHzIR0CL2rj0tl2
iYwtOhLLSnNLH0ib0XCzkQrHdlHmBLAp/AICE37Vh+Imzyei44gNWx9h7BU36z2ttnRg1+qNYxva
7cx+mR5o7O7LNNT5K4zmAjCEwb2iWyh/Zs1nHqNcC7MM7wJ9Du9KqRBRO8yXGUYRRSodPcbY6l04
m6jmWf7+PuzKQN4tsVtq7O50MUXb2MQgbvd0aku7N5gn9RHoieA1JEv6qrohO8SQjYKtOMF1valJ
47tWonzs9V+5O9qIKWxCoAn/m2/zsOwwBWAINnKeU2u5VQI+5SRWEhh1eWVt5rQpfd0sdep4wf6m
Kmw6ERzeXqukzmWg9LvUk7khfa06m/1oX9yhrFkuA/J7sj66G2s7vo2HzMunLnMwfHadV6ti3GdD
cedaqnJjpVP3CBEx2k9h3PidbbaPRW0a90zw8UlHhlY/q0rJjfpBwlLwuD4QmC+MoezvgH5viKSy
nvvc2TBlYtyf2dlZV2mnpVaTvM2VWiHIA+WbNPrbWDbTU6C3Lz3Wkl/JkMvNOBvGfW8FZPfKYtyy
/xnQa6odjQh43EqofEtL4QAeq9teagb0OafcqpiFSEHqzCdh6SBFsbJb6kDqai0eR6WcfjuSCIKB
KcOmBNmkKVb0Xg6c4pmLCoExLiAN64EE1ORDQ8rPBqp0kItTziO/i3bNAMPSKXqQ6kkbHiSf8/0c
FL0Xp4754czhsWI0+ou+PdD48eqO7fBMpPZ8iBaJpdPozVs6Q2cNLHGloQTQdaj1/Ui2ou+y6XtJ
U4ccvLxkU7bolPJUx1Fmhir7Ol51B7HXYEN4iWE7OD266dVutNcpVcq7xqALNNbwbZzAJPO4afrf
+aeiVcFDip0OjZE8Z3nv3jYjqqxQs1xi2WPnQgMk9ujiV0+R1e3NhB+dNXgYaNn0T05QNyerF8+u
MG4Y5oafuRLLTR0a812pqdNNlEZoxXO0mg4n25kNnH0anZlGR+aOj6UyjI+FEIfOdDNvaAqEmcvz
oOjnbRsTtbR+hd3U7qHugY0gz/CwyE73Kb6Ce9NoB/C58ennKT7LFONEfI4ti4nGWFSvaqUjB3NK
Zbs+nBAr0jtfoGg5Uwkyol5NLb2SmNHco55Ln6cSSXw6fFi0j24wlhRPTZHdxkUTXtdHYzgQCRFh
MqHfzABzdJ5YgahR8ym80PtWX1GAgakxzSfya7q72nRfTESh4DGyh1IT2X2L46UYGsRF1mRucZrl
N0Y9kuBBJ4cQCTZOoWA6UzEPOQfiyRA6yV6xY+9KOzAfK8OqAZIH8pvOAPna+FAkkF1LIURtzqAn
FmxQrnx+7AP7PmIwAMFbdcuX0FCaR6XQcpidKvuxICY+GYDJobL0a4ig8rfjaFeyrJWvkYYVxHM7
nF4VozBPkJ3ZLy4P/ZKUdL/upDjWjWG/ZUtvMdLSVwMMJdsnFGRsX5y3wZ0bT+Xw2iAd0FEfh+Vb
t+WSX7/hXgrO2LklGr72T69wPglLu1ZD3r9Yio4LM9byY90H5g4JIP4ScojvC80kL6dhTh+0tu07
vTTu6qkpvF7lFJZkfoJSygu/7+rgYBlR9WKXfCg5+JrzGBe3QVm512FGPheFdnjiV06ebZM8uCib
3kSwQM6MMH7M1bK7d/qcmAk1epSDwVodQPs1S1poImkvqXT6OyOtUGg6SfdamwqNkhLTsdLFz2NT
D55hF82xknH8LGpJw1nlL1pfZWZDZhwVAQnfYagCsGQ+PN+ZVnevhXN3/vvc8rDok5LcEPUlQCN2
4yw3672h4PcBihht2zHtz6Mt2Mwu91LyJBCMVTR1o2Dc6iFX37FgeVLrxvKdOMbWIURFK4wGbO7m
8i7ThoOdNn8wkWp7tydyMTP0EhBGyWXQysgkCJhrolvEY2IgVnadg47cw+PAJ4lOvuvE9R3TODyQ
nUn3pYx3k5JwYR/QZovaDi4VVCStaAmjp1lX3+XIUu4VVtmFfbokaX9rMwWRwUVhn6sz8Z+iked+
oQJZsfo4BHFCvm6gHWY9YBbt1O6uTKujrsv30M33WtiL7dinw8Ec6l8swvNmkop7DSeDllHZvUo7
TW56Y/w0gBYaHfIu2+T6gM3b9qrpMe4zQIt9QDIGgOE+RXZsG0Z70u0ve0qe5kSyojKDVMg1burx
nvwlgiBr+QeDi9d1teoz62/p5ml3tEWZqIv+tz6SJwj9boO8O961CulSpYELDEciDisDhBhiWzVB
u1qrmdjZ1ijhkxJLFEWJX7nVV9gQycjZ+qK05oxNF8yyjjA/zLdu7L7oUnxpuXLT2oSVqsHodcY7
ofB7mOj3XYm5MMmGb7uD8Moshryi2HoOu+Yltc19gzFhL7sU8+P0nVYNnZyM4Ol2fDWD6gtGTO+5
c3im1LD1QfPVSfVbhtlDFN0TsthtzJ06qP026IOP0lVAG/2GW8LB3HakdlRAy7qAHnSt7Vth7KaB
RqjJLNnr43CRxCZYl817IvcYq32hCHybDVR3WQ8mtyYiKybLV8tOcqiW7r72WrbqI7KPBzT3LiQM
zif1z0AWyzC9BBPp1IJ9cwjCVSinsG+vwczMD5gVR9N2pv6b+7uxcTx0rZjbI+Wh15XPBTSmhuqx
oUOVKNZhsstDykq8ccT4hBgJsatSNUAAYOSDpAGgMnskH8HUzx6WyAlBvriPkGfxckqfsx+ZskOX
YoDp5QhOyTo5SmE2yKdUNHz5kl1soS7R/dCQzyX2kdblWq8zMJdXuUzp6qi5UD+le1Y1G0nhZiRL
RhSDizpzaHwcerjhBEj6QCKEtq+NC0ur1nEBFsFZSO4tZXesssDkIRk1QXGbuf27nctzOWPebNVq
3yjTk8r56Lf1kPBv1A+5mC9DRaqHKTkRXWi6bMQWoRWI1QmhKbmGhdeCut6QuLavo+5xSvNzriYI
Bhy19tYsjKDWdhzqeMwcK/LnUH1RS/2WdiU9NVePt9JM3mep4zwDkNk2Tui5oIVmV9BYa/qXJtff
scch39HMdzTNt3rHpAgWNGiF6FsanCO6Ir/6KqZf26GbtJ7t3P2wHe1X4vzmCnDH9JxftYrNDQNM
LGZ/nHz6xcDnItqm9cidqclb7+7ShuQkgjv8WJk+e915mTTju7eG7ymWF6PCLIWMNy/zi1FER7Ph
Izez6Csy4/t2oI9cmtWnBlvqYkcTly+E3yrXoj6uPsDAuWjnnL1jjocyim4omN+Yki4dZTh+1q1T
ufeZmO7Kkrn4lI/vqtPdlOA2DKiDlEbIz+voNz5yBhUcgNDz0RKWza7vknpD3/hapxYcJvQzJmgb
umx25pdOc0fuLSdlXXCQzLi0dQZ1gzLcKVpyB731w1Rj4Py4HpQi2pTjTDe66S4hnFjZ69EWhJ+H
zj6p87ue0OM9w0dkCgV4mTy/hlbHkkXgJkpbzBFRCAM0oj/1YaQoyTDffHfO0GxqbKYNEt+cVPMk
IMGoj53NPFvpQR/ia5OJdm9p/Z0zdZsyqz8CGvOlYuPt6TXpZVDkijG+6WQ/4qHRtL0Vh75mSPUw
SRO3QkkSAXZYg6EDmDjFvGW/T5uwqqk3SkG1xP5Yc/gfuPMYwZQGRec20Z1dk3FQ1n/SqQFV1etQ
3rJdAKXyK3xIHp1Of7TcIn5KS/01CLi0I7dXfIX4oN5s8h1VVnM0XQ6pwu3Q+5MGYcgWVoORXYYa
9GsQT+kuHaAx+5KtHCPf4YaBpfqgZE8xlpiNMCsy33WwiV1/Zedn+OHEahL24+RLNz4ZU+QyIXQC
T/aJuVdGpO4dIv+ojWlRO8XVTic00y4KdlzR55RP7azwlzLZPE56H24rNbsqCqnQ0nSuw+A0qCuW
3AsX6J5RM3iEbMf4qAOhpYwfVm13R/aJRzMCODM7Tn6ozfQ9TkpxqnN28UWj/iacAwVcpjBfcCHL
VTpDJZFPu0xr5VsDMKWtITax8X9kZLzYyKxPoRP3HJasfR/YVAmcj4z50Drsmy0+/I3UUUWWsX0f
TQFTs8LxZO08wGJhM1HrL6qwuFzWmdgosILC1rk2ZnE/BSzw2KVvmk4hhzoJHJqr54HLKw35FrGI
wQa9mpTnBkqA0rsxqY+k32VgNGtzuBkK9Q+kQzL02hgid5qHW00abKxDuNQdao3aAn2BSWFhZvzr
8fok6TKvqZjt7fr8kEOasJrp//669eVEjU/sxogcXN6vzji6Y5oR/3jL9UU1oCI0RgLll7dcnxok
DggJWXKm0ewFelicIa9gIELS7xnDvtHN41ATtj7RSCqG7yinmG0n9Y2Gx01MzJyKOFFpj2XTXg1C
VRzaPsxOkDJ11puJvSmt5m87mb6ljkWkQ0jfuPpRH4bvOYX8VJbRkpt0ziNPuu2IQGsBEQgDmpsh
vqfJY08Z+XWl3ZRTjIjy9zwz6soyrgK9qV1kZQGxQCPBiFb17BbteeOQI5mXyPVgxbanfkKqt96b
s8Ah60/anujs7tANKjgmXlxvorbNd/NgPssU4lgPMBMtmXVS2+zQD8aSh2wjfUfPM4rW3RAzPAAa
h/DIrIrevYAwugHTujDceFyxxz9V3YE4i/vS1FS0bwjvmPkMm4Bu0uRG0Sm1MhK8TaqzWeSvmTFH
u9le/JV4epgdJB+zg8G510NxVnsd19ZyI/51z6L/RykVchKPeXp2epxlDD02JJM+Zjlt9Ua/VWzz
t7DowamPrQhfsiE8N2nut7FGHnz9hYDk2UalFoHQFONtbvlDml/gAWyFgsRYQxOWzDe6NpRks4hL
qMitwfhOdKofl/0+HiX7GT8jRTzg2GCTskBSz0HJIGmxDOUGW307vl/l2xMcP8vetq7yIbWQK4Nd
gE90f5ODcIzJuFtKBNOknK0DXInZfaeZZ7tYlFX3Y9ih0ZEkmTIfjml6qCBWEeHQ+6PER0yOVE92
0YcGsl6XjLKaOewX1CjdlLql2aDeOYUr/eihSEVw0Lvh1sVzSiAohVS2mxvj3O8ci8zuVKkumL32
+YgiqpMa131xFUFyTcNRemPSkeBZgHtmQ82MNuXPtDmCC5k9lR2NyzI7meyinOxpmhhZIxp81ZR+
HygJ+wugF+Jq2PWwg8z9K3CYP9VJYAKSz+5EctTVFn+IXv1Jq8lzEWM7BJycRUvMukVHwAGe1o9u
eVux8G9GqhY0okdRjNMmq/rq2Jj5dnQq1LrdRebBc1lZqg9fA+WTjZO9uk5G4exr430Kgkcli9Bg
N9GpTO46E6Vq21S2F5mRSd2ooSJt93mBCxETy24o89egIziUNCQviyM6rFH8VBn7LrcXSRW7AAoO
Dv0GLksNtl5zNo7bCq+20AA0/0nYee02DmxR9osIMIdXiUq2JUc5vRAObWYWQxXT18+iGri+07iD
eTFsWVli8dQ5e69tT2eE4qwjfYtTo3lLaDv48yZix7Qq2+7LFt6VxB+DEij7ykTp46OkYs2nITSH
Iwmr72Ok2iur48tZxe3GHuo97PSE9HCMzAD1v6fJUqfUpnoEajDmnMYKP3jJyEZZRUo9ZcQXea6C
iFINjGvTdSaLP4PbvRg2cnIw9xKVMBKpnJGv6bEyRAOenMfCbE0YZApZzzitHV2D6oOLzk6ALk7K
BIHsXOvpDhbaQ0ncGHJjAoKn+z6utYMhX2Hy7zX5orwUW0+9GVRz0Av7IasmsdY94zSg7FgDaV0s
Ac5Pq1lHzYg2YGpvRTOtqNCPBaTIFUnvFj2UE9quP82cvsXZnWU0L2gnakQrZUk16WJwdFnRHEci
Nklugj6K31Qtvgw3P1iddjPa6jaKnwFV3Fs9VYhvNevaj+4NRPhhTCkCJPGx6fQX28munbF6jE2Q
xQVmsyK/nlEadq2HUaM92FJ85M2Ur/QU4oSw0KTLXL0ldoAAcLY/o8wtV9gY5nXpiKckyR/Luf5J
WCjMufmpEQShHrkn+uvsecbN2AEuEdUnmTefEYuCYZQ/fmAcpQLy6HnvU1a/q3mJ8mnDzq4gHQt6
/70hyi3aa9LtyQYg9cl8a+0x2wfz/NT5xiP6ZTuyoeFqZ/xy94Xvv9cRcc3d4g8ecEnzBOejP8Ke
ns6qlP42nsRVtZSqUV39SE3iBUeIYEUWhMP0Q8XGrR0wMETtvDKmaitmbwtrC5nYHB859W3ptt0X
SGo058vkFFZjEeQb/GYZJ0X15k4V0b0DYXjxPQrvB9emKJvpFMNm8p0mdIf8Dt8KqbmpdjtKwpUd
BIyBfUwNHJap5T02mZut2+ngWAPuxMinO228DXrwkADOiP3U3HjUhnqMtmtoMC16BS9XFATr4uyi
HzJRQRcbN6bgmcV4v7zFqqyfgoJ4bZcVIXeTrSmTL+JwUW3VgjKHl5AwxTboKXdVKCcCcrssOJuj
cRxc/qiMedPOQHTcEuy3UxD1nX71nTMd7TTBjOJor0VavFmpv2ytQGLP+XMbY+AazkMlDG6W3l4O
JFnw1a9/KD7OZYpflHThMJOId+CKNy5JtsMU0G3XTHPt6Qb7j1ZbTfr4AisAHlpEza7NbBZdxWky
n4+mwb4IkgfjMe6rXxUW3xjO6M0a/Uq7S5T+GSVg1/LkLh2MTyw3LPJBcxcbkuMePdkkao5Kkzew
zehgL9tt3D5IGmPjxq2hxRh5cOLTP2C0S9d+TDtEG/ElxzZtowWIGvtEiHHuWIOLBzPunJ3GfR8d
0DaecY4SGhz98EON+6yKRwef2DadoB0NLpkny+cUWcOE3A8oT5f68KPGJKaOnKC02ywKOXbKwdWR
iPnkgU4Pcc3jF4qsbPRfnFBN8xMOKZkYw1U2OdHRUeo8FKBQO70hDjqAw4IlBm/cNZlahF+7bLQX
MUKJi4eWK3VpR/NJ9wlxMBi6zWsUuAInh8nosIozOnTG22x8IMR5nhjBrMocRWmwrJBN94Yt5MO1
wGf5Q7Jxy9648Qvq0MIvTTzIPL1ROJJ1lPjSiHNrP1b03U0bzd2M0kZ2yF88oDgIaFwFD53MYlju
BfYTGtyQqzPM87VEe5wiuvW0hJiviSxTO859Yh58VDeescrS5Nwq4K9d2xJ4ErzMwLqsQX6pxrdX
oz1PHHPxrVcE951Jl1Raj7IZX2orOPUxs4yi0V7p2Dp6RbZFIqo9tjz4vknKeZYTWppOn2ky7dO5
ydds835mUjNIt2HPypxvPY0mWGGPE8EQZGjSnOAQpZ+07T0OIZA6tlxXlvnWLd0UThvfo69v7NLj
g0vyfDPXhAEb3sPK7VAX4rh7Tmy1EZIn0Ce6t4KkQA8pUBujFPGNhqsUaXu/MsQy3ezjJmxKa9fg
L91KI/iivDnHhNJSCWlhrOaemmT6GRP5Vbb2VqYetWuQmqvIQIMWRVuiY8QJl/6zEbB/Ut0t+Sp8
vNdeTD9pEsOtJhIrVP1CCFAEhrX52ZsRKSUhxZIi4s5txuteN+nSYuC6QUbL9gFp4rNemzFtkDjY
MGHDQd992LPbrONeXXlRf6xGG3WkP/PGJSPtNWLdfT4lZ2Cfzgzqyu/gZWjjk57XYDdY8wLBBo2o
YSyV9YdtMk5K4gO5yDSx+j9+rRNfz77JyMwVNsnzOOTTNm3QCfdJtnVc+A65Pm+EMZ0m0f2psOkB
a7a2Nn1+o342JHNpN/Vo5qXpZ309diXk8B4cN25/J7t1y5zg98n/ozqf/j9zvWoBfGvLClDajKCH
DU+t3JZN2a76vgTbWaF5rGNsTWYAI5p3vI37D/I1U6BQm8BY3MeWIkZX6Juu8+7Z0D4l0fBh5r63
mqS/sSpf7qROFmLpTbtIqnjdj+ReF/S3jFQhAh4Rn+M04+Rk3DoMCp1Ir2ECsvJZGgHY8N/7MbFp
qmeknqCYNCNO6ZTssAY9wHewKShBC38PJ/tqUs4Ylv1CkXC/B1tnB+PBGlHkRYENccMMwX+IYPq7
YWS2HqrsySvYNpt0AtZtpbGy0wTkkU0mAiFslTQcte7diZIU7wyFsU6yUOD56dpo52f8RRFrDwzB
wUcu6Vb+FCp9/FIeFzmleecrIE/+iNl1KEMaY1w6PkhHzRsvQWaQiGuStPaLHn0VuT54AKOF0oCa
vjY1NK1ifsByEoWTMUOKbyq5MX23DIdUX0QFFJPOS+RZ9/YIwCBK6RL6BvYNr3oTJJwH6lllhPYk
RPDsce4a11aLKtFrtrapqG2fvBrdcM8Cc1XOUNOkuU0Z67unqOBIZvJk7TNPc1ZabOv4THoLJy8n
mdptJ84/xp+Uzd86IdkrCZxtK1AIAdUYyuKQT9NNMnTDvixmAh9s9zAEnOKyqj1QS98LxbAnG5Kj
ZjFtSIvxkOYQuvRCP8SFgfLUpwxxbRvB67wegy7aaSpHLm6l26qjRLCXFGhInJxgJBJ2lw353Gmv
ovUw50U51Jywa8S1HiPt1WMaKlbrGxvc2+ZVvyRzRvnMWiTwt0xy+gTiMR8LnVz3WCClLh/A5xCx
p3nHSOUjQ1oODAg7QmT5TRWlj5EaKDyAs9CeXQIUHFwL8BjSJN9mTCdXslUP7GO3StcDnM1MavvK
K8iOFrs5verM6s6pGCzU7LNXml88DH0cvESgHlOsWo72TXduM0t3V/TowydOM3bQ3UYmuBUcEOmO
x/vA98iq2StW6pJxPMDwrdVXnzoxRqLLYsAiHmusZskNIX6cX7KTA2OCU+hD7bmHHhBg6EgFI8UW
YpW51JsRwIA1t6LZ5n2h/yEhU5VL6BcAAINzlCtgDQozYuhAx2dgHhl7xmelxd21qrXbJm+v0Qme
/QlqWRQV+a2WrZ222Na8pH0s4gR3j3dNNIvN/IB2CNKIA/EjayRHM0CF8m5S843lpUXIcGely+6u
bHNGHWRBGPiCODuQBeH1Mma4xI6p9ebNnCePll9Z6yau1I4QFP3ej2JGiZp1bgLx0CcSWw6cAlYx
65xGzXa2F5gdQ8cDqRnY2wN8AfT8t3pXQjAhn7XQTqj7ICWaNAxy7YSoAOXHArmfe/oS7OEQ76Sg
J2fto0mys/9KQ5+w5ufBng4W+PNwiB13bQacevQ/1tBjNusKgjegLdMLYuKgsGdAGKhRCCFvuO97
UAFBzic5WyOVq18S0upqjAet4aU3fcZvlbXF9dYgbpn32VTf9xNAuyQOqjAvIblYwvXpI/mnxbW+
7XSqPbNKjuQBeict967jzEEEZYExitRbinpoN9X+yNc8olFxBE39RneQnYhsY5Ss5I0qf8WOolrb
bbJh8mGfih7XMck90Jn3Xlli8We4rGFj6btQmnSyOd1eI2Q11nXXf7rCJqzXbnBF9q+s7TXzSfxV
nd+sMy8j+cPS/U0ZqGO586M+HNoEOjqgnzGn/s1VvwvIdKY63EwqZUtFU76x4LIws8T0ZzIbXTiX
JLuxYjtQbtqexrfjoq9vomg6WRXq7AzCxVjDn8oVklCkJnvb635iI6PNlf8ghPfDRUrt9661cZv0
Cr03ugj4iIn9OaXDbeBoV6aRbaIJX7Sf9mdJkl22BKsmQ4bzdzhPvBqzl+9T+iEdCTYdHcoGmX6Y
uB6a26oqNoKoPuAC0FjyMnuQVunuSvQ/4KKweAZhxafGdr98zO1RAj7Ezd4LD3iqyL/NhCmP7oqn
iHQhZBNvivE7aSksREHTfcxZsqeS1r3ZQ70N+dMT4odB1TMqYZZyHp+uLR509ewZ47Gb/GgbTbTr
hh45eiXgtKTFh0t2JCuneQ3W9DtyKypaan/qW/+JFMcE6OZWZAORIc0pCKQLcSEhkSdWm4iO63oQ
Zrfz8+47N4aczScVcKF7zb1q7Gs4h8GmlPm28bToqjDMRyn3PVMVBoU64MkkemEw1W5pVvDZyCX9
0MzCvMOMVHLytOlorNMRApLvyY1YTkt+MrLug5ThPI44P9vVZd9tNM6Yzsh+snYRrouy+8MoTrD7
QHgVVwyR6NNVE2HZsWEtaRDQyRl20dG01+Tldni5sIf0WWfv2mvXa+h02MGjlhQO4ovuG2kXmyjs
FCvTneRusixsdh30N8cE70CCKtFXz7OufbfxaF91tTi0epA/+Df+kzEm1XUXY/oUmUu/M350rT9u
kZGKns33MTkka8AE0ZiMp3FecYiw4+ryFr2dk2NknaHrYKQgOPsoJDgp3wK0R0yhvmpcCRijEy/w
GPRXWA4PreV8CicnYteIiLme9C2rWu89ODRYdxbpFiSf4Kxh6880rJLO0S1ZIHPbX9NmakPdA/IR
Oz5W15e8m0dYBeBPdKf5FHgprsraWqtI3cnakiwMlJhC0fCpW63dtLIO49jZJRKJ5NTV8aZp7FWl
FacI4urB6Kfp1vAyKLFQeqK0Jddp1m9pHNDDzuZdK8KsYTHWE9UA9wVGlKaDvpjkOakvGU3x0FFg
D92NSLPoOykZsY0kbmdusNPcqAAa09Whbmob1YxDSHNkNzrRCeQ55yyLr4HfZ6dpch8NEVkPdiEO
wdDaMPyNx5RZ1H7UCfKasFoJxzV2FSiKnsH+leEH5FaZMPNG42zQIXTsft7mka4tLCDjyrT8jwxL
8Hpq7WKLY53hIY4NYfTsWiDjGbaSHO94SNB35deBnj4bc5eE5Bp9dLBeYWUVAFPwvk0tHbIokTvc
a93aKGw0a3ASVg6QhAM6EJ2l5J2kMTiAQ6Vtmb0T/JQyBuK3iXOYftc1JfAZAKSzIqTTaYxbAzf0
UH5GupM/F1FxnxbWp1OQmlSXEIgK7CdtRApysFXJ8FDwVUBRS8Spdtn9amHkuZjO5YvWqGCTutU2
8uB9FcJ0dg3nZb1uv2EHUZgG2OVtWd8O0uRM2V8NoiaSFQwC6xS7qSp5GTKN1ddC2lcG0W5cdpzf
qS+rk52mb7XgvFzSroa8BV6gI9qTL/Xe8u0rHWXSwWqorQcxEmq48SzKpyme3y02wwCt1m6NY1MX
TDFS+RqZbboJcvnWmW20jmjhYf2Qf4a2LnZ5RyhSQEZMCGkFy0dFgawGvKmety01vq/zoDpEt3j2
9ZYna1bBOoYCx/PPGEN41zWLjSfsme6w/qJT3Ycenns9buWqWdrEtsBvq4QkAyiQGOfciZ6TgwUg
UROOKG6X5dHV5FQAgbrkXJlOuTYFuLLatPp1O2vVVkfej6QzIXbUmj5aWf7IfKwRSnl3AjL8zg1m
Z1vUXB3hynOeUgIOc/WsBt43m/xuiH/i1OsNPV5zJiOtHp70HgJDE5ZGOBUWl0CPcvI1I6oD/vmR
F2on18GSpKIvNPDLb/RTEGv+/y8z2b3DGP/PFaflHn7vpqYUWruAeatrI6ua9eWKl+vUjYvQ7vI3
fXyfiJb/PGKU1/zr8nc6JfzrcoP/+vX3/v/+B8gFzrXD//NZ/H2Sfx+R8103b/77khjAeOg1UI+u
3dbi+7G8mMuj/30il0czsUSU+98HrrWcEuJy1SZ3l0iO5VZ/7/zy6++9XH7TvZFwiJ4v6SHo3+OF
LeKXnThASDYPckl9MJa8rMtvmNgWCPr/dZk/L3E0v9fJEFnRVfvPNS+/xctK/XtZB+cRhxDpZ8vl
f+/h8t+/N/59rN/b/XM3DrAQWJ2xsTZc+uibVBkGdUN8+/tEGlNjAnG5r//6VRBDr5NhwONe7hzS
NH7/0Tnn5SUhJIck4SsoZUuEweVHtuBokuXHP5f9/nn5rZLejZdXwfafyy+3v1x2uZPfP2eqUPY+
YKcv//39x++D/V52uUpBI4sO/PLU/rmvy2X/3M3lz0A2ELA6J1nTAdn93t/fl3v5+3JXlSLmfP3P
3fy90v+628tt8jm4CjpV79wlwq2rKMsMmzi7y59eBJzWWX7886c+SjBo//x70MGv+tssWDouOqja
y41+f/xzmS76CGIN8LrfR/jnYX5v+89D/a/rGUHEc/q9L/SFzRUo08vFlxvYNfELf1/Z7x381///
eZDLn//+WwvKej9lavM/34Lfu/19Hv/zbi5X/Oc6l8sSFGSbwYNfkGJFRueLjPASllMNktEHFu5W
3sVySLd/l4vBetYcGGPAYcz6fFkNxEI6I5dPHGwr92CWLd2HEqtwrtFSZMvmWtpyEgO+YBgfEtfB
julvez0hQ7p2lt/o1rU2W2y33pA74ux4zSczp3Wm++WTHrX6PkiyXT72T41KaTlqtDQ9Qj1WY4f6
T5F0VUf9bWeIIykRkJYUNXNXTndT3X8D+Q/zBD2BlUn2Hsxh6QESgFxMEwA/gh+Iioh2paF/B8X4
ZNRBvk0aRBHlKBAXtc4KHHG6MUuqpDg/lqJJVi0eR9wzdUJudFse42UOI6yOKUh5Kg20AAyxnTAA
2HKtUwozRa/x4crovm7UYdQnDwjprJNU4pr7mTwxy2W7OnovlCZsbSTRmkNHoWP6uKdTmLwtdFet
L9nq856Ggr0KO71b24SKx8xH20TY9SgHkYLifdGH+WzZxaGq6yMqXQzPHWmSA9FlYgIwoPp043Bu
p0K5SWImUlCF45Aduwi76jAl6oauBHuMjDagpgNAjDMDfz9TgEja6XZoeO8cae0jP0meYmaIc23i
v4/8LqzZmHf+dJv340/n8cb4ffDGTJ3xaB+Ans+JfCu4n4XhYtTQGJmd3Zi9niB6yti3tMlL0/9k
EQWkrlMRjLPj76J55Wm13EuT8bfW+oCcXd5pm3Z63Q32htr4mVpy3HaNLtaF7L699K6MF9MoWtsV
vaAq31naND2YS8gQVAYq82Jek5H23vVBsmF8X+6Jr80RIiTkMc4GsdKy2JLvThPW5oXH6BqBEd6P
i3Mf5Id+M85oPmOsAETL8EETm5jgfmYGiZk+9nXGBhxL0mRnn2g/MirnsB2PyzfIzFx5LJL5DyNs
yuSO8UBjv0vNi07CVF9NaY5rk8NvjQywX40TUrkk8eq1rWc2+ynvhjHFELZ4Q4gCHEMQnlvLzrXd
nOvoneXEUKRktojy5SVKc8T8JGyiWetRDxo8YR7LRUkWVnLuCaXpJ6yPDjo6bVvGXXQ/GQAlG/+T
sFEbCnT8MfXaVvrwpQaDusywjvQTkuukwsoVJN8YmuGFgBzaGOP8GjQTXn17b2h/vADYm5la6cEy
9BK+gX4/ywg3/FQAr+2fJgPMAYRs5VN9C43Oa97DyNHyr7wx1HZuKIxpPNZbzX+GnAYYNyPWoy0q
RVBPRS9EEzczh/R6kANNccO4jYmS3JRMX5X+4TQ2ZQ+Gc4jhj13enBHTF+uATqUb1G+G7E/M0Mq1
b8ktaarPQo+gTHcZnXEiBmjS9Ow3jJGojVhEyKcYd2ResndsTadONkBZ2s+Arxob21pRsEfqykYP
q4zcQ9+INzqAW8NCcFkU0wtcnY8oblqmxuI7m19nE4qhhzpUTxNm9+bZb5IzRvjqukolYPBr6OC6
2wcfclR+SLsK+gcwVkFB7kbmT1Wgp9bdt2xwTugyX4AE3EC9jNelATtZR38nZzvbLBQGWXc3ZIUS
T1xNuzxJ3FU6V8l++nT7XR8VT3ml3g1VMReS052daaQq4xl06SRikmDtthmENaSYGZWiwdoOYcx3
gmgUhTou++h5kwgTRQiDzeJQj1iwsGk1a8keMdGp2T38Ph0ZG/W2LZ3oHjWK3AwRBJxlhOyOpGxU
ioVAo+NQFK8D2MDQCIpFGU87ouvKl5r4x7Ujp7AAzBkCf5xDt9VpyJDTDsFx3IBgeHYz874fl+b0
S+8y9W3SHCslgojU/BZa/l2m5lfXYPum4bpWOkEvyitxzCjKtTLKQUEgpPHh/aySKX41UCmMJbrO
YRKPetacmg6MCWysWtHo7GhYmQNPODG3QYf1Tpdmuxk1d4nlrm+ZWxFr59qh5cXsW+PxICAT8olU
uVtv0YvQHpUA9zPjQObVrdd5mIcKcSpzGluWd2ga96NL640Y7TsgfWVo68U+MTxykSMpQ0U29Nb1
hyuQaavYXcAGnHU3ysrQtQPzC12N2Q3ivgl9QzWGkaV9+Q0Dvqgfd1ZqMRkY0Ch5kHXH9ok0SEAs
pb0Ttrlz5uGYJ9W5GvWtbRQI0RPkIVNTvKWEyAhNvAa6IC9vHSf+yqmbBzTAT3Aan6cFy2K33RN4
ki8xui+mQFdDa5jUya0bj0fAll5Ow9XokLIarnsUNTIa0TFJFQxlXJvk1wiFSuruhhQQRopS7Y2p
/XsQF09urW5G11ll+oDAtdh3dvGWj3wnMtltTUVtYPU3yYyICB77Rm9papE8fZcSG2C1HJ85ctpi
z64b9WHBrC8dXCT2YiLj2Xmf5Pged8wEvQJJqC9oE6RMfMv8a/DSs9WMb6CG/2QMafvYAgGeHpRd
PjFfZSKni4caV6lKNabjucEPK3m0ZwQpYk77DTAnBaJi3tlB/NH53SFW2HLobhIOXyL9kN6fzu7m
UHKGBbqOhKGyGT/pyC00e4CcrlfEnuMRktV9HsOYMRBGbDBF7UYQTW9lly0NMsKrR8b0mNTitTbZ
YpWknJs187opFPvlaCFyeeZ+0VE3dVStao+4audLLzEe6cOr4kkd9PolrXNAUFPxHJC1w8r3mLYR
kQjK462PT0ZNmeCYO5kN+1FE224PeXsLcs9hkUAqkWK5Wg2MCd+TicGg8upT6i/qBdlt9G5ywzG4
yYV4LBRAWIZCmFQ4egc/+lMUgJrzAQLT2L6gCrkxA3mn/GLtqeG+lvG7QygVcwjaUNlQvHlBgP4A
s+e6m2lqWTa94ZnvxsK+ImuHsqE1BiqaEWSHfsMhubPVNB9gPkaiPOENQG2DGQjPDIeLenElbTli
jEeAMuK2yGiQ4PLh3bTRc1ol3FG3+FMvxpVSFgPSa3VOacTv24SpCoIeD9cCHgN051XcXyPdSgD7
RO/YYEKWXHPrEj/ldf3RaoOjFDVMqAgtfZHi+WK0bmnoCrBQlznqVD/2tJU1OzT5Ld5kj7fR83AQ
lKisQmV6JIjjYafPwmS1fERPXfOdQ8yEhnrldG36IPuNjFz5xAmOSvI++NZHpW7AIK+hfjh7P5JP
mj2xmwvUO5rf1TRpKXZZ9d52wTbufaYa6cR/kcwVNGlapiKFEIQ36BoHD0VYgyawiRmfMetDkFrm
IDh6/0CM5wuJSsTeIc3pa3Tg1MYQuPB1QszJ0hsbP1YfD7djkPF1adIHg+Un7BTHWhTljAmbmzgV
P16X0h43GJfn1jnq/BOCk09jRJUytx2lNyahiJAoxr1HFYN3pViMabL1QXyiBFllrXM00/yZWvvZ
d6167UASQaY7ftGVYtji9+PJDzjVuFMIavMjrlPO5u69Rm4tANEG6XbD0TGQ8EDv1ulLpk1uQbac
Tw3mFvY2i9OffhvY8toRBsFODkHSxjicHTFsDBNI+FRqnFs99sGuusOGyrBXy+8seuPMXD9piVU7
xmy3TTMzxZyTfocu1wIdGhp+dUZB9MlOuVk7eYPs1WDi7/Gl0X7MyPxIRX6IXKaDaUJMmH0qax1W
VIKYuCgpRGcHhFWX++sAU042O8dWBU/ETf5htGMF9k06Rhsk72RqILDEarSRfbwg8GxEJM3b2GZX
qpofZovmTF+/N7aGWjVANEam4rm2kYyOdXT2CWpYNXpM3YkpH60sBnAfLYcOQgBxCuOVeU8mADGz
zkemymTVkzBmx665ta3pydQxL2UcgQnvcG6n8SI5++MgKAkLgDLsERNCFVN3fIdXx9znXHgcpWU5
NJvS4H2yB/sUj+URkDzOONc3Kce6Y5c7LxqMAUK6+NH3r2Z3rRlbVx8ZAzjaoy3IKbDZjrFICYyB
Pj7Q6dlfvLsD4XB5zsKmWdcwod76xPokuHTaRmb/CJ96M0kDKFZcgG1sqQidgG+/0KZgQ2ECNzDJ
KagsThZI+kRu/ViMK1buqP4w1L6sm2QnOOaavMX7FHX9Kmm8MA+Y3WskV608x/xwfP9PynwJq6A4
WOaw7yczYPJgPDROgHTKCBAVwx/TcyJducEmTUH4IsDaj37OYJy8LgNRpGf0PnVAVq+NAAkP4g4A
Z82hjeS1hkAR3A3QrqI+Z0V1THT3qm+BNwnq50EGzOANs1m5xWL5y8KV6OYTrYDX2v6ekCTV5ZyB
0kJMZnXq3quGN68bvtJS7meG2q5pvKPvhCFoDfm6gj8XjS22vnlgIMCXp7Yf+9y7VwxDV1NWHnsc
SxozypXIgrfMQX+C/ukpkg/K1hmEsnWH1wuUWIfey1DpWDj2jW0w+cxjuXFJSQtb3but2XX0gCWI
hNHvAns4m7121gNVbeNkesDh1oegDe5LUnv6PotAXM6vfvBA1i7B6WbpQcFbDAsyo8CmwFzi9MLM
FOE0OFfIxlZ9q3bSS9AP4Xouzg0OUII7oz3fyXVbJ9ZmzAgoR27HVUGzbTTTpfN8RaQZIvcOn19M
2GGg8J4SBjA0+qtWFFcQSs1dNE47MUZb0ReYXhpPIamSX0kD19OxDtQXeMIpMJagDapKdl/DrZ4f
qKSdg7YoT/o0QCHTuzwMMRxFAOrXCl6rxkKD52ffk5e8JjLZwDslz6NX1joLTERX04uw02ITmaSa
mP6q6iG8dbha3IzRnq1e84oJe8S0M4wyPrXAbdHCBANuRwMLp7fnatkivnLz8zhy9nYEgtYaIN+6
d+U68Lsa3J+qEAkFV7b4riMvXuVJfZJxsrVyJ8X0Ol7XuQnvNYKtmyk2beiRG/mVDtM5R8UGQzUI
Vg1H/CbQ4GlZAYfSMHSnatoGkKYnklHQekp4Z3nMKFREQK+ijV30NWBal8FARC8kTb9FVNzoHpom
tmAO23qnXs1pt09GIcmb67xVK8zvwcLUUZwBS1c7hG/vHmoWbwY8NwXkyFn1t2AGtPVE8U3G5gcV
9bBtoB7OMULVhh9L4sRq1OfbNgn2HhBY9c6hSERF9ZGa0dZ0+h+QLKcowOeVskYZXrspe+85MMbr
qdVQcjTs4gVBHH1roytj+ucxvcoDc6ctrfCknm4KR5ekk1dqmyJgdBk2Eyg1PHOMogYxakQug+1u
WvJiuN0K6mAcQkE7kI55xoOqhSnTv2fbRDsyNNG9TL6D8aXxrRf0M09eqag2oa446CzWXRSlK0Qd
KJLQUnrsFih4OTbR7Ipm17Tu1nrTSUVpDOt5LJXGG9o+CN68VTVY91qRT6G0rdce7ocRA5IkPRCJ
ZBHEN1gInuLZ3RuL7s2Ok45SmBAVBCM+e1hMivi7lFXSh8P12Jt3QRLf139YeCNYm0Nj3ZCBel/Y
7NTcFn57NoCPs/VXUt7N1WSKk1MMTyM6hS1hDHcZEEViLbWVz0zWZgwbsgmEh0zhOVmPxgdS6g8P
53Kn88XMnWcvcR9NF8ZtnB6TYN7lEgsKySBdy9ESY5324eNb+quSzqfmIQnhdR0wVW1x49KMyTj/
g5onyMDsD4065Y177FgAAptgmFYab9GyefW1+GZu0WqQH5qb7kzjrvuqm3HRCjwXqkHLkCDXGgDq
6LqDWCTi20IVoypBKqSOm8phgiwi+VnZ/X2dKKJyM4c9jXok8P4akUW3ZkhBTYXU3mdiyRPTiBQv
sz8UAAZDGVOu7Ex8JWWyz5z8qsVbrOfOd+K39KnatiZ+3Ii3Y7ozp/qUu/m4bpviUPcjfhIdsKVw
PnKju2pNJrGBQ0xLjv82k9ZnElX3bepseArXKrn1oCF083BTadBvchfpRgr+YrAeIqnhzoh+5kp7
MhfPGo6dJy1/79E4OLNJQIJeU3OZaDvLOrSk8eUpeTCD9BEiTnwQVf4to+XNTor3yehfABuzhFk4
jTvBa06H05QPR5Glj1goPighPvRF5uwJEkvr6V3V8bDydU7kWhnkABTJoppND3mzunQqx93Ikhla
E61ZPTWvUK3TTUjeCYxKl5nqTVnE16igHyB22ytP197meLjRm//D3pn1Nqrtbf6rvDr3HDEPLZ0b
Y4xnZ3aSG5RUEuZ55tP3D7K1U1293271fVdJCDAQjGGx1vN/BmsfWNlJpgnHFMVt8hyKQS/DqiEF
tg+fw6RS7a9SK35pSvLuFQUxHHJ+mwrlCgobjYuOOsZD/IH12JT1jofsVQfRS2KpOChJeg8ZcpUZ
cEgy2C9jj4QpkLxrFMGK1VqcX/AkJHhPVShTQ6YXct/VywxraLuZhmhlGGG8mXzjkOTZm66Wr1DH
L13qmU7IfcoTckXtYDhCu7ay/BS2pu/KVWQbPZkYhpDZSjSdBY+gwaSb3FJTHK3F6YdXnuBoiW3K
PF2wKLut1sEwn/nUg4nEbv5ShWLdDQbgDTZNjMrp0XEXZyclecJBZh0k+U0VNM9BB/d1vgWnsZRX
Gd2jja9zo4Dln5H7uSDiz57RnEFuLx7xyowSCIpISsnRouKQqOl9E8gv6aCTrNIEdGv7wjVJOgxU
nM67LLyHvcB7WASUATwutozG7rH9fS6a6Bej34febJqdgR5EyaY5KCB51opjVXgvdA/aXRDQRfEA
6o+CqToVPCobsj253qm8rQQVWC/C+i6SS/+YjsIxNwrhzFjzOqRgu1NrbKoiJJRK0+cgNYg4CGpA
xtUkJvD2lOUCBQIOgIeV8Itx72psuwc19MztMAnnglE5cWQxIKbp77uwZ9BIUKMy1oJdRJDuC1yP
xzqV9kICl7mcMBv3Y4OBmhmIbupJ7jha5U4TTOj4o2XaKMDSO2Gs4dTgzOEui9/rvHQb8VzOETFG
Qp5hlRUy76pGYxif5m4SEEWSDc+mGp4o/LQb3UBTVVrjLjfSGMWB8aqDI0sIqFeG0gpbvs9mkuio
tgQzVyl+9Qxtnqakqt2OHnrV8w7rKgDIsLknnf6tbbCACnXePhORXKrUWa7hfRkGSS1jQmmoBDee
6rKDLgmLoEabIrRjg4SJrr3eS5+ogXlo6GGnnveuRCq2OToQOq5KqoVEnjAPvpNOs2Ri+9fPXbZA
gLRpbg3P+BVYMuIXbO1HGmGv9XbKFB6xqcd61ZKvVnxuoSKgET6V858L5wqMopNz2QevvWU+mSqO
GGa2JVkSmvoYHSdRv0uLSxFhwwCz5j7zUbgjZNpVhQqkaVzQMK4qw/yoBkyRVR8nLy25JTASSF5I
gQ2H6qBi3IwKQuGJsLLRacVm33bwHkufeN18hLIG0Y3HWtllnfppERG2EfFPgSdexgFIqO61K8ko
au4sxVjJI8I7LKQuVdQ9441Md2iIkDUq6VcfTvWpiRvXB94WNUbKim/xgsUL2UJV5ViB+ByOxsny
v2BBRQexmrUIDDiL0MxoHqP7tH/yFGQpnckYLfChx+ZIv4cmhyWcw8ywIsbOBrQ8PGTcKBSla2zR
WscNJnUxEAtuUJorEXAyJy3rnXpmjP2gi+m1Ts3EEbAGXncSFhS+gFeYKbvhTIWLYGTyI/oM2sWt
CnIISAVPE9gT4e+UUCtB0lyQTDMJ+nnQ4tiFGcRe8kGhFrYRTf1tQpCY9kCVXkdxpfPZq5493pqB
MZyg4LCUJaYd67rkeFP3ICU5HVWlRFmM089KAbDSio84Km8qK+u3yTirixI0I7K6a9KGoFKfwlQ9
AT4ZRvzWAvLxtskFxKYgZkke7PyomzvQ8oumo38FrfRdtq5uxBTOUi9Db5tLT95rCcKCcEmg79oc
EQ4gGkRQ6Se46dEZufWwecFkDrCzFQXL7c4deVp2kbbEp2RaRZ+fsofe9eauLUH8wqntqZdxw1iK
TzJmQG4N3bvVUMXtbZlSBKq1mp+mz4lQjE6+hq8CVuTHIYGO3ANr0pciiKJDQsNoyg1KFdsBsmdP
DWV3FKU0YoZsoLEJT5kqXqxCVVxVbMtNN5JXUkYINOLMCWQiJCefl4Pvq/WhB2+PTSQNUTw86Rk6
ULF5pGrG759NmM2ByHohyV5JDqzOuDVF+KofKqXbZKJS2X2ZhcfGoH5aVoD2hTIIh4q7GA8wzAIb
6J4MIJ4tixhVbe5/5o12mLqdFtOSJiFW3aQObNGcRTRh+bhX67kmVInCqpVSdFtGXNGvTbTVbBxO
jiK3hdCr8oF6Y9rwoDHM0rWnNEE2ZkiZZxNgkcm4RGh9gW6WR7QuSPHTvUsy8CfikUdYSSpSZ1VV
gUVXHtHXXhuda+tJjY7LXgyHhsd+nQ5Plc43LjX+pBwjMBt8HJtrSjK62V01S5OggqdHE1Dy4Oe3
IhAKdxSFbn4VJ4hrXB6xRCAnyLtIxbhRSppQae5lGdR6HJ00BDvyu63KwH0lCqngyK2auRSLcXnO
NhY0zCDo+Hvlm6irzV1KCGEXjVfsGI5FZ3S4JkQ5fEqkFaSgIYPHQGAIJzYSvtSUkC9N898LhcBC
wyRdhhoqwKElWxUGFsDmevEhNwmXaIxuulmpa3rmUxJ05hadEukmJPOtGjioa7kst212qDLuZM1D
NcWDhDNLcVJH4s3yISO1QUbZSbdC455TC+mDeL03Uf7qhumjzcpbi6gCTStvplon6SxEWF57b3D3
2FuVdQTdDx7OUuuhoMlM6PHoQt+de2rMOvqpKOicOhBerEo1oSpUok17B6VAFQxCIcxfQaxS06Hs
hU0+PR3GOaSy0GNlXOvKOW1lOozxmtf2LlK8ca8jxVmFDH3UrKUz6+fDhpxHNynC+0ZIxE1l3siq
QMdQHJ+6AYOqWgQVHqrHpqMiovfo7vysxgaImFR9SCbO3j8FdfOCN3pdY2DehTcmo30GwbwVu264
qjLDgRa92iqwBPrs2yrXgouPpbeQK5QN6Kv0NXzevHvBPAJOt3eK27gjbeKjNwH0iwgIvvOFhwZQ
gIA3a+XLmQ74oTyS9AHamjSpAxfkTWDoXgXGiHNYqO7SKLolznl2y8fdxpgKYict8GupY8yHaxzg
f5F9ikr/3nQiPRa930q0PW6c5Xh9Ju8oyj32RVwimIyMZaO64xtF3FXoiqpCS9xAwcYT//FYiLap
iLdQ5Sk3ZW1F+xxesq2U+COhBRwLMk1Q8uKTj9YmaPr+XCDNUiuILAPWWUH7No75hTdsRC+YsM8i
D/FEzeCBFJsxymuydRl3IMEqbsSp+IhquCBNEN3LouXZQQn0GuQaDn0lwAkCuvaS6XaYCr/A2vtX
wd9SfYXGLqjnrqbMNg3ZL8PAH9RQGRpV9bmclTkEU06uj6vdJZwnGuhbKlh4l89L6FR+dRrIw5xL
wKvAfMC4YNimEMRXMRQIAKJ4YwoWzoJVN66LknbYK6SHqA0j7gPxWhdBv5Zk2bB9ZWvqaMbUyboS
fYGpTAWmnddp71QeA5m0n+gLraohL3flUD90RjG5MgIkp8NMaYhVn9ox1Tm8QEqXhwcVsYlEqTHR
/kpU4ujC0cbqsOwZecW5o1R1e+4K8y7JuKDZhF61kKpzYzUEBIZYUrI/BHihobxR9tGl8kZAfmBG
FIXvfSvhSWpQlo9a6UnRSwN2x2tRZp4bDAisc6zLKuOSUhEj7lSFTgxz3iuETUeJVUqEep1jWhYh
2vL0Dml4vo+rdsDgvMQ8zDtjSnbydcYqDMvgwRb4xQpEAeQSfGirIOkvHD5pcjFjM8wbSaluyzYG
htFx4hipf6q8l/ykYSSANtPrbiIP1XioKd26yVJCWBPs30rJ/DK0Du1h8zQ0MM1UkvRsY4RhWyPF
V5TpQx0IvVNwZ42+DJ0bdEqTXyX28YCfDX0/AdZ/NvokrxePVQyZouHmkuuHIa4PVgXDB52mA8/8
UYrxNSDy+ZfaVejkFQlrOUtWCAEzSAUvVgn1F6fz9Z0F5WdfRMOjNCHh84k+0ZKcC2CoH/gGuC15
CyhFEozXzWjdR8kDDhHUTQ2U/NDIodONl06heqCp3ktwAwOFVsX2+slp5WYtdNUJ47HEhZaxGzvv
UtQUiA2wiFgi/gJML6L5H69ppn1W03BSsTegl0oaSnBAkJytuDsFCEH1JlbRacVz74w6ykWPAiTd
cY1gs1O2pdbsJByT2nS4F8ZJOrVwgeRC4zUQbvGl0Oi8K59yrGBnjFeEkDcTOFfMy4DrJpOaXUJ6
qszg0FBLA3N7k9WmOcL/pLU3x43QNNa6xkfZUmc7/PA2Ib7c9mnrc6LFVWmndwmvcgySnUQqSDsO
kdYNyJVk4dPX2rdYjd8bHJW5+2W3L/ld1LC30UHFG32qsasFhIyi1BGEiAqagp5PzrEEUVGxgTBQ
sdW4zB2cZYhPtLD7qIke+f3vjPcKveTaBy8ApgX0ry0R3SHDKs3/HOrhrpaNzyJpruZY31OFwIU0
EgiVNxrqzqjLSo/hgCrN7B3qqAKaa13F3kgMLHNFlmLJkJ/UH2hHyqEopXfJ67FZyuCJzdWsrCFF
gpEaZmFZsesG/dARxkW+sMETlMHeS2m4PV14Vtrwq5JRYuNlPRDRAa3NQz1ffWZGfSUkGjQ6yy+l
Sq4db07adJJsrW2qdqcBQwm0sz3FE6c1Qyh1IumXPh3VsjASR5tlLjQ+H4b8SUHTdILJOg1Q0taZ
pP5KUv8WsXCwx0NoP2jTIig/FRiE0XFPjzpGgXFGdHczaqIDbY5sVYCfNtNdqR/8Y90U5cavyzt0
YI6okWtTxOq+YlDqNyWRzy3WA6lVNrTwCMmizwDHNUQLzU7JBL43doqqDopD95ZBmO47wtgjgQis
A8iGPdTZ/B4MSXQ3soegqG4UEmkGTB04jXDdo6Ndm6DldgXmp2OYuyopl9vhiIeeocTHSC9vfbxu
V/JQULEaKGIMRNDAnHJJRMKgpLg0kyjh2txtUE1grxbTKSvqbZ5h9dGCCYcZzjvNkDlmMJ1C/Ktt
kmcyRyyavW9GO6KIIarDOJIwYHTwr7mGDBaTAb1LV9MFaHx84Oj0YwDx4VPQKyOMFSxfCNfCKL/p
TXlRxWabEhjsNBL93aRBHUK/WiByM8dru79pfOW9UA++Qqs5hL1BOezLguOQqxqOlZ31aYzNG+CX
WppPVFDcIfOplcQHhUFp4NONGHz5YkTDhcjqS9gTpN1Ku8JP0o0EPKCn+s0gI4YDnqrcohT3+Mpg
bVbJ13rA76YEMNVSbFaaLrKtTD9nk3LvKdGdSpuyMYnPi6vJtQqSLnmTq2ZktzkFMnJRnCgCjUQC
FyGRkMtBWUOjZMn06ewU8GLmlHmxSXdhjlV1R2Jk09ArAWy0sgEKgJAc1aH68KLuI66pVRBFJZV3
Sdm2PDQjUpj8Gd79Rzhon22XO8StrRUxKVxRGKiXEa0mlYza9eAdSJaCPQIywDPhouQTgX3GU2QM
W5G8W0SZ5Vpo5GNIwBT2snB0Wl6IWo3W9vgFl9opxYIXRl3ZnaVutJI3rNi/Q1m/SeJ3VZkNDuId
oO4tkjCZ3y+/Tp61rrA+QOokPVp5BRvJeglaVOdUOo8CNgkriHYtxNnhqKXmPVorAO7UfBSr7th6
+eX/px5kTdiM/7fUA7wl9eVS/Rr+h/+Zr9+at//6XPY8v6Wf//nXY/MW/C+hB987/BV6IInWv0VN
/Ik9UH9CDyT136IuygwURfINRNX4O/RAlf8tSrKumzpVPsmSVJIKaga4wX/+pRj/FvmniJpkaPhi
ytr/S+iBrJnKv/6ryJPRz7Pdx3/+xamBwimiAitnTjzQFb7s76EHOWnFQT6a40mX4MwkMWJ0atxm
sf9tVjdaxr9d2Jb779k/N1ATF6jPaDd9Dcvczo3pJgxmDqCVNy7JxjbjC+upy8HN2lyFdlyGjFqF
m8DAqbhqzWNVCf0e8yHTEaTpa8iF8CYbpzk7fCSgdIijTV4Jui3g88bryccMsZJRQRj+OUVQtUcv
/hII0zPGzxBAiS3eFips47gfXDkF/0jpmdGdkGo3KfV4neKWu6rDHpuW5ZvgR8g7cZkVsHyf7pdZ
FXOC7mBOeb9mpAVuKRR0k5ePQvLL/7oUvx1m+ei3q7RstawUMQsK60lySUPoRMeYPNQ41Kq652UW
aX+yUdXgQZs/WFYtk9gnPJyw9eIf16l9g0Bn2TBBYPTXrCp0ONssey4fLbv/LC7rfv5Mtuy4LP9v
s//nv/5zgsucHxbabgyrYdf0VbEXF6nRPNfNk2Xdzwd1LP617mc7Xyto2Jdtfnb5+XjZZVnE7zGg
RoRn+T9tLGk6FdXlk9+O+L122V2jwwm1YT6/EDeGqQy+T/aPc/r5e8ux/vhTy2Iw3xSYZQLS/P19
ChxFsNCbl+FCk1JfMOooxnm8nS3TcNYf9ZB7kf/Ms0josz3ktH3iV7m7rPreEAAUodLfm3wfY9n6
e6P545/F3z6OF20RZR7GW8vsstUfh1sW//uPlz/x21n6jeeDX4QgP/AAylU0K5fi+eSWLUtfwLzI
6oViTc0VP8FlOZ/ldstGy+bL4iQE0b6/W9YuK36ONOkNB1mWCfbJ9svcz57ZIuv62ccUKMa1qcxo
OeCFPOPNDVF5iH9+ZrFFJGIKYs1++XzIkK4WGr32fladIXFX1l1rqOteELp1rN6mmqbtFgtKbzaj
zML6SBlEoFNBkhVea3YxZbyAzdBL99+zUAKJOOdqgk/P+bPfs8vaoDEOakTo9rK0TJYdl+1+Fn87
5LJy+XjZ8Ge/ZZ0nzwkCURZsSn+CnUPw9Hs3lrg0e9VhanOFliIBENAMKilJ82rOjfgyUeqBRp0Y
FKaUZoq9BGcR25yKXMl26Pe9FQ571fD0bUYuLxjpeVLLh1xLQP+6v8WXunas0nrc4Q2c7tEgIV2b
534myzos9Yp1jm8FxVCux1RR2mPAh52HUClXNSrJOzUkfRtUpeL6QT/sPZ9JQlFnE07SQ/idTO/X
JMp3HoNf7RbIkD7wHCDehJVC5EAZrpfFlDBI+JNgcl0LQ2yIiQOX+4YOmCkRoNNFuMmFc+isjNDR
qEoLiKfFwKnsd1L7BFTwppittElrSIxQPOig1VVs4zvAG0JUvM0gTfce6C+0Z3ELWbDeWyJGz5pg
/DVXm5UKdt3aytxGmyHWFZpew8kDe+KBpvEGfYZJssz+rAw78aL0wUSeOk/QMgnm5LafxWWuGmHQ
KekMXPEgLZMY0oVrZNIOg4qR2pouinvBv5RiI7h6pRdroeh5BMa0Bp7069oW8JfJqvZGtrr++0ZU
5l/u5/Zb5pZ1ZVIhIO5UrFAMEXAyT1ysYupvN1YN05K/LFoXd9blk2/f1tGqxq2pJGvoGcMeo9f5
F1YKGjxsWJ1wWQ7gfO6H0uNX6eUOdrXRqE7tzTHroFIr7KcFKmCTOuy/Z5tyi2OyvAumaeP1lUqI
oAnrvoBazHh0RT68haBfMr8nCLjUfuSF3EYYmlU1JDBlUtcUySrq0goKo2HCtIiATIHaNwkKPMgD
IBs9mq003uLTOd6jIFcw/b0fXklkJr3BJMMzs6enZCt8MbTwFTzCbNiD3IrxR8hg9gZmfOE/g40W
JH/jct0+O78UcmaBbuutjIgjcLpBth0DcZdcO5pPgLGxZdAZTmdfvJFGp1Q/Wu+tS+dDRxgxwCoj
bnFYN0/Yc1eCIwZvqXJsMcCCuDYcWnOb+IRornEF1PNnfLzS6ROeRER9rwiorW40f0fldHYNwAUi
tjuT8aj6iP5H1QhXOHT+1fjU58DeR7wy8paa+raKTjlu1difJUegLOic6XhQcRwKTpgnFOLWhNCK
IUZnk46I8d2E00ChuDWXUxagM6orldOiNA2UYu0EOGOTLXwNWGQbmMT27XM1rHE85IhecYGXnGao
jGyhPY7mHSy7vr2m0Ilb/6ZoPpDBVHvzYEDOxhMVVm6IFx/l0nWW7AJBg1y3RdSMz6Mf3xnIxlTb
E89+t9fNbZ3aVO6Vt96fqMe5YksuxU6Oj2m960o7F7GpsaHyBVxfBa8hyuErvH/AEuCvWECTqwau
mC0+V0+msB8o535F0Pvor12kU1qvhWTraY5O1BO0L7JzJrt7ig6D5fQXP1xLj80pXBPW4+NXAa1Q
ARbejfpuUNwiAIlfadUn/lVTQp3oZMa2FG5h7usT8Ybv0UQ/kmZydps7itZtLqxz3TUxXJz2lXET
t4eICJyJ50JZDcBeUfyV+09qffK5jw6kwnC9GdSKvhvx3fSV8AUZ39DWtGECt+kQ7Asf2NnBnFrt
3Ik8qC+8llWoR9A0hjUafrPZS195dZvFO/gRCnT60uY6CagwcYfi7qSiWJq7SHCwTMX+FNM7Dta8
ElOlgQ4OmzzDz8qGUqMRGxpBY3HwNOhx0TIPoBLSsBaPxZ0m4FKBf9V+omYcrOsd3FUPSBPTuvyQ
TE6PD3xzhHCC3AhrFfwZVupxiseVM7wOj0FF4USynES7beRdH+Dr1x2h7WCtjmIxgnULjTmBX7Lr
p4POqP0zegXI1DFCAp+TRdLD7vr0aFBteoCVpwovkGFC4xI+wxZXJvzy9pJOD9xOXyyFVN2j56M+
vSnmeIvwjoRV7LRRYYk3ZEGIIaHLAQLpjdpSSbHRBfXoePw1Egyg+SreMy9hKYCLCU5ZwjGq3pvU
jX2QfemhNS+UvStKJtYKyxX9A/aL9YgBm+YoZ3xecESeSYnWyqvoQToFmagvkFN0A8k3sorNDEBV
dv6MygOvhxZCMFnJ5Zqj1NBD0dgla675mZsZ3sBZOSCt2uZQNZvNbCrUrvDewI+UEFl7MGzOJIT5
njtd88jACfpAcWifNeW5bLcgfs22vZM/PMWJqy2nhqVXAaiO51NVuJyThxdPepSVlQ5fwfYfiyvI
rxpiAHNIDiKWPdjCyPfUZBsCMmmKpf7Y9Udd3ATvbXierDV6F+Et4ecqG3E1Cm4dnoG1oJQR9B0+
Ztf0VO6Di/ogOM10F4QYfAMBvSrKJYDGlbcrHRIW0dnRuitdJTlJw1FQT5V38EvKHEQ9bUoTTPWA
HzZMtIGa+W1IYULdIhpEszEiirmxrgBi1q/8CY4WdO4tPKN7AhYKdeffTodYXU2AhlcLidToIgLq
YweON0gWzpDRs4jBz+SEeHV11rZOeNdBwEcNsI5nhuEK0Cw4FsKDRhrL9KBOgGK3PYPS+s0Sjw0m
I+SARCtF40cGrEVPufFJ4YBSmt8/tMHDOO1NE5i0sUNkAQkxFaiq7/3oqx9fOqzzGU+iQrimNRnI
zUn2kbthO8eCiCmbLVIDMO9w7U8wX/eO+rDtaFnCfYH7ePnWF0dJwM3c5QrhNVeZK8wFQlyYwQ6D
FVlcFqJT5qVV94HtW7S6BM+heuDo8YEBTaAg9IJeuAoedLt0+7scC0WZrHhc/jFVJbfDTdaweym2
N+/YQuZuULnEszyIUIZsfQ/dcBVtDEg2619aZBdXJBH6Texgk3yrwJjbROvsMN7olaO8etsGuj+s
GYc7zXDQaoofVFSjJx93alu8N8595HDmks3DEFyxZfbgiCM0eFRvzI9iS5Hp9FldIcxq5wilgI8b
jU05UuCOZUFwBBtLr7t6PdjeNrW5pqvAllbBRrv7tfosnPYXho7rXSCu5BvlnG3lm5FGgQ7AI8ow
npjsGl1FZQWBoLpqd6gfAPlTlWq246GXQ7DhBMmJTft8U3c7HZ8eVwGxvvEM2DKPCUW4yAVs1jxU
wmQwr/zBDtbkpBj5Gi9TIuR30LOgjQbYN73WbnEJnYHkONH16zuGSzMkP9l+tRmdcK+uOxtxmgyk
i9wiO097xUC2tH6H1G1j4yZTJNpI152K5uAV7rZyJIZkS/pifRZ+iU8SxlQoPd98HgNYHrfaNr0V
H/19fEIkCqGGOAcvOlMuzR9zN+Ks3PDWfKHEwWcS2iloqvb0bnDWDhRtpHRBvsPoycdRk24bUQRc
Wyqit1AjKKEQnKNdRZ4wYCJGT4/Sg4w/5738BN18nW26Gw3i8aq7iQ+6rVAPWm1awp64aLZ2VI71
ubupdp77imnddJyO5VnZ4I7mbyGrHVGQn3i8kfbFiMqOA5E8D43HO2MFbYswqeyeLfIVTgjn6aht
gpdmp5He/jY65t7bv9ZvwzE9D2vie0yX3sdR3mdHtO3ThsqAHduCk6whe6/aVXTybAD1NTTDU7Kx
Nnib3TQ73bSLh/hcPAjP4d2wbt+iBzIPHqiEfJVPvVPstFWBU/uqefGvkJERqz/gWw2TW4vWTNNm
Va2lDW+NKy0Ztw5XGPVwgvoZAglI/NyG9zfTXXUkbKTYxWdhq62No/ZQrOGN25lr3WR2uDFeSEUX
mnVwQkkwvbS2bOO0bdNCYQYKmftFULaQwXi5vBCBbru+S6dklxy4HZ6ih+bYf8Vn0+2O5VtCrwfk
61n8ek7P4d3oeF/BS/aBWw1XgjZGO+CBfEIHMVv63mf37SmT7U37Kj6Gt/h0YavMbcVDFa4exM+M
iqUtDvb4OCeirx6s9/YVg2DVIUHwNt2ab+pj9YLMAZ8A+ixv1Uv0S7X7M/aSw318iA/yo253N+Ut
OakOhdyV6Monpva0FvgD7wW6ABcBuJ1hybLSjsZWt7Gdf55vuq1wpcZJ89aCVuCn9IpvQnuCocnK
YZXeStvswitxX35yr+aPKB520yHa1I/TwaeNaa557OQn3k7x53LfN9foEiCz5u3CU7QeDim/V7Ru
iEbS4RXbJG4UUFiJC2BM+kmOS3PlMx6msF3r0sFkjMKlwV+WFxaXSVhBQB/ep/foXvDsKKasu8JO
UBJX6uhq1J5hMj0K7+KJdlm3tc2wo4LM03Kj7/3tsBv4Qcbz8FG9IPMhrmrD/Z7BsbWVXxD5Rzt/
Ei4kz2z8bc4bKZK2UPfEp155hqC383fhbnB4F3f4VTrKXjgpUF5Dx7hLP5EqavU6sD5iiKf+KpV5
ZQ438RWbXd3aBLfjnegal+nYEt14qvDXwiAv5lkRX6jhOt3Wu/kMb3suNXbaWEBAeKGrvI8u4e10
HZYGcGklYJfQqGDnVj/mnz4Vc7IqVtp7y47QtXETp/3gNfjen3Qagqdml62HncRQ7a25lHvrPYWx
BnnvDn65+cZc9RI8a0eq/8N81tPRj+z6rmvgXFDmWnX3xlV8rC5QDgixTW/n/sGr9F6+corUnFBT
lZ/deJyuvBC794mfERJJNjfGNGx0EcgJolkaHUwVUHDuR+cdLhdsnNVwp5yh7K6oxtiB7TvVhbaU
1+TrlJ760UVQd6HJSy79iesab0WbgNdDC7HjIu8DnlC6QLb0Ku4QyOpHyzF3PPgqbp02MoB1th1o
bnTXuoiueM6R9a61B/9abUhTBa9CDsXD62/fg3XhaHDqeacNt/qxW+W88KIL5z2UjkQjSZTZhtHY
FVKH/258TC8NOtEP6UW7mLy7o411zq7FQd81h6C2rTs5wo/GaSOHV5p8Q3cQHIab9nHYKjTP1a63
MXQ7SPemW7r0UDmye2OutTv6FP2nOX97WNQHnGi37WdHO7FNt5TjbGkbbaL78Da+1Q5Ike82Fcr0
q8wtEK8GYS0/djyZtzyz3hPYIj+g+qlQbw4d8Wl8G9+Km+ohvkvPzTGjFcRA9hI8GPfSpUrsaeft
sb48m7eig8f4y3u0Fu6w2eZxVrbzf33AVnMVVrb+JL8lN4LmRMWqn9Xpq6azBQJrt0q4iulC2ahz
n83gxJtGfKq9o9ls6Bfv9T35jy7+wsWO8cItcU1nupnctfIjSQkQOOC39bvhwd+rO2tCf7uRTWcy
PsVxdr+/jfWRXxGrZ+OhecCZ09/r3EcVT2x+Z105iXcoqas2irpNu6CtGLqvdNlQGBsxPlpgN2EG
Ihenn2XyvY44GMWUdbAC8CdzLigsc9IMUS1z32iUialH3ke3jEIAodQZTl4mCxL1s7jM+WNvruSe
MuWCQi3nY4rJvg2sYt0b0j1WEMMuoOpaej05jihLJVzpd2iakbmFh1p47QBzpNkpNOmcEr3eFt4r
JWaeanitGHJBPzPifEuC70UGk3erxGcAPE8YupBIrO/8Eqsv+Dv4fc1zsO3Q2+IpJA8UGOpoRvWR
XVFXqGqCLZfZmDgE3gI9zWUyO6HhuCGHJgim+eibFfRUHxYrrnZ3+QTNEzkLA94pop40KlCLVbDB
UAdxkOZVA7m1+yCQMJ8d43e4oqAv8uzUQ4+6GHwKVMMwd8pTe4iT01jodIPm8wTVoiIgRiLl7zgk
J9ErMI2c8rOsKDS4pXABo91WCOJpODknxVcg9+TXoSNPpY1hHGvWbNtmzOWRZbYddCCNUMWjcYF0
F4x3wXWXOWMp1vVleUg9P3UjBfh7mYxz/U6uAMp/1hVCG6KhR7yQjR2QitTPoUFate/mybK4TEQk
xsQvMAJbcNBlUghCKeO/CS6qe4jbWugPCy77jdXKM6leLkOmfaBjVF0QyCrOGU3DjAyPf89prQ/2
Oa9bJn8sLtstu5EvRBkF849XycwBuuvPWKyhopiYBBg0ADEucYLIe6aR8oPUyPLeqs5JU/C9BkDK
/WiJ1R75HEz4HH6ft0NmE63lFovVUgUVL+aqzVBT2VvmYhP2SBbE62gabqAjZHDRyWDHNRLq9wFH
iUuLxcEGxjdMd7ko9xjXF2Ck+pMhm+3ue2n5wEKksQ59MPvfVi77fS8vs90AZdxAdTSBuWJ2zWsF
ELnxK/DjGtYltbFlflm9TNB48WzPk5/Fn0/L2gNx7RJ32exn/fdRlLaqJvvnI73Pbs3WaHBFQWHU
EdKLnELUTiE8O0LwYMuBMpB2MKg6l5dncDHeE1SCWpFTvuSJVrm5Bfv+78+WuT9tASER4vG3fLRM
ysXaT4WSjwd5J2OywROz7AR63Uz2jwkgYiZ+3j89Cr+Xlx2WXZeD/qP34PeWy+c/B/3Z5/vwP3/+
e/NB8zNSE7v7P3ZZ/mBvVLDfKzDtn8P8bPfnmf22vJzEn3/qZ7nU4O/JFm6gP4aM37N/frvfHBq9
ZdvlIL/9pe/ZZe33F7Raxpk6Dkm/+Tr+t9dk+TJ4QXADLof47br+fM8/vsw/n8HPn5hep0Z9pEz3
Us9FDcxt0/00G3oukz/W/bH4T5tQAwDX+uMw0lK0+tl8mfvZZjlsvpiD/mzz8/E/rfvzzyyH+OOw
39sYynTXUG/7n+yd2XLjVpelX6Wi7+EGDuaI6r4gwZkSNUupG4SUUmKeZzx9fwdyWbbDf1fVfYXD
CAAUmSQIAufsvda3tp38fM7SgA3iqdhVWChaeSOHgsJCPvq3TfwbNBe5Pv/+iLN0UZc//1pd/r6g
1iQcE+7cP7zE8hfL4vtlvv6V73fzL5/3tzf2L19m+bvvf2l5ve99o+yC/Y/26L+kPbJcgSjof//f
f/8X2qPniZjzPPiL/OjrOX/Ij9AYmbrmGKbKa9n6n+VHGg/ZrqPrrkM0u/mtPjJRH+mG5fKfahiu
EH+ojwz1N5LebU1VMVKqUn7031EfOX+XHqGM0gwdAZTAbuPqvIU/S4+0WcAfd6vhWq9eKG/ZqNmg
3uUj2maMWKs/HZmbL0XTv2HSvymivG0QSkkh01+ETn/71/4mdKoCXS3HgX/Nv0IxThPjqRhRqK/8
W5OqBTw7Zven4ErfFQ8R2eUv5Sb6DHbRwdjiC4QP7qzDM6LS8+jZBwLYizXW1pnSdLEpTv//t6oh
8/r7m9Wo7eoaY0DDNfny1L8emklr8LOlhnZlNypVeTnGypcG9KDL9o3sQPdBiNWshSSh5w+2xKgr
2TKGkyO3Vg7kOrkWB1Q6QDAbXihMDbIh/VbRRdRR5KLX5pg4XfW1KvORVjKteB241TqLsXAs+3IS
tlYaEcleFTNNSSIA9T5epu3sEPH+fRn4utTlcx9vDA2fgr7oVwDXpPhtaG4v271sjC+bpdrf5E41
bBeVkWVGhHJrBIjpcnz6vWBoyMDNjq0tWeXXiZRdLYusxmJbmsH+e1etMcJczTbGdw6S62lyXkC2
S3kEgsXYuevKZNOOQDEiOTMy7UHs86pcL/KlL9WUtWinlh2LbGo2eowlKc2cwan9nd73W8IDq6PR
E0aixOHva65cWzab+kzqlCBxWg4Uodkwdgvt6rgsKrmmjUxkB5V5saswHPVVBqZ2Dhn6T9sF2Ab6
wP5zRfG+rVSxA8DaHjMpgZhN9UqNWn+77GpnBRoZIecWqX3RD0fKE4I2+QWGvtpYcmvZtSy+N7Uq
fjGxFqyUqsU0LKeIiwIsbmUCzbdgzKmDs43Adrd83uVTLmt+T97FallVnaTEWB3ff39CkShk0C7b
Njop5j5691GGCJv9qqG/O8oB+feHX9Y0RL17fg6bSWH0q6jkvy5rZKiBRjTmgzNisHZt82l5LI38
4NCUOuAXvMOW0ijrUU5uwjzln3ZFi92tIwRs2dQdphzTTsgzwZTql2VtOTuEqYr9IIW6iypGnjB8
4w72Bc75gBwDRuxywln5cvAJRBasRdPb6zFQCN50K1JLTdloDSsaS/oipYFVhy8lnwhOkVi0UUpr
Iq0e0XzZ66TI5/0iCFxO20Uq+LU2d4iPfMyx3+dr+TWllW8KxIKzbfz6ank3xfKW/liYUuLiSv72
8qjfAECOitmEYsRJ44NbOWZ/JPku+3DE/R7b+09/khpoN+pmok0KFvCoyqkTTniwHGZe2zvLLXaa
nEktj85y7W+buU9X3XUbwsnA0pGGqaOt0H1BFJJ8QUsjmLlMu5fvl1/WJA9931EeWLYgIPOrGyfM
ZnJuNshp2SQXy9qyb8K9zqS9jgy0PiCSl50z2LKVWbnp5uvhP/1lq34qvZLRyf4P8dqyNhpxWb8s
q1Mg0xmX1WVROeZbyC1j0yxDse8HFv3al8pt2fmtcls2FQdHfppjtlmO/HeQsmUMGj87cdeFiJAq
7rN/0SpqWeXupQVsWD6aTWjH1+ddPrTQ+2TnBurp61HDmrnehbAZmWDLIyNCCkwRKqtiwmlgxfqZ
JBl0J7zI198uf7VsF1IT9725rC37vl7uT8/JlS7bTUN60mph73RV2Y6x/JH908t876NWRFAVk84P
uykQ8LvtOpSnqTOYINpS+23ZiuUuVZ6v0HctOFJsDnICuax9L/6+Lxu5qVimHu2glpwy0jc4AvJ5
+Rz+muSH/8fnLk/7fqRYnve9vaz9/Z/661sKOkiqLodhQsRUY3EtuJptllKJHmobeyyRC+Xqi+FD
ZIHzUhyXxSDverDmJNkSC8mup25kVgE8rRmOGUmRNTGZUNS8wQCYviwcU73TY6LaF2XZ94LoFJi2
spT3vcij6rOJSKdbFGZqSfB43sQj7mJucxDDMxlwIjqalR2erWUKIhdC3qC/N5e1r33yrlcn1cj1
SgobY9tXN7nBQc6HRvM6WCHrRqZCwaHbCib9DnzLbVIjCXHG/qDAYo6tMIUhB081596ikgSIEO3e
uBhJknz9m0sh0V5+VpVRJN6YZPbKIaOZwCkOT10nJNRX6KWiiOy5lgK+L++XfdYMDNnkaqhxYVoW
dYuFPbSC2XNo+o/D5O/L/udygExdyQt8OOV8aMT1V+VTfhuWvOkldnOJ3TmmldpA0BnMX12sVydy
ilbT6LxVDXWxwQ72btJMewAQnUbJ0ggew5gfbyNHWKMcnrh2R8JRX/p35HpX1H3ZJ08HXRjwKceY
N9wos3sYxHnQuIU0lU03xU9ukf4/tYx1pylIkG+dilpL0PkR2YRY7FCZgThqiq59LWasei7Arn3f
TnvEvQ42WjqsYn6oMr/fxhPZEEN5F2kMcApQV55J96/2c/s2NlB7inYEYCdn2stiCZ/4io34Yx9E
vn6dpOA6vjWdX2fAsh1ZiURHDP0a9iE3WVu5tkNbIDmY0e6EBpCnwV3bqFQhHiO7cobg0o6mhhUf
tf0oGLdanX0hNHzclarZc0PNtF/NqEI2lje5ZbGUbZcq57KZ6722mxHP54XxUY7aTZ7q/TFxlB4m
DmuADCEjhHAU8AAj9eUToH2f+Wb+tO2qsgL6tTtxw+brMZKNTj1RcbvvXcsTv14j63qGZI0FDhQe
qblu5E1oqRKipkZytax2RtzBRuip4RvSIKEOLpXn5U+XCuI/VRW/H1j+7uspIPU+0hiR4LLPxumD
AszYWmVOhodcqHMuQwvkKic7tJdZRunNlKuXfbZi8HBZn/tJMw/LruVBKvJEN8g/g7xMc73i7aUd
ICyb+NR68J1D3pk3IyF8W84UbukipO3kD7vBCojb/drX1p+BA8NkQXosu8xMUzxVd3EgyWd9P/C9
OVxQWLoGZXhEkAAoNyTycgKAsrR3mtNfpzsq5q2O4W1jOpvhOf9EPXxFohJdebFrPOshvWbacQdH
38Vh7fXZ3YTeddy18YYV4Z8q64jGc6rvmuFcR9dylkSfJzhO/VMn3npSh8IECcwmEcAYnoz4opFM
36wz5VTEONl2hE7GuCfpwvao+JGM5Oc8vq7GczeeZ6Rvrpf5p1Y5OC5wm9sAzTg9muiQgKabSLsa
t+T3kqKAMsBZk9YzlOv2Jw50KJm/KrDlLU7eta281sXK5PPft/bBjOO1Ol3o8WTJM01Dev6BFz4i
XaveNcCa8boXCH82qCRxZpKiizhIrFtli1QAkIetArE9QBYJoi3Iy8q4OFDQH+v4plHf0yt1W67O
5rF8o0F5DceanyitfhQgR3Mdv07nxot/QaF4axB5bApPuYHl2UCMegVivHYO4kO7zTfDIXmhnfFU
eY5Hyve8Ci/6vt8TnrCKbuwNHWrrhkknfeOD42VX2r58j5hYttfoEsijQy+FoMVXDg2igjNW7LLb
aoywW69QVr73TlP6kgNYnB8w0tDwv1Wug8/pI3wqfxXn6jwy81/D6HvJzZXFNPuxzT3zWjw0L4b3
CerydOhefXppq2g376I1b5hxyLG4Oeq033cl/F9jowYkZnLL8mZzpZOwRYflpY1Jybwbgo2oPPKc
rGrvb12NHmy2A+2wcqHK3s9gs2FIfBjFbYhQ90cADFHdWLpHoi7yP5dSb7enpaeDSyfqj+LASHF+
FTdrFGKlRsRD/Vqfzvaty8fKD9Y6v7dG8m83ZFrRB/MU4ufmvcTMTBuukDMnxyNUff8c7t1b4eVX
0N9eW0SqH4JG9QrNaeLu0ZYiLp7uU1ji7rYd9y2KU/8QS0zuHYLE/E0vT+q8/dFmcLBQcO7L4nrY
qj9LZUM2FqQXqBP8H4FupMkLLb0f0FKdEhuE2slnKDys9YvmrpKnalqfzIdeWdHFpZlM2NtHKDsP
9Mw5k87+HSZ/+0dPBBl071cXq7kuHzROhrHvX6cHtzwLY6+eGXvdpq/aJ3mcVCbUdxck1rF/Uzkr
qzOqfEY/uxwXxtoNDsRrw35GtTYBoEIMEq7Ec75rew+/vP1kvfe3hKO/VAdiGlTYdKsyP/PzV/qD
43vDPfzNzF91H9h2P11+PtoG8IOPCkPbYno1jB3vkJdPByb9a+1KP+q3+bQeabNk+wEw/Kd6BTTj
Z3pjbIo1k7QH8RJ8JA9wqCDUdlgHVvjqr5Pn6plI11t6eGivN2hey5VF4z0Fl/WSHozrp+nOvFf2
+k38iTEGE7GOWsJTf4Ees46IYzcVbvNpVz+2u/5W7BHRHRIUJ08oxPs3ZsfJAenZytjQcS7W9hYM
2qrzyENFX1msNLIAeTa0dK/SPECtCZdsJhC3/Wt2gPQk0BVZ2NtX6hn4xS54NrRjsgruC9/joxcb
QOhkmDL7HVYkXW+dfX7r/kg894nOozfvk9dsZ24U4kicC2xeFe/xmosmvWgYJ4NnIbBeFWd+bvGW
It0e5b35zHl4BqkIGX1DSQKBSrAS8W6+RnvqjFs0B7c//X1wZua5z/czP9QUOcZNu1cPA1eeemug
e+UKqK9VdyW86p5jishgxM/viWJNrsQU7CM+AzhiEsz4Wd+4L8RpTvAmgI3qW5+YZM58gXbLRpS9
Rhfd7HzKOztUZ4gR4x9gCOtH5l4xEj9e0d2azwBUoRSW6JfPSDMO1dnfZkfrCaSNs4MdvUf8cbEh
CJ2qclvude4pGHI9eB2UI0E9xZtPElTO7ptxkzwiKNyF7+gNzesxJQb3+/bn5BUFn+UWqXPZyHrw
FBSPjrQn0XPr/vV322TpkxhybtQNA1qKhvDdSDgvVuwwtt4b1iBWell2ni6bo72c3Cxr2Ox+XxtM
vc33y86BwD9UDpgVEzIzdpH8m3SZ3fzrZ+tJxSimAecHaS72iEZeQwVrTo79i/B2W/Zs3U42+H9f
xLXaHRU97Y/L2vJA05TI71RE5xXuDJl0eAwwbJDILg4NlavF1TFLV8fXKumHyLuJK/BscgYwgIQM
OOGiov6R/pBwsYpk0jWCiUiqcKSVxJeuEht7yZQk095afChqnuHAkeaUZa0N5aTge7um6EjWvXqy
pJullL4WIV0vqlzYUjOxrH3v06Q7JsMm42OXiTROfoA1eP+BVVMByjXENbGmEP54gUeiHp3FfEND
+BBLP85XA2TpxiTmdSVdO4Ps8XwvSGtkZvvHPiG9P/hAL0vtc5TzkWWtXsxC3zsNCy+RLfspQs74
LIxGKhkg+6Uc3MqS4LJmyWowwTLqPsPloFnafSrdS470MZVjn6ynktuE35XVqVZJVzMwPqnd01hN
w4Fs0q1iji7m+/8oIKkOMSBTgm4vz6MO4VrVzuR0U4nRF6+VWzFdJ17eIrXIG82ODFa5qQ5Rv3YY
KrnYtmzp3woXK1c4aw8l7p0tPQBcZnJBx5iY0MjZB7P8hmvDfM5IBwalPCIzjGW9zkgQGNu+U3qO
FAZALvrz4ntf36vTQfjnpX331fczugISJQY2tWmubWY9unS29bIQt5Tocul7M/ueq54sJxuLOe6r
ePxdTBaifzWlk05VkBooxagf86k9MfcNubJW71ObuPxGsGxvi0Z/7htHY+bGQsXukatDB5wceN1S
Vl2+4GXxvemgreNDMjFUGZMvX68mp/bKZGtMjEAlrUspupkmh/JOJYvOXwtZQzZLKTQIAg0kBhg+
vQI1oswaFbqlwhqLuD5+bZPBlP1PM+7Lzv+fgQBM3aJ79q+bcU9RHcDxePtLN+7rSb9342zzN2FQ
l7KECUdRyO7Zvw2fTft//pfi6L9ZYKdsgxq26ZiuTq9MnojS8e/+BoTDoBao6pYlIAr80Y7Trd94
Nd1Rbct2hIAY8N9px4nlX/lzj8wABmDrtAkt+oE0nRw+8J87ck5vFeCJAm3fztWt5WrIWZM83qAt
biMkaQE5JwDed8xQ8UDZJzSDicEM3crgI3NPZ6I5Sa3UoE06wevXRY8TRoxou+QEvyhrqhfMx1yq
WKT8kvJCjir+2keKtmieOjC4Lgo6nXFhp5IyZPWer413doT1pnOOldrcW+JxpgTPzIUYWRvRtcaN
0w6vk1/zXD+X/givtsQA4VJmnYLxdWhuoqfabPDlDCeiYBRsaeVr3ATvS8NAXjARc9xFwjo7DcUt
8ioA6B2mXxHeBMO2fKA0OWM/2+6nvc1ckOusfRxUBhZg2ChK5daF26WgRG/A9rI7LzF9i+ZIODKu
MJzDbKCYsWxoOkHJmMCdkCnn+S87I60h48lVDaKeIz14E6S/eERq3SfxXa0+pe6HbqIMj/qrOHIf
gcWiORdje0wpS9DJUO8in/FUIPVdJPTSbzJXmRKDwjb50dcZWbNFFxAY2+LKK8IZoaqaQ54RCXB9
RfXxKLhHC4Aqc6LcoAA+BNs5jnbt7FNQj3j/QqevVHPaww+qXgrT64wUX4bd/BpduzyXkXVKKz52
1nUkl1PfNAHc34gOyonp5wXlFQUSatgH29wN9voURJdMbT/Koe8giMUzFV/ffZqMSSO3SDuUkwZt
UGUWMGQasGU/3iRzkHkGHOu9E+MMsXEnulDgndC49FPtEyqVosKtu3abuDeTVOh1CgPZWdo/y/yx
nDhSbkDSsRVqvBUjOPXRKDTwudTGRofcp1HheaikCtczGI5w0mivhE8TtlcnwzFrxJMZYblemmfR
WLuH0dpHcAPXTqoGXgaxeYrTT3NwH4ZQ2w1B8TE7yjsZSMV2EMmwUX0mN7XB6IxBWVPiPDGZljr5
uZb1Q6HlxTYKnaMjZ2lzY3oZH2vV58ldoWk6zVFmOQrhG1BpkLkNRnEYJ1BdtYHPp061dWFl9+Uc
N9tCm97HUQyb5ervdv05sGgX2PKnZo7G4OUC98vShF0WdUae26xAgFtuPkowCS+Aj7766ivKwYWB
ZyYbYnO/3H1Hsqdq94ehZme/pnZAZczI2p+J4+zoOIIEqEkNpX5le1kNWTavVTJwzfRXFsXd1ykb
NUSWFGSQG2HxkdrZc52pZMSnGzoUzWasTPTfhc08wWf6L8c0y8JX0gOQgWG39FSXtmKyUmZSdMeM
2Z6tWNQ3QkVZJT2oeLe0wbJzYJSsuqJ+/pjE7T6uR7ydidls4t6aj34eYy4n8XIzSF5AEQXNqVCb
27qzyMCJrWvHot/cyrFcZeKrxlKnlPGNXdXcr03k0APznzYIMM7rxXAURrRJ23Q+tAVzo0CV1s/u
EsZutS6FgTesxMYyDVTh0wGgU6MUe7tT0B03BiA8WfGPe0ff1owHKxh8Kwh3DD27cP/1PiPzPsIn
D1SPFmSuMuvX6Yn61ahswiF8c8Km2zb80TJ8qDPGyEOE2edDTdzxKOTCn0lAhLkwYCUbOulVateL
mEC3KSIHNocWJx356NlhJLy5Ge2JrACaA5WipVTBiBChd35kfB/sbAV3npK/DRn0x27SboIBsUTH
pQBudfMOfjbaloU9wS0V1L206taEM4Y1nG+JJDibkTxVZCHi6Q4q89nq5tAzoZXu2kMRWPWNIRzU
84g/0tSeCXTeWJy8W2es8ciWwUMdjvkudUH2+sNgc0VwvHiY4G8z3beYBRyFmXyIiVKPZQUUj0iN
O7VNGnmVtB1OBMTLGxFiiKsmQORPv2+g6pTc52Se7fwmuU3gJ1+PGnliNelegVbXT1NdcN2qmh/L
FvEJONf0aPb09nnIhXYltMa4nk2U5FWqBLtCS7R91+F3yiEb3CW+RTqSqyJmTzTjrFXis+1Devk4
bhPnPBhGhE+7nd9EWFyHdVKuskzH6TPUjedXrv7MocW3ydhzQr5yJjNlPYqkverCSN/mM22d2i1L
+II6kgILWjq0uwGuXYBWw5kEPHbihZhct5x1ox94uaFQIJIJIA2xBeu5wH3Mid9s3QZTG9S94CYI
3w1/Nk9FJTMd6lLDKNzd1PPscMmvIk47wFkmv6mrYgQx6zNlNcZk2CeaczDNwj4KgnVkhMu5hnu0
I6iw8PIxeW5aQz2bPog9xcp1hBJxDxawSTwHtrmnFIqx8VOm901AVplo4idrglEcQ6/wBtPvmASk
JIxDACaWKHy2iCM7B53SrsrIbzdJOVj7cXLEsS3wyYy9296bk2f4aXPxc6zncBcP0KstEiZo3iVM
S9Y+ipFjln7kOncRMnhmwG3OaYiM7qBlLiUYTd0PjMi4TnTFaXY0c58qFJY1Qt2vVF7LWx7gEOYb
u+x2XJTQBEXJTRiJm3ju+vtcB3BXNMFdp/ikQ8ftdG25eX6FQpr4STW+SzuVgqnqPgTgxBVFf/Lb
xH9tTNh4UZ+UVzU6XALd73t9Pmq20SOfmDukLVrLLDRq3+ppl6qDcgznBuk4DPldDFMtWmdptxsn
aNdqHZ/a3sDC0JfWeDfozcG2lZt4KNxbY6B40vZVfQJmqeOu6Hqo7aOtQ66b+FbnrmYYp9GSdtqH
Agws4D5cnM6Uvimde6crVnZJ8JZ1Zk9wmGNP57w8k3dBPcP0BbKb8cpuexq7NcyzIjAuM6lFWwIp
ulEPDo7RY47p+aPZYlxW+sOPbnaCG63Nd7moaAy0DvwcTln0Jvd8Rcc5tM6MTls4+iUUZk156aMM
pK2bZ49ZYFylMa28JK7P/pBQgh+bGWT6fTjXCgGRA3Ekfqh6hK4WJ2Qj96ZK5T3KauUSqhPuDotL
q/M65UFwwyBCxa4I5JWG7y6OqcCVSO3BydndY28QLdLVMQSnJuoeOyehPTQSOjHPFeZdfm2TU1SP
mfYyd1q9Dwa+HuaQWVjbV1phQnh0ZN6bsA2yYoGmEwgy37dRpJ0JHkx2rVqI50jsHL2zTm4L116z
R/NcttFJcQU3367NznE8X/l5rxzLRpTrnuCULYBNWpGo8Ve6Epa70oj089CH5t4n8U8dVVIwiQh+
rDi/QJyY04aG6VvNZOQSxQOhQXVp7uMANGajD2Coi6g4pEZGwG5fX9yYEMnZhZ4binGDQry7Smwl
OIbbuFbSUxnjwxfoVR6B5r9y6aN0FbWP0dhu9YBuTRZyxjEKw3AxBriGKCyf7Sr7GccY0XQFYOEc
d+YLAbZJ8Apqu4cy2BNx2qjhOqspxGncIS9Tp9+5E4hWLvhkZhQN4TBmaG3Rv7Q7xs31TmlsnG9z
QBlqJBVJMdp6r8EL8eaERgoidu2+KHm5JCdXlyii57YBnK0GdvmoCvB+WW+EH6YsDIDMfaxnmwoz
bs/Rrh9zgmZASY9c1au5/NHEJSYwTQlOhG5CebIttOt98W5ndX8MJmoXVpGb27ypHmmnOqUWvsdD
fTGLzIuAdV8T5WV5/lRC7Y2I4Ogcy+buQZzQ2DLRia3uKcwS9eCjs/JMsyz2yazuLK52XKbwx/v0
XOEsfNIqpjKKMWusaGvqIATJ67Q4OziuihK62xyd3MGvnyeiW85GEDCV65Reehb0g5lNWOFJcxVx
CM/dnRMvyHIyCzvbeQlpfkUp1Zxp6qmaOjWhkQ01fBqcu8SuxuvCjd94Ff+UV9hdbZuAGvL/xEUP
+2YTuQNJJuOwmf1RewHfvgLOfBeMAYDiPgdIkIVECKpqc9A0jnscGJsShPwNlGIcq3kTEJxIFq9a
Ys9JYcTtzLT9NepFeJ8kMKOJEXjO637wMp3BIVHBJO0ExmGe9SsHkdY2qwxOY5NC8xD5N33q33ah
afLLAY5R6vHBUmijFWQAdO4GJFS9pwI3bznRaG23CkEWwWDsnancl36jXAllOsfcPhsu9jQOyeKM
HbJOCBBJT2GUVV7DEY1US7li9HWBE8rMSNAJq8kZ5SaBMrArokNumu/hMGvbJsbiq7oUcLqgsXdR
T7wkGpviakyt26hrHwa3TPYMf53N2JckQFrBuaxKx8PQUvDK0JTqANzAzCvblf7L9MFnVkKtPdfI
4wuXG8Ybpdbc1TFhChMMecSc9I24SmJL9WP/mOs2RuEgw+XGCMOz/OB6zJzu2v9BCYKoCChI+4wi
Bp5Y/Pp5BkW/nezbqFHa/TjmGAZ7Gkq2BbrYgDV3FunVbNI24c5EaE9HuoIf2i+THlJStdPH3Fcv
GEU4F8OMcNiq4/shNY8ea+jyrcUAzr3WHHuvGPJqYyZ4fGy0Nehdi5MS9PzUB275Q0b9fTbCU5fM
HGTfXilx0t0qNidmrAFhgAasl+3n3BnVqRcJ7z633uogyUCR9FSc8xZU0jy2q8EZ3IMGiDSIiWSo
qbzfJiMZ1CFE37SMAkZ9RH9oiDB3Soz/vp/6cJ+RQBAnsb6ffFP3nLIf96AVaRVNGaTD3tmUhJVt
NQuYSgmVvp3c4mQiYYRwK06+qdEqr5LhbPvDhfRyvJSze+umcXfVF8mDkt2ZehfeWw4hWJWh3agK
vreyL+6UGhKI4waNhS/AuCIJ+ZzFDPRCwz4XoYXf0aRZlROGmUFUnFrDOCn2h1q000kkCIzsuOK7
pMqpFvdD1+jHBPXIyRfBprPS4JARgHpwBB66SgQnRG7Wdmp0/8EAFBLaaHHGuXxtZdc8RnpR2+GP
noR3pEHbMRTXTU8LXCvq/BrQPtVhtc62rkleAzGhCqFvmsUVM6NpidVvnQbd7YhKec2MUt0HDlRH
ytvr0LJr+skdKWaEOvSF08K70T2t0BggOs3D5E6EEbT4nK3UbTy1D8VGqARg5UlWIiAggxiGdEwL
45VbtdhkRGtTmR6gLwUkCDWGB+m5PmiG9UgkCJzZiU60JVBPEDEhjtZjinR0LBi5VCmWTZfWUtLY
1tpNwierThnWpPyeBMd7yy1gVb4T7jvejrMJKaLvP7SxfwhBve7ixNzrQ2Vupsj4rFT300xHAUIm
+4lkp4Zj1W7dMraumAyDO7Foc5HoJp50A1ek6z4KN39L0GPsZxdv8KiVUsBKScWqrlpCtphpAwfu
tJyk2aYriddq7jkSLwbg+EMR0bSJwlukpcgrGSEKNUVOf12JfHr2g9kk+QPc8VQZ2V2mOwe3CKaD
Ysfnvu+eiLRPNxra/IMZFnDvFbIqFXpPdQ2Kam4dByARQBBXHAKzaX+y8GYc9glE6Psw1kks6rfK
AC7ItmvO+H4gm5HO5shw6RJFjSAbfoq2AWUnVLq7xOCITgNlQ9+qf1g27BXyG4KNzE8NiGu9y5Xo
fuwZepLP5++6l6mJe6bvcEVrmjDsizcU2sCa5eUWKSLo74HYJTgNQYvgoW1JfFRwkYYCm3dGccXz
aVyQiDk4CIRAdUHydde99lbNWbG5Efb43A/Yyu2x4FbYiXrfzeqar3y67gbHuOHSb96kmdWjY+FG
aXXlrd8UDom3IE2F4jAiM2EokTP1Q4T9gQlV+ppNwcawFW3VRVV4lbl6xEi9AUqAgnmNs1Xn2FKJ
acauuWgq9ReHj+VZof9Bkwjfcm1la6OeqKQqWXzo4/Y2d2b9plF0fV05SuaNOmUP1W26/Rzzoa1I
UWnDoB4kki3c15xyJI1itERFqpefWcCsXwsqTzOa3qsosN4YQYfCJ61b7v76wL0oMq9cSys3NsH2
m9bBDj1DV66CqzRHqzVxQ8c2Bj0IuIslMpyrAGXgbxan2Ml3jd5lcEt7fv9WtO064z4agKdVrTjV
oKB613woKtK9siNNVpyr4V0vF6GVv1Z2m92aGScosz4rKLfpMLZrp6ez0jXaxVU8u8PZC/YQdNy0
CkKQZlNwJXA4Z6TNAVkAENDIFA0l4UdquUT+1SV5CgpnWFFG7wpyB9OtnrXOuK666W2MxGsddLva
N8k+qvNLPRAMXqIbnFE0hGmvP3KUe6n1uJii/DH6xh7u8y4FQj9zH2Scg8c+d/Qrc0bJpCfvAFu4
dz7WpntTOtBwBM1ctENUnwOr+WVEFsGuBVg1VUYAMOKBAiouI/nriTB33dCdKFvXCPilUlKl4xyF
j8EwkXdaPYapEUDsUR5JfwOsVaEnEgmqqjkM+cl1P3QQ2zCnroj8GyhiDRE1AIvwUpfu+Rhnz4Ng
YB2UKDmojSiMN8wh21UTcOgcHgtxAAgqivmHiG7CkJFCmb5wTr4amYquKdeDbWk1P9oQnpPQ/CfX
j38m5E/sCLo+lVM3ECBqrwduAMJACtDQvZ/FZCAF0O7MicIpNYqVZY2Dl6SITeTJa4SUV5Q7WwPu
Zg66faL49hRMxJalYV5SIYBKU2diZ5AYsoKK/ogO/CBSQGAUtJlkFsrsGRxIT1Pg0zcKHmhqlkXN
16fm8Y+O+iDh45bPEFMHAMuHbbP5V6o45wRlKHJ5BuzjxinPlrPRiEOFfV6CuWrgLFC/fO+c8d3G
m1HmlA+SkkvtNKn7OlPMk6ZtGi2wPLtt3DWxHEwtq08r8l9ni9D4ekz4ntLrLnbsTTACWR82xOwc
bbfaa4Z5EsRAohBLzl0gEFBMuQqSx74piK/iVCOFqG+HPcJoQJ5F8+onzq2toRBSZ2bvmtucJtoh
eOP3hnushh4ACWUWJtNgXOICIW50qsvyZ2AzkJvJm6+rPic97uQO87uaZgo5bK27VWOEK0P0HhhD
cwDxv6Z+dxOrk3bQKgdPN0ElRsc1yrH1s8VDuqWRQhsW+jopm0+/MofLDAst04KfgzD6F0YqQJDI
/zYje4fu88lmzL02lCCk4M3IrtA5tHU5kmFXdtVr4gOJIfEgubQTJYdKmZ2tw2cDwoJuzKTiPbn8
Avjieo+4nAP2eAEMB0rHEDgoRQxxTbgeUEL6HYrePTmVRkLDwa667FXVFWT2yi8lFkgVZs64VFYX
TF2H8hpHntoCNIwd4n7/H2Vnthw3kmbpV2mb60GNwwHHYjbTF7EHGcFgBFfpBkZJFPZ9x9PP58zq
saystuqemzQpRUrBCADu/p/vnLMUuLzQV4naGvqXyJ+mfV21j75Lhxwu9VNnGR5UNMRMSXToOeu4
EJA36mfFlnYyDVaOgtNsyffYQ2mu05baM1qnSbi26zeNwX5LiArdztNgQKYsFgguEZxTQJIeFQ5U
mg9TfzBS+H4/786epU5+UV3Z3UH7PRo68F0aY703XaYwrdA5/75HqUxUHyGR18VEohPl4Tdn6lAG
ZL2eOXtuita+OiPMb5k/i6XhtO17MWsYDvJo9GiVMpiw16XxaJUPZsuDV1IF1PflZRmz2yKg9pKR
Lt3kIW+IoVHSgudz6OZoE1qKagpL2mH5Hkjxo5fEOjQThyTOMT943JhdUO7xH40UXf0IMTbshugc
DyADUTrMOzdU5bptRyqN2jrc0n7R7Hwncvct11+ShdmpEFlxLNgfQHL4O3t8i+aAj68Nt0O/JEdr
JCmjo4ma9lEopib4HcTL7zm17Su+wp4cnema9pwk45RFQU+tbIeKCpcuQ+6ewt6oxnh26+9TxcKg
lvA9UiFTdzK56ulqzl69bSXtCU2o7vPYeCzS9thNJUVnwuw2doF+F9TWgy+rH1wROaV2A001Z9sg
3YQm0/Rc+OwoEJbIAFu6l3HQ2Hi/dCcrq45Uem/GzqMsMq4XXCDNa+J3N6cmCMarEeXyLl+hBLFD
d7KPIkvJk+nJNCmJg5oWUK8+nuVuaGbn5FYdwWruS1sLc5UGJQ3comwPTUydnkj2rHWU2Rv+D7/M
x/dMfC8jXGoW84DDXFNbrHGUw7IMEY+mNjjUx94ZOeaMO5m6b1adP7vMnIFs2+ltHGEbFyTOAL4y
l9/HEryqWqIXc6gjsguN9NC4bksTsgy/m423daY8B5sKD8iSKz4IDxw3gth/H9hWnhNyjmaDGezi
ZPfM4HVCZ3NaclJFTXZ4PrxmHlj9trZQCUcv4F+QN4NnJOdD8zkJAtajqrgLA+dujmqScP2JmBsg
4trmX6r62SF5tfwslE2QifNrrLAj5hXZkmVKJYg5sfWvczIaeMe6GfODvIsncipztKRDT1nCWk3w
NMNC8BOlRag3/a2TgnLbxNsFAwSU7Y6/cieCpcjFfHU69wrhQcjYVO/sBgxQObryxxgJmTBdAgLv
RST7K43IjKpw9iV8XZMe6dldDnbhHRmpLxtnlPsQ7W09hvmMTRDcLBnyO4JS3vwm8Va2fG3bYaYr
xH0elvJFdv2Tk7jbmDaRMHUOYT7mx3AQ6WM1GOljwrYQf4X/FFaDIE+KuVzkDA+Kx2ppOcYF7cup
zhgHy9PQscgKNz66kcGUTHKUhkco3guDB5PJwzttvccprx/ZatebMbKOtCabD0Yq0n1csVbl8Wuq
LHnKmZo0KhCP3MNsgHUANQsNhHzF7gJDluVM+kA/04bXdDzOc8LmBLNyVT14xXgZF07dLKzYs440
a10HS7AvtOv3nj57umzpHPxOuR79ACKfaVvMnmapeN9iUpA4p4N/Dt6mZwzplYwoTAcZeyEVEFag
nn1OP0tOUB1VsYGa5RWsZ0dDTbjxhxSVIh/2nsHH0x6cwH9O7YnQMiQGyC+xG4OAuUNGjHNqmNve
Yk1IqLJpXWR/yj2yCnmkjuyX0I/XLGo8M1LrPnHZeglSogwU0ZqyMsa60wYRMtt3Jo+6SOlDh5/S
yrTLeaxf6ZXh2R5Hy15M9XnxJUlvM4l2CyoA8gF7eC7MqPuRVKa5caOCVJlRrBaTJ3RptuPD6P8Y
KqrXk2V+prmSTbE1jquBQ6Wdys9sZhubLsiTkeG8quQ3fpbPcWlOFcDddsriauuFBaRoxVCPuGoO
scm0qkfTvbqhe5xDII6FCa1fvzJfy+86q3t1K3Og0EddYk6laC25dfFzEsLG4Ffq6lrrQhnH2nCt
zTRStZnTOlarm2nyHG1pHvIW7zYFEHgzNcCnypuO0hltTsYgrWZT/lz6hKPDkoaHAbs53Y3dvhot
Pg22u/QrkbjbTx+D6VBcV+Wbyv2Y3J55e/bhm/Nh8mofUJHGCbcUE1nuxNP28QI93JvW2rII8SoN
EgtzclFlu6A2XDwRXHkHdyTWPKpI1vsh7Q5DH2yacaHWKTSLNddvusnm7hE7NMqVopJq8CvijVOJ
HEZ2+GI9UFnn7ilW/DQAhEnYLVza6hrHeljSKd72S0mQX4zmYl2Z/b4TjtwGLofL1tp6U2xs/Mzh
X1U4oLvofVqakXzeirDYjOQqwal+7xUiXOdqIq28ekgoUjRIfl+JefzFD0RfJEW/ZGreSlHc/OtC
380LgtdOOV51djr1oJAQ51QB5NkcaFUQ3LBXeQw7y62W9kiPqhn6pDW51qSp1c0FtbbeUHZ1M+Pw
7NVEMpvWRB+twueKu4YtbLKVsZ8d+7h9Czxvi84xUgfLB7SwJ0Fp9ffdwAA7KnBoRwRFlwGpag6Z
215Gotnshhz8J2eV5Dxdy6zdmg7Zo8yAYPUdj+lYMx4M0n/nWdaXoYzekfycbRx/L1PgbmxMlyxQ
19qUJxzAt75O2WTa2VmFYAymZBbU5+GzP/3M8zAGnZNwGUFGKSwnQEfg0LF8SuYrk/utYDnCddd3
VvWeRrO612wTe1cyaPp2xBsx6KS3udn1XBH7Rggg3LqvNpE7mvvJo3fdiRy6mt0RoxOJUkE04BUw
GDFw2iPmOprfW687lwWmyTonOCoEzMsIBAxj4s5Mjl32NIGgZIQUOV276+MGitq0H/rcRzdAf1pP
iV8SuNl+7yMOT5EPI5khrgRESgdwSST07xqPcOFx8lckM4GRuy/xSJ0bdXy14d9z8Noy2luF5mvC
K3cs/CAOE4lRZxwD50TjderaV4G0uUTGc9mRy5tV8lkc2pRYy6g5mxZSRZv6xbHH4pC0zs0nmf85
yIhxjlJK5CR5ZnUd7UIvH0ARSyKIw4H5wBAyme3wBxUJL9Cdq/OCL3qrt8DS/dLy4g1H8/kyOBGi
WPhBIQCu/5m2OSfeZL3y8DkMT5PJJin0bbG1RUbxknDIs20VhTBp4hOYC9LUpiGBaTl+lr4V9tYc
Y4Nk1HZ5TMP+7I4MRYM4ijdSPimwjy0z8XpTBsU5iNoIvUiax5htV44PRIJqFAOA1JiWF+GmPksK
1bNhtpxkMN2nfCZr5Y07L2SCbRXjxzgjO1NBylvkTSVWN9p16RBLiQAnbaPa2QYWScssDm2Wcp81
B+oxSIDyF8w734J0euuDLN3SlW2wJ8L0QYVbFvUOq9x9WHjnaPYnTldRsNd3Lc32OrsUeJoyrODS
FZSrtnwMipzFRR8a5pphdqN25UCw8ywG59iQv9r0D455ihpBN5bXfEwmJjzO6xkmnbS5l+Ss9QmT
XfrfPu2ZEAhbTL+iivuao5qVDISch5yRrWror4R3VUBSh1LOwTYxs0OCCDOUTb/uSoJGXdqQU8Ma
SSjGhuDMa5RJ9yZsBYk+zZuIGky+uho2wjNxJKnuAswYQ+3GbL69edM1l8JiLsad/yQtPbqJANs7
aFvL27cZosIwRdwnsrIpv8uSbULfJxyfkULxLE9J0NZ7p37pF1p7xeySTxUlDHrbs2jnFz9XL4lk
XDgn3R6gYDO4DI0yijNWrfvhlzI6DD+62XmfUR9WsQ2+M8bmLctps1YzcxE/dn5EXmbS5FlT81zW
5KevJ0OLtwV1ZBl9M6ua04hb5i/txCKbnLFh156JVgcFfej95ZjFzrbQfh0sLIv6SJOJ3EgWibsE
xYtO1IkQg5D2zyLieMn9FFhZ8Z6STFkVya8Cz2ZDdfm9RRsv9SNgDixXLXPQLWfiY8l28XWuz20z
gyxHinzkVIBZHtmL+fwan+WkynMt0hMVH5wF/KfCL69WL9uThDwPGn4AO6Tv2g8tDp/+1HJIpp69
7Lmc2HZhVJur8qMxCHwsG7lVPL2ORuzve0LyvQRDy8+C8+lG9IY6qgpw08llRAVr1vMQgOVK5bIL
I9WcojplK2P+jqeA0Py4fzZFwPjAcd97u9/HuWM+mkZvPjKdI3g6ZDBsIQsj7S3rAEmOLkfVbKcx
A4EZ1LuIaWhEvhUhR+6IYjZ7VN9yMx4vmbxO/kPcFfKNdYKfO3GmVUxW86wWDGm+J7ehC02V0mez
tTt4djHv05LPtUqZxZotJrzQ50EGd0aAdmK9dsN3+HkYEIFhdJ76K1dRvh+6eOMSCJkZDZtTVw9r
EZraimqIxdl6TUcGOOe7VdrEb4S6m0aXvzRTfumYE++KMdgVLDPbCDlvHTrdNp6p/KYm+gky6nEO
5powd/DuPLvNjnce6uJb59IF7OBFS5WEWEm1zb9mSyyJ91YzRGxXZTMCvkUjIsBVHlCl4DY/20QX
rROnIMSdIkuOB0PEJHXBRjSRsB9WPmI3QXdTae1Uh6XFdrKYUkx9MiCbDb8Wvt4yn2jsqF3W1E1G
wSFnPey+VbCclxxcU9jkpHZmzYUteO7N6jC7+XLMo4DNqlQMl3ueqQPA4bpzKa5hwb9bPDx4hh+T
csl415bFW8pzkdl2cIFGKVejiOYDU4O2yQ8ZfYmHP1zbDvMMx/fY2CdHs4R98buLaLknrEX3DdcK
aS3Id5BXP/KIaPhUEsnd5APPZd5uq2HcJDmorxeXitoqotXBjRL3gd4XmgMJB07hqTazVzFgibgF
Z98+F0l1LF1fbcLB4UmgjHNb559BQjgnJ+lJfKNuFHVuoQmkual+Hu4bt+mORkbBRqkTq/PFWfNs
28YW3REhgUyHDDBmZoCbDOWmVIO5URTlDE6iHqJuAGJkjsaSygGuAMvjsltlE5dl3mGopRN8nVOk
SeuPi1M9uVUFJgKrDV5k+2HqAJ0vHjjL5mq1xK27aWMU0MhmszJXisBSt4ad0Mwf7vpjbGc9Ifrm
5zIT4R1aGlXWxT50DyJvOuPRqDp1zJuIqmQEQgBuYlEa0Txnvsx25A9KohC4Xr4EtQGAMJyC9E7U
0yYdgpoVpIt3WVZHR0UKxJeJATKKONqa4dwUvdrxk2uaC4p8cLMwZOy+EE8dzJMFrTwob6LA05bM
5DVsyUpwsRcQMt9L7xxLkg6jjR3cYWdGzwxXuuq5HbRlau7MQyRa8Inx4jo0vwUBA/BV243irlEz
Y3QyZL5eTuC4zCT57SZNnsaGmBg0HHuTU4m5+oP+XjQ1iM/7xrC7pjAcq4whqRAQQyA2w7CM9GYw
0wNGWALiYFR/7YOKyGY2AXMC2VF7JXY3fWvmfKrOHMVrx/QZietkz7CQivpoOjwBAnaliH9WXnkY
R24Ox6AOM4tiHJhzW299/9fQkjAwDyDjdCiNScxgEhfmknIhtnl+61mHCYrUUGmpuVvDLT5KkUvS
gSICTgfb3yxkA23DYP6mSQxkGvd5Eb0HdQjNuTab0N67qjz0UZ5v28X4bjKBQF4prp0ZqM3YF+6W
2/YMh050ZiS/FyTA3KEX8Z96LI9xjUAcle3GDtnD+HIxV4GdsvFS3saRt1Rg8yGPQFuoOKvr/9Rp
dMcNN+3ptJrvxjR+dwqQV1M8OF16P87MtftwukticzepAq0O5iTkf20BHi+UCL8s7oflhUTra2Q4
8+29pfBEVrY6pqb8HRqDzzKrkw38wFzbGTniMMsJM7Da3tYgTjroh41kkHZb8MFyZSuwbfKzXi1p
UovDQ853h+KYMHe/C9LAu8PEsZGFSxYQLc9rZlI6mCuanR+ZlBphLMh9poKe5Z/kadlVHxxx37zJ
xOeau2cWwHhli36+K3W6rVcm9q7u6hvo9LiNc/fmcxxQnEjysdvnIS3yWcFUc54JZq/aGtyJu8/g
aPOEcel1iWyCyErj3WnpGurjAN44+/gih788WF+/mhmi7u3Ev3JwYPM0f6hUmwO6Jd2XpEpQHB9S
y7Ir+vABWrsAyuxq4sfLSxguMWBeMa0Rmu27olgHPh8Z2OlOKO6EniUaecvcGD6jzEqpZtdY2dPX
XWUGTENGGbXbSkT3hh08Wvzd26/L8ot6/vrPgj/eyYJLOGGD6IyrW+MzYSIucIvodBFvfs1w5+3Y
dLyNLrFiLD3hblZRwB0IgRf0Yj+2uXnXB3B3szjx2AZM1q+2KaFXan2liEAk9/ZMaYtImI1PzqhX
h/lbZJIzZdQhf4XC8vLlvvtKwxqD+qIWjit1GbwXlnEOnCQ+WDyTHIIIMvwJOzNc8HpmOtaqGsJP
n2iUbdIk7DEAnKFG892AfdZOpHHoan11J/YfJr+veK0uCu2DnDnsO4g/Iy7FToXBvsbcV85WfsTW
tWEwR59HQHWuH3Qb//AVm9b00y8G5Kz7hNZ9mRG/bkByjHuCE0aUTINhdRza63DQDzmZPvVmv7UM
CnXSh95U/bqdJ8CwOLwNKYKqP2Qh+MfOBfZZ+VXL7WaXsFduyhn1T3ao/ySBT9ub/sFd5AuL/lH4
T6ZyJr4XnQf48+NGgiF5feb/DP2x52A+NRDqyedCgfkmUeTLFA5i0hwp0tMHrl/CLe07wBPJCAXV
bHY+fMZ4+3/9Wvimf3oxNrmIShJ9yFFEKv1i//RismiYHSVaHTkNPu0qu9lRqQZylIozab5PnEgI
aWlocoG+YhREBZHZWcWmNb0FbpkSprJ8Srm1Tm6cFidNQjNqvlW4Xx8cJmXFQOKCPUdMn6ZgO0Ze
sXElTYU220mSVBmLx7F112V5t8FY0J4C2wWi7FA6zbhr1p2XzMRjs3EaU3o2TDu9dZ2kxHR5qIIg
/o1y/0MMwjuYsqJoLAc1YsnpMTegx4pct+4Yvf0yqx2WgJDcllhcjSrm6T4O6pilqAaqZG9vK/Y/
ISnJz6HdeKsxwbxqZ8Y36s+UVR9LPUUZa+NBToiFeTTFwE8iflt8tpZOVmxBR3CoROExcbzh2Nvd
MRCVc7Hj6l02VC6FkVHexxYHmzkobgZO0DvGENgKmsF8KDyu86qhWFGqqd3Sa8+KuXjWRWh9sZiC
k58Y4StDlCxEM+fUTcmHSh5G12UK06JKgNxa+ywLANrKxDvSHE5JEQefveRRumXw0+2BH8xdaYj3
TC35zVDeza6z5VwyjN50lU2CdVwNpEomNOsBDrPZaH6kQRHeT9C+d5Zb0BkkM+PE5PAXSwUG+5mX
mSYMEUcz9+7twNrH7jid3IKHYDl30xlS0FjntrqQRl3+mKI0XHlXVoniA9AgXqkoOqBaqg8f6HHj
yeo1Dqb0ZKBSQrXZXPdBeorshYWe0WKZS/ksDXxO2ZJ8w3ZyIM6QzBR76CAE7eUtpx16TQrYb6uS
ci9yLib8KDP8dNq8+m733czMkdkno7BxzsTZdpr8aAf5Y69/lzjDyLBD/7Lggjpbsst2XkVxfOCR
P8j14i5MBFH7xdRjyAtdSaWJ/vKv7yGMk4nRXER/fKFwDXfjDPN8CBymEuBn6Z3dVWzx8bJh/Jds
SVXco+oo6xgpf7q1U9McbDIovKll5OMR1QI/UCBER55rr8vQXWBms6dyLutzSWLpRqSJ4K5klrqw
k4ICofSde7J4asd72KH8UeSENlUO/VuJN598f/RXmQM8FnXO0THrZieN5rM2IsnK3rIClEwxcHuR
3F829o39JlR1cMlI/Vv3fQD3G0l7F5YBdije2Es3Ejfgj6l3Fk2RsBO3aW5hWHiDPy9XuedT6G7T
V9MHuPYGmlDMKqkuqfpdh8P44kHSKLMLt23KlA4yU93HidhlAcaX1Ot0VD2Er+skzAJn94dHmtTB
k4NNJVn/1BphdZ4GBx3TnHZxZY27rmqwLfakkCxlk214zxoCPRekXAY5BkwFVqJlG0wOza3si6PC
ekgcMd5ZZbnNUkrcEqv5mjF1nBFzepPKyF530zjeu2T7bRCnCSFzyax3neUHI17Kx0SS7cVcHrzM
izcqZCzzrx/OJiG3f1koXOXYNq3ZyhbYYv+yUKSNKQOnFeUBomDN1pfCDrNI7oTMk5MaZcABJf1s
uI5xzGQgA15M3vIyEWyhRHySg3Exaw5KBTFor2gtv5km/hcvUWon7J/SZG08qop8XBsXr+1Z8q9r
mdc4DPlgoA6TmVjkAzYmGaEIeLBe8l5kGPf7PE8+Ax7ldprXVK1JdqfKMh6HZNyY4poVjN4jxofr
YfHIBmkm9+wAq8WlRwjOaJkMutGrmBlWq5YNPaPOUv4Xq6D5l5hZfgpPWJ7vO54tfIJ4/5KJWxmg
9GKeSrCxoj7boXrEgLdyOHxslKmKc0vPbTmcQp6BzLDqfTwVNoomQB5PnxG+vXqxmzje+NMHchLU
XFlTqDXmeML+9SVh/6Wm/OuV2lJ4vjRdy/+n9xsbohGUQQMJT7bcWpKet2kr4RykN26KsMYh044/
p7C51p3XvHfOTypU6RN02mbfFRg7vCC/d4iE20zBYOzL3H8raveeMoHp5AFxb5uUpV41NWkhsZSr
Kcg5sBSVuhtsPGQKAXRV5a61H8ZGUs+Vkyc6D2+BM30Oy8WYvelaVSEMNC1yYew7uGVB/QUtb1Hq
AkYw2Y+ZJh0agZL39db8rz8ynx//uOjarwzon2U1N7j9ur/89t+fgTvK/H/r7/l/X/OP3/Hv5/hn
U7bl7+5fftX+s9S19u1fv+gf/mb+9b+/us1H9/EPv9l+5Vpf+89mvn22fdb9Obv6v/uH//bfM+Q7
XA5/uor0a/n7d+of4f/8jzes9f/2n7ry//jO/3Dlu39zpWIvyM2A0doW3AT/4cqXf8Ouz+Jj+7Yj
+QL+6O+ufJKwHUuYwvVc37HwZ7B/bEvyHjDsu39jhkgQiOv4oEnEaP9/ufLVPz0OPctxTSK8XQYh
7KfMv9yl4WyPWUGT9HE0KAnkjPqZD3W7lmN8ad2uuR8tK9viLxaruu8/cJDkx9k4paPZPwy7ObKd
49ijzRSkWcPVEOuRBhtl5+R/YfmuHPcjRlfotcBQOhONUiEDSQjfYJ8lkdZBgjNO72omonMWd9Ka
/TUjSyqkJCGNwbi8jR+OzUZ16Wt30y8Hr69G/AXVYRSMvpoSXFw49EB1hGnV9bHRkomtxZNByygS
PcXVwgrn312ipRYTzWXQ4svIxHDRckwY1ZdcCzQmSk2GYhNpYEZLOMT5RfsCVccokXdsLfSY8onp
BX2saT/shD2cSUNZHienpMB0RgavWyx8bZewn58ZbFZd5W8ni6GqMqN8b+PdImmI7K8sTvtVJSkd
06KUijcNwye642pGoz3GO119G3czCZKUzGRa3Ko4xmixi7DsczNOaAKxa2ycmrgtmEXS3jLmwyHZ
2XxO8W6M+2QXRaTWSbaS0TJPz9bg3XImpG2ZYfRmFLuRqsXTwg70kKPPVVqoEyh2JsrdjILnoORx
cqGZxdnVKHwOQnvRMG5hhy7jVexTMiwMAmP9i1Mu56H3X4RbfdgFghKnhVXKdLVLZ7qbOu+o/9TK
wgJVE48H6uOoZUilBclOS5MCjZIGbohhLVtW6JeWFjLJy8G0E5mHFI1z1GIn/qe7kPrwe08MZzmI
97hs09MySw8M0yx3EUeGohY8EoHTNlmps+pS29wnw0JWrKd6Yh+cDicj47AhovKllciyXOCrTiFZ
idqlbi7O6vfFImivuO+Az7ngwnJTe0C0lUmAeS1zzYeGsLsIwt70s0MfZgNR7UwW080YpmfZUGwZ
oCYjC59S1GWZ+ZcyBbWrx+/Enbrbxkze6ypqKJQiwTIGHDKsADqUsauKJ2/b5w3VqrBrcWM6FFal
0alVA7vEONqNhblPhVx4J8n/1tK4jUaO0DnjMtVnLssY930YbElPeANzBesJymSL+LrhScBthvwu
GGnhtwhw3DOr1xI9JvRLxMYBGXhvtligiJ1QaEbs5bTAb8ZYpFobU9ji09GLjAKo/9DZmOFd5BKO
Q+NL9GxLckKbm5dLVkKbsD1RLb+SDnCmKOUv5dUPQTDvfI0gQI3n+15jCaTTsAfRqAImDS3PPwYa
YvA1zjBosKGDcMBsxG3zniQ3+pTYAo0VepuMt5apHtwmoeKdFuxmfoPE/ZyNAUBmwGXvTEecknIH
Gkw6HbjFkpolRd0DyahRRtWrKtaDB2vS9NSuksNnZj6SXxBeG/J3fIiOdrgEX4CHH/E3ZA9uQVqF
lXIEkJXkdG+7sLYLrH5YWvnaV72/imJxEFSxzotamzQ+Tj1DD+EykxcfYtEfUEhIn8nO3w36vYvd
Yt2QG4KUWwzUJzY/e3wWmzy37X3WLMda+vKUjRA5ZC9xhvCDlyjP7ursKY/QDbu4+EDjRsC0ovAO
axI/TBl9VpXAmDVal3iEC8osF+EjALeJxlfXt/K7yH5l9FSvHLC3YfS0Yu1BTJGWpgmeaYB88fwG
vCkswSyjCHNk1Z1yT306ye8YBijTMFCusSAFH8T4dkUQwbiaHSzchhLPWDDa7dj+DGOLhDeFClhm
UOpDXu7Y9JobnxMI8xmoOY9WUosHVgdYk1AK7lU8mepy2VPaFK56YPWrszfdvjl3xkwpelzx6TZx
vgfE2jiUciH+6Ji+WpxSqKkCemrSGFUET9XAVeUasLIiwsHa5DgvWcwoI155ZYavy+gYkxORmTMW
3kUy5D12+3Odhy81yIJXX0byu6aq8tZGAt40sEoGTSCvuY+N18aqWVf5eNcqY9iYaqsUoeR4aUmP
n7bhCE6mNFhWp6QMMlbH31w8NYSGrTM/JNku9b87TIAP+W8/694Tz07XLtxaqwE2kuM0zual8yUT
D3bmODzheLx0JLdFNgeVprPgQrR8I8JmbzlE0AUamYth52oN0WXQdInG6rL4lbWgXgcauMNcq9vk
rOPwBeNB5Vkazyvh9HJUOVJbivdJI3yOhvkWqL5e4314OspTDPHXHgqN/9k6oVIDgeTTskKCCHIM
eMLIZ92VGh80ekBCIwMpNPAhRzCGCtbQhDlc3PpF2TByARdKmL6RCYcvyRvfmO6BK4I2wsDNaGKk
RNeOxaAaOn+0/CPDlOUwtEyBLIQKg2Cypb54JLOQdnBf6TLK2m0e/JGI+HLxqHl3+bpm8Zl1ADJZ
xnwNeqRBkIRfPbMnSolrD+lffK+a8dZ3M9miIde/X2NrrLgw2XOMB8be3XqZrTtKWiWbNOZhmJlG
6K8yJWGvoJK5HDlH2dVnqcBFa7hR/CBUEdezhxINX8M0eherkUnR6N216VwQ5xV9yyfrucHhvRts
+xayAYkzzuW97/fbCMnS70tSWSBag7k7oVLilGU5ihtj3oBorlkUhrM7vMfU3QULVGReg3PDyxLQ
k18EBG2kUdr6C6rVeK3QoG0JcTto9HaGwY1gcUeY3AE2l0j96c3RuK6E2zXhd1VPDO0y0ahcjiI4
WLBmxE0W8uD4HeGiIR9oadIgOsUfyljG90aEPxnXF/vGo4VYUt1Yjy03EO+YIGh6ZUmfxkVGBrHn
nCSH350P1808iszVUMnXXIPKDsRy0okOpomWYg0z40F08BsPt3zuXrN+WDZlzWCv7KCklhqs0O9O
4USS5eIOL2RaUMaZ8ORqRyM9l4nF3+IuFWEShNr0eGGqH0KD1xYEtnIpTJ7iKblb5u6Yx9EVCpH8
0kp9VEPcbM1mucZGxaySiQiEN9YRnoj1dwfym+QXPO8RWKdNEDrVZQZItBudW0jXVZQt1yzWhTNW
oq6BZ/7Oc7R2G6sX2wfv2LB94hTuJseqjbaZl1AVE7xxRvR3jdQBIF1xZLeSnTxkHVXwrIvHoNnl
mnTvNPPuhdDvsebg63ni+mrOYcBBcHF/JERVrKAYKjxYqyyVPwxjGtaDpusNMPs2lN9tWcLdG/GF
Dpj43sx91MilqlfGpRA8oosRkMiYixs9LBfcAkQM98ktWR7qMroit+XbzonZUmoPQKHdAKb2BVSc
IV1tFMAwMBecYgVFqHMtiJ5pxa3U7gJkibWL3aDRvgMxVvTnSv1wT+x6v+hTQ39TYjTXE+ElLvYF
DxtDoP0MpXY2oA6zvGi3g619D752QEzaC8ETqd8u2h+RY5Rgy8veTnsnLO2iKLBT9NpXMWqHBdrD
sdKei1S7Lwrtw4DhI+9LezMiyfut3RoV34O+OO1tjByTdnTwAxFR/OXy0H6PQTs/bCwgqfaCdNoV
Emh/SGb85hlDy7J2jijtIDHvYNBfG9HuDKbypwWryaA9JzY/82rUPhQTQ8o84Ewh9GpawaDROMtz
1dX+lUo7WVrtaem0uyXRPhf2STV1OnhfCu2CWbQfxtLOGEd7ZAbMMjammcUtzvTaQDECXLwHVfJz
8NiNJul0aaPhs7daa53YDhJUrh4Fh42TwqDTYNSZEAVXVuCYx1D/Eddfybjx6GDvaa3hXjBi3pHK
YeBnkz+i7GTkDHJmo4x3VFm8zWr+lHV6axOBEQJhd9VP8tRia1D7oi7OhUnVdNlinFWJzjsyPKKC
ox8h5YordiLf87Y5eg7o7fLYJPGddqNyiroy8n0djQZTZoHXSt7jOf7eGSiYNGqAVS3+LR/CvQpQ
8KJuFQmm3EuYDevl5lT+TU3hh+eFvMMEJKlmlUlRbprwIzD6I+LPmnS8XcjxxrXHs0wzAhBMsuKG
EgnVu/u/7J3ZctxG2m1f5bwAOoDEmLc1zyySxUG8QZCUhHlMzE9/FmjHcUuOsOP/r89FK2SrrSpW
Achv2HttPXX3EUyJhegA56P/d5SDvjv8kMbTME3rie6tw+Bdsig3HPlkuQNp1Gs5yJs/yk+qz29u
xzPE8vWlVn6D6COtZFWj20HdvSPmlN4gv04Njz/Xv06BOOYhE3utW5cQ9idPXS0ZIAVN3QcbphlR
FjjWGFcisgWLNcRoEug3A9bd/FVxmt2XICg6xzwYbGbAK5GmLLThznbCU9nXcGPEa86cK+7xLnbN
Ifd5Qmv+OrXBEOfBpbDhJBuDQBSZsWIP0QZ6DobsQNwXuvFsYvgmNwr/YWJ/JMzri+IM5gu6WJXc
pGWe47K+G+FxCGxByvmGqmm2zIJv8Zeu0tjGWGtGjtHptY6QeBqmfgtzVGwxT2Vj78Ot4OFt3YFQ
equKEsamOAeVf2kTjEYaReFsgUtmAT/1XkV4cyaRfeFTS8IB06HVfg4VJnNKnMQnuxwtUVINHAUU
Ami0cKFzkeUXV7TrTIWfuGvvUx/7m48IVRfu1facFZLEGxaUZTXzBOavJo9yXJ7ZJqt3MqR5B0qs
ISWMC8gfRj+7e7GIMydclhom1AJCkDR3oVku2Q6+eFOLG4lne8+JNH/mCHlvdWERtBLe/PJMpsK7
q2+jXIwLv3OcRWHDFh/ltRX9cwArpFQwvn2yg0eU45b9RFnxzPQCV3VD96yF/jWZo2BjkAlopu3H
hxJLyZHkzXY9NOCeUMxfk0GLZrvTvmDicmYDqZ8iW231ghyFpuOhUaLX6if6KJZBRBBpsJEJxO1m
+rMqaZS1CkZHt+XsZ7ViNuco0O+GlgkABxdUpzI7O732GIEo0MIIOapvXQlRq1d0gOWiSJthnYyg
PALQ94nLc1cCECyqH9iRqOTQTrDX3UyDm96pyn2RWYcWlC4idBBsI7ltuCRY30/adEljf4GGbifa
kvZVD99ryrqoA2adFtlaN7yTGZRbJleUcYF5scO43bgX5G11RVkQh4JmPjxTO364nfmhEbNRU8bF
4GCWToOhiKsH7b0JHJ8WjWlrtJvK4qOMOm+fWWWHOM4gezjrN6FU1zKAxN9oxYvjxMfBxQ7rK/2j
1vrxpkd3lecHrNZz8jsb+2YF3pmj79qZMYAAHXH/qN0cNgmt2T8LxQimwBxPpyw3WiTuXBvfSFtM
b0ZSoXEyQ2vTIGX1i3bHdbkRtc4WKZPBos+Tc6R73iUKjGPii5DdWriupyg8aAmDYR+VZ1H1MxzO
u9lID7dhKd5YzlBEl59M2f3lUDurmITVvam7aOlAExVJ8V74WHoh68PhPCVSFBc9iJpbHiV7X8Zr
IjGaY8rEc2XrIVTmrc4GegEcZlq4ComQg2c1hQqcGz78/8CibzdwO8UQClNXw8E3QUUpeWwYjDrX
GegKs++M9eCKo7BpOYrhMQ7h+8vMB2PJitETIC4obPCVE2Oj4W0ySJALbLhlIQO2pvVfA8T+FTLS
ZZ8gNpEKlEBtGjuj7i9FhChGsxlORlNR0lH8zDpu0Nat6CRt/KYNQI+if0xTLVsGNduQqIh5iku6
kj51zaOsJ2cjSu2+TUW+4v+drDE64gSy3e0AGGcnhE93N9l4BBF2ph72ya5TdAkUZzLmsO3dJt0n
NrrFwTnUIa7gig2yZfnoeMmahiwxdg9D+70we3hkCot90YBl9Mxz1Vre3gj0HgKLWheipS7IhlNT
MqhMS3Xp4/oKYWBrMIpd9ANBv6QcJkb1afuMAmMn/j4N8H8SGjrk4Man69s/MtcgDz1l5dh6bnzs
Sv2xlmqns/bEqRtcGz24NyPt4nsdV7WEXW6haC7pcqgF8bUZHljuJIivZWp9RkrGKzhwp6gI0B/5
mwQzJbeoCQUDKSBWeXhBQaLtc3HzJ7gPnctfDBNtGNNLqjO+zMEQpIV5a8F9LxjbvuWaMFHI6Qe0
ikjfKnYygY5OxqQy0coZh1MtnYi6TTeTrZ11+tLFdd88w0JjHhs461LG2drC2m8J8pfB2pFtj0Wv
VeDlavld08WTM1u5nDhIMMJ005aB6o4N5c536Tu0CDWdWw/4A5toW85qURS51Tp3KX6HlqxGPPOT
2Feoc3FuNnX1CUAFHRyX8twyAV8ZxQGOtzgEqhSHME7tDSrBqzmgG4xiAJJJTG0B2+3Qh+rP35HS
Pa37Hu6r9DXtwI1CR0ivs7I9Zp9fv8Cnw69oCecgRvITF1//spHRiPyTW13xzDy0QdRuCERT+68g
7qA1LgxkEPBXYM3LXA+REOoCPwTIUIQUAN+DIETWN+sax3wOvzJxoYEhqmk2YmNnjRGE/zkAr5y6
XZ9l45ZNV3kwO2IKv37XNxQ13rifk+OL1An3bXGfGdi+2ULXR3J7aEW+Xh0aSX0oUeY4eQH3kpk8
aXjz6369ma/fMRInl/rXf0cVuhriUuzUHFrUZeiye+mS0lBP3lKEzH0YQ4P0ccSfv4Q5bSublRdz
JntjL2PWlRWSfIb5t64XkepbfWXWzrj2qOH8QSZ5qiLsGaxDbVAxUbzlzisPTUT6Ylh2/gJJubU0
Zjb81y8td826F/r7X/9K2B5coRynomgZqf31B+WIFOyvfyRNyViNDY/2v/6gL1hgwNqeo6p5vAWQ
32klgbr+v19kbeKg+/rnObWqqgk0iCV3gadkg/8Fzxb4LbIVWF42GF1XXlY94p7Izvj5V1OncZr2
DLAJdDpmbk7GigXUAYvq2mixA+pdZq5qFsppy3IyRPoPVqjNWrUsMKDD5gKCWmaJtuUkuM9yDv5+
bPUHyGiXqKRGijlLyWGaBOdpH53cOJiw+zHkdQB6rMPO+TEJEE9l3u3pCexTO0bbuvGydclUShse
RVBhn6W6ZQpJPKLl3XpuQ3AMTBXHKHsaY9VvrbEnUSA2jrFlfkaCg2WwmUAkY3wz/LQ8aSVQesMN
1zyjDyOeZA4B9qYAD8W68Nsr0ZeKSJNwbRRYsMo8J2e0IoViMONdw2hoWbqIFXFzLXnMFUB48ODK
Vh+WGa6HXEcBVfjdt0rLnvRBiXXMPAi1bttn0IfwBIZ26e5Tv6VdqvHs6uCeKwXnqeWXgiJOBB/0
vum11HCOOn4qWdrAcIKfW+fl9wpvr9IvgSV2lUmrYkJfdJl7ZvZzYqD2T2rzB07/x5qmOq3KIwrs
dG+i3uzQP87a07NpiqekkvAzgTUT5uFYbc3yJLKBag03NbqHOLl1gpyEwOzv/NZCDoqbXMYX0rlW
KMyeGcbT77O3ppXMn0aLJ+4ENb9ru7cwk9f5ZUsPjm+DlgNGlw5kGQ9JgReRCT6LuPHVr/Q1zusQ
CHT2aFvui6WxwekYyqah/pq3PFmLqf7e1+Zrw09oxwxGGtKwTCwj38KRGXYhHuvmVLSgSRlUugtr
VC/zT7e0GDecE8eZ0C00724XXKVGcV7YvMuQFEfqiaa7xIFH54b7S7dvpU/9A32FkzLNt36pQygc
tp3AjBlG7XfVN5RX9LlMwDkrxb7ULe2ompuIUdWRLIfiKvX2AvpVJDCHhCxqnCqrMa5kPyAFpGxM
ENjn4yKOUEmFWMZ8ugrEaKz7TWO8lUJ+OoE9HVXJDMpoe1Txo2pY6Ts9Ip+Kuq+x6e7DmonD1m4Z
03uaay9Bz3a7KowcPJyU0EjLUIPbl7TA0IPfugU6xI8AvnIzf3Qsisz3KhmRuGlvl6ygSxU+SwgX
f4vm9KugcR6NNt6ypbTOghVc3DV4wwQzb99g4OtXZ8ylaJ34PsDREkoPU5NYAnWGY/DS1fo7z0oT
Jp35DV8WNnIQQXlVd7PR6TPBa73QwCwLAL5ND6/B8uubYyUMEEaHwsa8C/Ky3PQ90ijmNQnOZ/tE
Sme3c/DVHtIm/hhzj12Iuo+g2rgJg9BpSmZFCt4/cuaWWNvSZcIiQudbXJkD8sfQfJtKj69Heqj+
5WmS1YPfmt/7rKsXymfmWhA/VTbE2Vj8Zv6jKILfmCREICl9UXjWsxNxkxKwxu1YPNcuSKCx66FE
kidWW9o2rZ5psuTSZHc/Ey+cpdXX8V76AeZAWsoss29s1MlvCBj+SlSDqwklrOtWeO8wkEaqo3RG
vlJ909upWtmZz6ka8ZV49dF2ixddsy/QPtMVY4Q4nF4Q3++F1d81RrCJGodXFt7MSm/32qwgxtJ4
i0O72ngo7ChTWd55mrUNgpHaWKt4cMZz7U63JcV2VA6DEdHSvu+YZr9qIcwdCGDWSDyTcapr562i
BFN2DshEJjh6vIdKOh9gVhcal01utj9EMd2X1dUVxXokTAbVCtfi/AfETrIIrvzX+YLHm7JuI7nW
rGBvWtphUAXDida6TzAlamP8jmFiJ51iw1ubVq3DLE72Og4kJjEUC2KFD+4phN6PJlx7yCD+ld2H
Fvhwi7pmP9n6fqxiCxNjYC7wR1x8Et1M1eL0Q3sNhAhigytXvqntEme8MKe6d1znaqaQrSCM57kD
Pce8+3rdsUnhyiTQWx1UiLVbPITIwBYCVYKBvA3dPHAjciVhC+iCiigZ0aCnT26IETZLgxlmPv7Q
ZLMtPCxoAzOVxUDsGscLwvf2QYGuXnS6C729zs8y9x8cI1mZY19vM+tdMsclVtT+RNB97QlwVnX1
FFfxVtXh0c61iwlfIAp5Kg7y6jFNMhsGRUGDSYgt7LvCvkB8x1vjeT+99EMvvpBZzi1H+6DiGEiR
C8CjYOtegxWuIW/VNRPWQd9Nff32BX1BQUYbCU+GB62WEwcQYOko+7uaOJC0tKZd0/k4GDN3WlOD
nEI9OOjSutm69VIWfGYZPwC15T4a3ZSoAfdtxJi7GJm8kz2wKFnDLDTGp9TkBC2T5GM7a9aB73rL
yLhNy6eYqJ0uetDt5lMHEmeLBJCSwnjbnThot2nT3cHVA+nPysYa92XBmNiYmEtCOM2WlcG2vdZo
45H6LspYbGHAM2IuxNmLCHrQrddq0uftlX8skLTnqBNaFxF8YLNLIQ/Brcpvcdu9qKQhpiCK7swQ
k00TR/d9k3/3PCZIidW+einklkZ9VKP1llX5c55SFrTRU+V03yw3ScBXDffUGvmG/tHlAEBfnMIm
CFEPS7YTOFJYNOT1h8336XuD4GYA41UYa2yeCeDPxyDWmvu40E+krwm9wghWDiYGdCNFeUawF33b
tMT/eyjMVQQ1bVG25IrlfcSVgIaMPWX5ykB/RVyIzsILjrFmJO9NhSLA56BgLWZunKY6I/DD98YH
g5wgDtnwsr8VwTeFzUofq2PeUPlYHiclEpIjk9errRGP4IZ7DLjvsKBQzI83bzTeGZrhCOm7rSbR
NJhZ/jnf334RAB5onCUjthIeXoMV1HJuSC73HcY4biS2cL05nmyXTRuSxgy+mzvyKG13gdvYdwo/
0aIV2mdR8bfY2nPOU1NXFfajjLrFrq0XpAHQTZx6rTvGuAdgvvgq993mu3CYTzWBRsCeZsxH813e
+RQqFY9M0pFIGPjULN6F0owPVcPG0/rVJDEx4hJB/YpfrrYlsg5jj49s2mmHyoieEgHTBrOqTWN1
RQgcHVs2JSaspGKa2MgULEgL/yYj51UP2QsE/nAeE/+50bujo7xkbVSKKCSgQXFe/oCQwyNDTPd5
PG2R8WMPy5JjQTvEVIFVSOOR6GbGqJrwGKloWiSuvXIHQJC+Ak2fDLs8I9WaDf+SaFii7BiDIGE2
e7A89ks1Rf2+UhlTOlxUSzd6qcQEkEYUW98TuC1Eck8JhEZhdF8R3uzqqZZLyq166UOkhuDCjrsd
14YOFzVtLyPD1a6tBh4ZztvAuALFL88VvlwLJ2n4UFVBtcZ246Pi3zhFcFeE6lVM0FH7wSR2BGGS
kiaTUDfYGmRy8+kDVYcPeGB7s3TZuLIMOpaKrqJQ9sXwO5KOveGJS6HmMLkKu+/3yH6ArsZPPewm
5tYctVHOQVaBYI8HcBnIw6oVxRpIq5yfnEfUPkc75IO8BgaVcqtwr2DSTCjyXA3BlCOhO8Z5tSsD
CL5gpYAQ4x4Ewdr1rEuNxsKjmzhXOSIMwfh9Tplbbdk569vOSB7s0vwogX6fdHsvk0tNk33fGtNx
CAGqszJr9ImvpCFJGQoJYJgO9XXgTXurJK+k1O3FVMZopZjmlW1GHRmSPSyHp4axUC/yh6boT1Un
nCU7/OdGAUUw7VdZfjoNGb6aiiBNieghi0BXmozpanaWowL7T7qvVwTHiZkIUDkgMUzvnTbtN+mk
/QSlz0opImO+nAa5LEQHN7/9KWTmrFJ/xKqlP1naW5o4P8j7Wva5yI9mjnLG7KLThPNoDWkZjrhu
rqMe+uqUPls2l3UOpURj2BZPimSSNIezDx+7LYNdr5pLZwz6yhoFw8Gm2fihEa2ZR0M/IAluMZk6
z8QxX4UmZwjfGrVNvFftOO8DycPE4j8VcusMFsbw3N16wzPjGWaEuO42XtN95IK1TFb6j/3gvhpi
eGYc8QT8lgOukqC5M+cy5C2z6PE72JcXJ20paWq2NgEQz2XW4hSV2n4qdRitXgsQow9IUYTXQOWq
rrFjhYsQ1Cy+pG7T5Pa+kszqAy9+n1K6tjZ7BRLMxd++qRl73SBp10u/oqDqIaiKM3nOzkoHZ3bP
btY18x9O3nlL3Hyk+7VDvOppP4MpA6vs3nkRpqRs6gzCWlwD07G4swOLQotRp21uQhWhAgblVw7G
Rz/mDZnJJHEF8Y6zLyD/4amVFiRKQbGXpFm+MSGoeml2jfF9UJ119zIXj537XcUZgUdeuKRa/yib
lvA/PDx1dk5tHLYN/5uQLBFPmqaYV6eTqbe0uUIRriIsEqyDXQJXoIEvoGbQAF2fxtxv3dOI1cPa
gUcQRXB8MxNLjFWbK6njTyZD0m/zn1UOp0e2RIh58A2sGXSQzMiDLjIeQktv9sOMQ1BwEdoPrwCS
ACGRZXa1aGd8gg1HYYCnEAnACqFPS5v0T55dnUPhRFvPIzpzhjHY1VM0wxngBT06M64hmsEN+Yxw
aASugXbGOtQz4AGVzFZAfMghPxgmCAj2W49TgBvMDu7sGRJhzLSIGRvRie5Ozb7YerajpANwxXDG
TEzwJuQMngA5tnQgUcQzkiKc4RQKf0eLaH0Zwa2IjHTHMsdfFzPSwtZ2YkZcJDPsQsRgL8wZgBGU
axMexpf6+P8Ltf8tOc3BXvD1Uf0haf+7UDtSn0VOh/pLdNof/9WfIm3P+Q/DGIHpgBGd+4cS+0+R
thT/8TzDEZLtpWcRJPNfIm33PzrmDMsz+BPhuiZv40+RtiX+g5Ta1SVGE3TkOO7/JyJt41d7goWF
wnZtU8dNyF9nOOZvEm1h6CEyYTj6KPHqnes3A+KrB9vI651dDeOGxMLwYrMURl1i7vOgHJYMq9aR
yzHWstX+r4/vT0fA/8nbDFcaazq8k/ov7pQ/3o4rHIp/w0bVbszulf8yNyZ8KOgeM/uIow4qXxmW
m1h8dqNb3un5u5yHLjbijYXWlXfz8Pfwz6//q63kz5e3HD5dKU2PWubXl5cxe0NJwMWxHvxvhde1
j/bg71AN50d0Sum6d5A2dygVUcv+m7PzSw3/lzPn68W5VLhWbJs9nW799rPXYQ/6OzGsY5L1Nmuy
MYH7YiKCbAkLqiNxg+p+pApPCnc6aHH83UGnOacfHWNlNVvqvBrU8Bw90atp988fjPGr6/SPN2c4
NtebpxvS/V3K31c8RHWtto7ADep1rKpvNhO7TVX5BuIhiD4tKBVmqwErgNxbaegn0zZgS96Jx7Rg
rUbBWvWDt/nn9/XlqPrtQ+NuMKSwHcNzCNz59RsbIHJl6CKsY9j5TCwqf1iphuFh7suf9OPBkwVr
0sQGuYonhqEq7WwM/xnp2zX7l2SnYmaipiIQPa3G4zg2LvHZfstWLYjvdOMgZbcCt1c/mgWEgNG1
GNPBwzr2zvCdfbhz3xbfnArYHkLwXTRRQ4ZRULyx830C7Go9aEl55SZLzhKot858+d7R400aiPLQ
yvEeHfVPlVs1LY+Gc1V5mAtj95vmiBdd5PL0z5+WYfzt9nJ0bitH9wzXcfGA/fppxUbot2ngW8eo
KPRN4KOWcWygoQC81YIQnmgxDezVooKEGS+vPwvy89Av/O/eiGHw5MGiYnBD/XajBbGpp+E4WkfW
TOyVdIDjxGE8gNzalqJ5HHH42+Wo8Kha+6bJ9o2nDbd//jDmn/XXK8dB+I87xXZ129N/91FH+A81
BwT+sfPDn5rYIU2lzUQbakl5taJ4w3f0b4+3vz9teU2ClzCu6QZHwm9Xq97FltuI1IKAau+GGq23
psRjEaCQ9TNtgyNjIpglvogGIUwyuWfoNIu6MsznGk7WP//8Yn60//4BmMI1hGNafBHebxeD55sG
1hTDPDI+OxVJb55MCd0Xzgs+Sfmge+On7WrRKstdYB5R323wqp5JdKZum3J8KmFpnDEWeZRbtn3o
WT+spZM+mDplLjlMaBTrhKhDpL3YDcZNwoKclQpaUzR0/2KzE39/cju6xTmmzw9PS/x+ZTNxFr7v
JNaxn21v+VT6d/U817MHvDFDjMPIl96p1JS2ROFv7VNlt2t/dFAslNWDApfUlzqNVZvkwHRctOJ9
nQB8g47f9iaJkEK7zIBfXw8hDWQGmpCWsbg2Bu6GPT6LBofJpV1SY8eSHJJ//q5+9ZXOT19+KMuU
2Lm4XF39t9slSaUzZEnJdZPY1W7QUGPrOm/3K8aLGSygkeKPuNxfzHm/HMUzR+D3y8PBIYatizJE
/H5/DKVXF2zZzWM0u50zhsHXMqqvRgkMS9q13MjMC7dhanrHr188AX7pe1Ll2b8cyr+dPRz0Fupu
3ZUWFYr79zu1DJsirapSOzR+om2Q0j+ybEvx9bJhx9g/IMvBiFzO5TtybvNMp8FJqGpyTQW6FAko
Igjq4DE3uvpfjKj2r0/U+b25HtWY6eCp5QL8mxEVEalwDBfEOQJeR8N7Y9hNvEw6Qk2dQKKnhla3
5L2RuybUEYn6qsx8724+VwKcYEiiMa4GrFeOvU1X7gzRzu4CE9pXhezGlqxNuIzz3HZ3Q++tJVXZ
IgoU1i/BfxiP0CdoCo6D0dqnoUqDs4wr40JzVO3GxoMIaPn3euAtysAjNEjZh6Zmt6NiT98OIY6J
L592gu9smyXDpqpRO1EeJatxiti3xsXaAESzs4JSv6JXN4ri+M+XNl/hr1caizp02HNuL65Dglmp
/n49lXJviK0hM0m/ChhUKtt5Yo86bYrI0TZOnt2Zg99zaLf6ivEmIam8d/JDaTqp0EKC1rHAH+KY
c6TSAYtFns2kuKjGQ2YSnBhrDoJv5BJRw3SJsusts7L9FCc91w5ou5AJKeG/yBql69yzxo62aZJA
usF2sDKIdSAU3j3kjM0BvvWXKogxlQT4AxkgQM+xgnFZI6NbTpNF3O5XTGOMO3f6g5H0R2xjnJor
JV04qLXJIVO6HixRJszmVIawtroO94sJbSJkU4YdWR76Yee3hHkgmCZntM2Oog/yZSOcZkN5wCXU
J8emGky8AyxeTMlmAgj8Fk24XET5S1om3X4K8wcs2Q8814jkpCzCcf42RsN6TEP1GArSDLqQ8CFZ
acOydBwfpz/BYXpmXRueoXe91hSrrmKj7egl8zNj2lZxqE6Z8tBk24G7TsxZyzIqeWoC5t2FJBGK
BEDC0vPWX1ZTai1dSNgrHevHwQQWH1fi1dXT+QJuU4ZCw7viEEYc9QYS7dUkpXBiuGO0DdtP8m5P
yurZlPf6C06dAKuV/d6ylFwjiBWI9lhPF0wNt8pldTe4OtGuiK8OmyKv2OeADNnb3SVqTeeMjGg7
YfchuUEt00a6j30wyUVBSnLlQdqQ5HiADRufQC6Tq0lakkB9ttcz50c+eBCqQskgc9armwVRBRYb
TxjHTXDtOjQ6egtiJ1XhW5KPd5aX79jGdQ8uOiPVmxTyTfvgJB2A1TRHfUDAMFBRsiWSAkNbUrn3
oQGqwWNtYWVZjVrIaQBfVilD+PSncshg1DoI8roAxmKz7+hCKCEDhriVssGB5MFzUqJ9QYOyikjI
uDR+Ni4ErKvXvqznofS5inv36Icz51qR/0IGVb9GnG6ugnGsby2JdezqtyQ9osVUI/a6EMRKOFw0
21maWWSjq9WBsXJZ7w2QU8vGBTTtlRdRobnSoZPsuNZMEi1a6hmD78YEcrYIRe5xK6X9CqsFNJj5
Cq9zfd1kPlcqJj1G2v5PGdXqWEzFdxlwBks5FVdSWC48yQSIu4koUzaeS1vp40G2+LqU+tC4NZ58
81uc9w8yicRp6qksTDrpbRla8RGC6llr0w1T2OpRmeRiWb1/bTBkxKNiARwjkZHOjwiG8drOajB9
mEAJTuqKfRawT08RFFhxTHbyFAf3Y1y9W+YAuF7JcqcCIFUzrTR25AVvTXXlBwTkGtfu3hf+uyX9
8dhkxU9m1P0ZgZSOtNJkpse3usC/Gd0CmyssR4BuROOz5T/WAjFC0Lbu9+ZEGk34UMxLZDJZKvip
Zn1Hijcg+iyD7p+b+H5+SvwGTNoUe7sG9pqLbbOdPgI9Bz7SjoogMrPYJlH9Gul78HXuC5K/t8iA
vFnYIW5aiHuBj2xn9GRyBk+57HsXFrviBYcCPV5T8QicKgYASUs4CJE+W8Tx+lrPJKNOPdRhRmvx
CWDCc007vLV7PIo1G18eBMVnRklBEhVzSMMor6QpKSizySkrIv8sQocty5Q/6kPobxyJS0yb3kJ7
NNdxNc5eYzfdV501r6neasj9baYYjSl3SW9UkwoWMzltDecUecZuVD6k/kHdm4xNWUuwl0Jra9l1
zG1XKPKKG9rQQhi33N0FjRvcWsMkQSMFZWnFw4nFlv9cWdaPQB9GMCxjQhvNO8FGZN6nJZrbzOnl
M/Ds4kI+fLqKgb6t8pDJO4d1Tpa2tRjqdJrDFl4GKjRE4kG9q5nKnrJO3sIRaUeluq05GNadFjrr
gVRKlh5qWJi5Pd6C06B3VNcWA2w30C9RIZO3jsVXb8QBZl966myw90pV2r5rjGvlV/znVnvylfLO
2nSuO4znX81ZTme8YQzJR1bXYbkwvKjY1m1O0A0zdurFx0nhJBoGq9ojfI3uE38BAXdYgwGyj2My
IarGEFwL2MNZhj1Jj9WNMZd7DDIPLDpOQj9ziodskqixmpiFTN9jhRSD+dJZqKTKGICsxsMJIDon
hFAwGRUksN7s9rnvs72lG1r0dtWu82Lb0zOswtAase0nAxeJuA80xfDTppeQwseDXCX2GgsV8Yp5
enO1IT2Z6jR2tbaTRdWuUIYH47GdiAsV5XBVhDDUFsihUPkkjgrtCfOFtfC1bpjzru3t0ELxBR/M
mV+7GjspnikgfMHhzsp63TXvRI9pPiEkQgDOe63U+NqlCM5ZUbVbIatvGu73V4AGEF2NzFnr5PMh
VMG7lkxQt8u5ufCsXn0fYzj4jRvpx6SAZdMOc4iJlf/MFJB8T7PNE0Si+wapz52nUMnIphw2Weud
uq6p76nDJ15OBijz7U1asr9PlYX3ntXDQbM3pYtwVMMfhTgLEdHENrYItZThPANpz0Q1GCZAE8aB
7tIkC0Rq3Taa8J4OSDi1AYcMoK7h1NVQ0Zs4rvkegdKHA8Q7Zc0L8oqkC8K6DmDrymPUiXRZT11/
4Dms57TE0h1d+nHs206BgtuQzl1dsGbuZlFzbIVzhLihH0WXXmRbIzszx7comAswdurhqJ0HZbEU
i9uL8qFm+0ZCJEMnL3FlMuhDEb8dZhaVBwpiJaBacPhjWmsGILmIm+Y6OfF2/kx0xSjZrz0FFl2T
ZJVjxvM3GaC+M44jQyyqSrPXX68YV2G7LR2Y9on9LQ2M/hT7Ul8yyUO5KNALhVOH0zirxclKDyZQ
pGWTj/Y+DHNv7bdOciZwtcUBqyT3O8LyOtU2nIwsJyf5g03rz7DokPt71luXO9/LMqbdBf+d+zH5
r1L/wFUQ0ZJk4arXumuXNTBA64HrX8hNWaPGQ9F10s3ukjstjYrVfBOa3DcDrHeu78wof1i28QZa
hrtLODZ+wHhrDBFnhwVSpQ8hX2evLfZ/2MkRj+mCnAbDeSDAEI+lZzurKg/fHOc4D8OGkHBLt4Di
bNg/h3xC4CcylDnti62Svas7Gyca5ArHXUARZ29YawaLelKPA7fsWhEiRoTEm/LKZJsNxrQeZ4Z6
NTR7HMc+0op8VY8ER7CjO1tV7S+7WJ01Qby9nkNpNODU3rreCBf1YD6TeLoYDb62vhnf7CFxNlE4
7FnG4Ce3CT4JuuKdJI331oh3ID4/7XVnVDkrvvSxIyh9VYJwXlqltcvqZ63FV5MlSKqwn8BWsL+L
FO89GuEU7jdrwjYlW4wvo7AAHMHqqdDCCrQeg30hJRMSZUWe0JiSiGyWCLDyWONrqVhhjizmwyC/
7/BFzIqJNVueNZIg9k/lMtHHiI8HUVIdodt3q1M1eOBjkcbPiBKQ/QR/U0WuCtUWWF8steqj4gI5
k2iXbuMKhPb10Dy2JaK0tGKdyl4t8le6JY2lMpDsAVC5Bk2H32IadsYse5i6kt4jsNehXdLsNGo3
ioRDdl44dnayLhFl0gb3xImVyloYMbrbagAOHRnamqavaKKeWjYNZ4UvMLrprkoumpn8X/bOZMmN
JN3O76J9tNzDY1xoAwSAwJATciK5CSMzyZjnOZ5eX6Bbt1jVut2mq51MXKQxs1g5IAH3fzjnO1/7
VHzDmeTsDWuyth0gOGUWD5rdHPpAdNvB5UCnU/OoER1C12PytA3Q/HX8k44XKUXUoW0LCm9ojDcu
BryR0aexWCVnEjd3SHQrdefoGZr95GhxfNBbY68aRGfFUl+zgthGFN/1LnWiPRX6Bo/RMQd6wBHK
KWezJtTqnzNZYFtVpgeOzfcmGAmkYpRkqpyyMtQk/BP9WUScFlBhobbZ5dlIAG/kKkWl2J0W7A87
m6A0NpdkdYcKg39p+W5fxR5WCtTAbQhyrbcx/6efkGd/jhNc8gj/yr6dk8M82S9xACo6rSMuggQG
Rg5t0QrDi5DYwVWHOmJwhtVCEzzlVXofO+O1ogjm/OjArmjux+rw3AwNY3rWPuEeJ5zlaKu5zFOD
+axGY8HAGryis/pUFVhH1TM4z5FFNXVMVIy+J5VlB2ZEstcuqRxLrh+kMpBW+h8Ku18WTcjuNNNL
cbRp1nZcCua7piq9fDDZ55c/Mm1mSwvb0k/1TySJWArLwdxkKCFtDSHGXLREmOIA6uTXQSe6AEkb
gfXQWtKMmBviVYEvVjYn7RS9L4eubu+dgMiOYHTDbWa0T7rO59QCNGJ8I0cz4KdoBRbbAam7xqdb
kFUbVXMPTZxu3X4qhqj1LGWiRJXZybS+ms26qzXK6WEefPyvGLwTE5fbEBF1YPMY89R1ePzTe1y+
OL4k7bjBsApFiwGYdik5Kn6QwDHhdCWz4jtYE6561Bz5CuNweuVuzC0LKup8kzWsaAzs2yiuAH5e
DQuBUJXi1ApmclnbkFjqhts1l+aBSEB0/w1mrsMAOM3XwYvZ1vC9Mb9kevepuSnlCc5HrjCwkz0M
OuPcqpho6rhRh3KRl7iB3x2JrvO0HsDgGPnEUL0VovpF3vfr1LPOTkaXdtjEvuBk9yG3HEbLCAiw
9ah1c7VXWbpdGE/7Nov0rS7cK+otsseK4cIIdHwOXfRg9BYLWX5MidRSNzvTKUpunzRBkpP5wH9T
bHfQkALX+MbEE650QGA164LAi4Y+82XoYOshuWHfawWePRjD27q2iUYbYx1uRv3TdB15Z1mkM3EM
n2RMoQ1yYy+GxtroogQib0zJPZ8nub/9LZuK5D4K80c1Rwueo//18RaVzEZbZsmpU8Z0VAKzpc7r
4vbu7Q1NSSV4mLlxK4V4sTcQGEztAHoOOPd9pVQqqGaH+VQH47FbP9bcPjZ30WdEeLNfTk14PwK0
DQV8XhuL//3tjfkffyMPXGyncG42U+i8qtH6YmRq8HtrYuiUtaN7jELtws6Hd+2xvuDj5ymUbitX
sieoY31XxVn1LduXVQ/1Tstyv1jNg3MyY0q0UWz0GvH1ei6+0RVPng3pZ+9WSLZRiwkZwk+uPtsi
IaAN9z+ZO8OTM/oujhBuayPdVzgkSherWRoJeZ7bVVuFwYcfaSgImEA0i0e0vWtM/IMDgGvEOCkH
Z254tqV9gjfGH450jAjgYoczHrtY/5wk4UOPcP6AdX3Pp31gKIMoaqGbcyVJphu2tOk+TnQiVYf5
pa3V9zluLY/25FeP8Ag5ZM0LaJ0xRorqHzdRjimNjF0WbcB/7ObYGkt0deRwaXUVPSKiSeH83I1G
cZhiJqKqtYbLelKOOCO5uUPK2iJRZ+KLTAYirTiimEa1v7T5lqGHc4a70l0cAuU2S188tEsMUzbM
yPLDUHWIAQ/hQ4+1q9ljLcKX4dFE68dWTOY5y5fPec1hZ3txZ+tddHGcWvObCtH4NAdQpnpi7drm
CdOY6zeUFpsll/azNLlMCFcaPC1K83Nr5g/kEHBZk7XrJ/mc+2k6k2Uzov23wXXAqeclGtXoW2OZ
HKcygS/hGJzQCzLJNooPjT6Uj4JR2WZCzmvnLgTdZNnZ+vieR1rosd4wL21RPFswElBXppdytbOT
x3A3VuCZHPQoENF058C9OZIf8liI1obq4cgnM7qmGfGAYxCH70Ob3yNvjX6U5E07E0M3K7ZxYhAD
rundQK7h+JUo+MyHDUpYxFQTfT1njV/ar4ndcbyP04KlF9ID5Ktm4h4ISfx5zpJjphuQBaPyo6mb
9sHISsysgwOtaOZ21c3pmzvYb4tOtl7dyPzMjx4dqhwU1jSFAD/UiUI1PTSOYdGhGNZ5wixj09ym
+NGBsz7qi7J5NY6gRrPABe5soYBpZbBlIziuIIP5WlHed2Ffn8uwfNfLXCCRyUzftlN4t3Xx7M7p
3tXKVdHO/d9BK76UOfMTon6w2bnhe1MF3zVkOSerdK7zaDQXBBevMjPlGY86yABmdLjStFcEjeVV
KnWk3Xbgg0CyuTWfelmHx26w7pgUhY/YK4jkKbCGpyqsDznzw7tKDOIuMxJ51woymtjHuvu2FQia
bx+8/ZuxMIc757lYVlWj1T4hYYqexzElrJAdMAMrSoAtMdWYtPPuaXDBFHMV4nmbMpKL+tIwL2Uw
YfK0FFSX3CBvEk2keVH9yHQEcJ7tvMhKg0uTMMZYyhnLVQlbjfYHUr/14gbK9esmn8EQN/AzMdxW
I9lkDi4PUBJERHb6SPBhQvucBTo2JEyVPI+v0SK/iOlLQt6Zp7I1h0qll1aIgd9BBPW9mrQtUvvI
gzwtYw4sQR+6IzJYxbwa+W455PTcI7BhFYDFRAJY2CXL6DPGKs4zydONYjXoIyGOzWKfg67vmweX
hgwn6pzlKIujD0WI5W7RtBnKPr6qyHJ9POb6ydAR14rwDYHUfLq94XV0XYzkg/wlTlJnqjl2GbUs
DjkG/UhIwu1vkFyY4SMAb3cFc4NN0oWwC2j6IUiRGDzZFlEDrcmjkjmMNKNlDXYgiJ1q7LRIEm2H
YV3K0fePxCz1JYAxR27McQBwF05YQwawu6pifuKoi1Xw2hAczSLUpr0bQalWkb3p3CzDPE4Tos/W
8zxaH22IbSexbuerfBnryTwMsnoayc0h9hJPyGROD3ESMpMaNsSW8DArqIm4nAraSc6vVo10/31y
ilRLjac6vKr9T6Ae09E22jOAHXZVlOqeRaR1mjKNrsPyl9mk2pnT32cKV+GhMmY/dQ5xRcs3WyiF
i77JTg4RLBUYp6cYa4Njhj97owbqM/MdT6aW7IaO05GWbCOyJryTFjknuMurbaKBMSQkCOxwGSif
LjbM7HhTc3IS1RfMp6ieDNqq7I5BU7ojC5fikFEEHgv3TQ2afh4z7Xla/WrkMEOdsnauzXDfCbuQ
PZn7IFIGVG7WfBvoJY9JzGBdIri0B57cyPxhIRm7fjJhULUi3fdZzuON7nEegT4y6tnnsz6faDtR
uSfLoyI4aJxWQ0F0CC3jSiyhTfZhX5OGhLCkx9jWYVTpExTxwE+iQ66xxzCRCibUJGJeYw/shcGm
pr7GUhcHLQM3ZoCzzibpsbwNcM9nB1YKGIDBQ+10AuEcE8odrVNjUYYyX7SJEmJQWX8KhkR5ZjPC
rdeRz5R3uwjYQ6pH99H0tOB085dUPMoQXg3KGdIMCmz8uaGOCCJh4RBbqpVjvy3LZkUbJLsKg9WO
YciwKeLcixYS0ger52db2Wk22RVFZf2sjRzkgZs+KfpsGh+SKFZCARfDPsSFB26Y7ODgK+gyUtOk
O4KBAsGTp6T2weqDmFIRMDjZ3jTTV/PJWKakOt6lqnwa0oDI6Ao1PcApyx39MnKJSreu+PtJGNCD
z8bSfpohtNABfzdJEfW3GD3PhgyeDHsiq7Tapg+KIxsFdmXsOSBeI5k/C90Jd6EVfB1za/GSwSn2
U8OUYIRRxESJaKamYE/T5bYPbHPnFuotCMOv+GGBbpAetS0IjPbmOZZe6cacCnSrUUzwdxqwTFWB
hzsKl2xBOtlC3962Sr+35+Stg9IB/765Jk3/sUwdT8VfY0y1ULN20uOxQvNc2ZwUeydhKELc/CK+
LE3MCD/Gu5ul2HErZOPAEOOdVpLgHaLvp4G3pvHDhSC+bdhIwysg/7ipcyygIWU64SyJOLAR5sbL
JsRZcr5IRhR7ZGSv5lRk2P+zN9NqMHhQWW1wp7NVqWp4m7lVe2lmPS2a8W1NYuM8cHSiWIrdTKwC
ti+Ftr9tR28ODA4LtT69tV9mMguvaepsZ82oWBlOM/KQ53oly7N85Yyf608kYrw8nPZTEIvjTRC6
kQhHlaf3EpgAQ6CRfhzPtcATyyBDOPt6XF61vHxyF+fgaqLz2zX7pq6Geleh+H0EB5eshSTDL2AH
ccyOlKk2izjgLodQJs8TLfwZTb9CO+fNlN4n5SbUpJaLL0hmicexam41qzZOZgwi0qiXrzZ+gldy
acwHKxoe+sENn3Ryh11zTF+yrcNitSFx7DJmnAmQApKDrrFPHkkxBJhPbtJIbQdLFZ43anxpVRf0
w4VrvhaO890CFYo9x/brtLMfqpIIaOb0+yVukr2A0D9Cyvdc2WYP8TKc815Nzzkrw01WdC9LqAXn
yCici9FH1FfGSqsLDktvuIfKplCq8jZh5KTog3W6I3CrPBfrXdlarPNnUITsDXj+9fI1C0aisLB+
FWl10gYjfCa+9WdPMLlH00yMWzndm70zHmZd1TtR5R8F3m6fIV7rg7H6jmQLS0KlxJseLuQ0xHgy
CJ/2qzje9qlTs3CfHgsKLmDtTF4M971clx0BqDg1le85Ab0blmuhT1X6oZf8NCXu362T56yMlqU9
dIkNyrfrFKtZ+SjCShzgIqy5tJQrcaXt5QAsMo2BcBjACwkLwThGzA2jJtyWpWAVzJZo4Au9mGHx
Wdr9h0F+3KEL5J1ZWjBc4sFPUZMcGwfMS6kyQopKddBlNu6UyQ3NDsnx2qiyqSawH2BPFxAfCS8j
YwbUhnBaZla9PKCL+cE+utuyHnxyOIsxnGTERltErYi2QX9YdAmIjPk+JygMp2XAr4fpZWxWbLgm
4ykkhs1SdKJ5nSJeaDyThK1db1D8zEFOtWXUCPtdjOvVLA+4IK99Y4pTEGJ/DvEE7BCmbsnyuivM
kcjQOT2h1SF/XLPxpxY9a0n24XCBMZmHXLqEe9p7Fetfg4HfXIQ4ItMnfM1TehScnFtQ4tJjoJua
wESWgWd7sIkMMj1a0nIo1JEPJK0f1Fp0UhBtuc7ZZyZTHb1V/epVoRQp2dxsBbrU3bDACq/tYeaq
sdQREK/c6wIZO7jVmGW7VZ1xe+EW7Y7F0Hxp7Lw4DOtu0BBQG8wg+QUXAoLBqH5MJu743llORjbT
oddh6HXtfMAwlF2aFCiXMxkkjcbkeGhaqj0H9cFJTa+JbTaGBtoRC8TutviJf5J4r8q4lN1keUhU
jE2hof+0TN2vyj0xZNqDBmRdqobLG/XM1ojADfV2zPYMd1s0umT14elrW0KSrIpnaITnlDEovjLY
A8Ek0ZrVtNetBc+wdPojnlPmabRFoc5KXEOntGU2ToNgR/E+zmk+Q9vYgaJ2Tw4D40dEVFCpIPuV
sX6fgaLBnkIFl+h1cJC13Flf9AnTFvOZFTmd8hmTr3TZDrerK8CGEtPgFHIH5xMZSuzncR6yAYnX
a6NFSe2OJy7Q+yHrDgZt6YPZwg/VZHvRmwYygxUioe2ry2A1JPYF3V6V89kYyuy+XiT95yJtJgca
e0O05JtmngbSMiZcZiGYwUXMkhCG+tWeeak4WvaKHWY1WIzMy0V7XtpIx3xfcNsP5nLf88ihp+lO
hs2Xrlp81YvrLF4whyzVsIGii/FDvfOVW+t0uBr5XpRyrB7oXYG7ET6PuZknNrKrVTUPsIwNyowV
L5EAhUkumx9HU1B0Bq2zc/r6gmqhI8hyeYT01+4UXdhW1yuEDXZXbN3WyO+bSs4HknWqTaPbuE2S
jhZUOcEpHd6SLZkOoJNKAHxTAHEPMNczZFB70/e12usEb+3miU1ONbAzIVf2GiIVfM5d/UwihE01
lASnQIDsnvpdqw3vMQ/fVmDex0fVeEnonsfJfYUi9EP2kU9dCAwiJgXtjze3jw1//g+3j2mZIPRc
qWnjiFTbGRXL6JZ0zDjUSem0TZgrt7/ePnh7U9uEiLWtNW77hnitEolmULfNKdGT5qQtEg727f0/
PmhrojnV3F0ZlTZ/vf3LNuB5FgE79HLbpv8eOS02AZZ9tvd8trxYzkHJNZmKku/h9pWj27dz+ytB
P/kR7wEXCLyXP97Uw2r6/eN9e6YOja3kQ0uApdT8eCd829cGl/PeAM9w0PSVgsF/++MfiDrAx6MD
1b0l8t2+27+nXt3+ensTrT+s3Q+XAZYMZb3VnXJ94s36sI+8/DMYd/4tU4u16nOdqnxvLkF5clO0
e5bFKHR97/ah0VHlvg2NZyMHDZSaYQrDLiVSjglrxxB+yQ+lmmN/WIPFYP9+txbz8/a/p+svqTIc
kNjFS2sopicTxbHmInm4qez+v4XnZa5ITPj+mXMUxm3XxB/d72YcqW62mv/+e5rDn7IW/O/j9zj+
3/wv//DvSNNYDTxotRWBW7gi/mHekZb4m25YxIHdAg6EQhj6j4QFXf+brrhCXFPYhrHGL/yHeUc6
f3Nx7jgC2BnCa8eV/2fmnVUv/ptG13WQ5xoMpnQU/ahkndW18ZtdRlgu0UqQi55FlWg+0JbeJw58
RvQl75ixae/ZOlmqxmIVnhpk2q+vOLeZT2leuUwRlrcWFzPj4gKvaixA9SzGdOpEDoms1s5C0Nla
iA8ObP/guXXInquOoGEIXBhrzfA6OlpxAfH8ElfOXnSxbxuddppTYu7wy4yexp6qczWsizpG216G
Gigs0UKvZm8pJ+ub4+ItzKRtA62uOMScUflxJ1Yq4Wj7ioSEnTuQjU2SJfLJVXWAMi3dY7V8IpUI
2aXodALPWe92aFrvOsgNS2u9svNGQNA+1+UEOC0g40HrzHOIqmTqQ39J1OJzfWBItNkBI0wDHprt
eS41WxEHqLwbUsICexAUQaPx0A7jR4vCUZsrOsak6g95NfaHUbN+dOb87mDguCfo+Ek3muphwMO5
yRiFImLJn+a1oHJamyY4ceHNdvGqyEw8o7a7d3Qrv+qqJzApBQM5KUvbIPivdnGP9Z2CLGUQ6Osu
Vmoh28KfknifDGN/bxrhHeFswzGxa09mlnEqy+lXWY7pw9hrX7RYPLalvlyZx5MXn3IXFTF5CTax
jhFn6N3QhHKjQ1g7JoX4NfIzoj0VH2Q6WfcNq2EPjUHlhaLraFiXl3qyQ+ImouJQwc1+zMM0/vvx
9J+Kza0/S4CN9Ym86ol4cQjB6shZZda/PZHzxTASLWit5wL7SYoBxzeJUN5FE3Fg7BaDlcrX7fi6
UZ4l34RZMDdgggBiIDmZkd4+DG5ZIfeShHiN5WFMB/lkFxO89GVQj2z7LTd8kSU9N4rZ8GRXw1Oc
iuGwRMm8I6B2r8sCYDVAM0gKFSRfc+uSenyawBWFY41vuEEsIWsb24NWLZcBFd7q9xcAg+9L1jSI
W7CuZj09eJd92FUKRGhp31tMRu5ivw0ExF+jivJtGb/p+cp6b3mqunjv+1aVD4mcr63hdFvVl8xi
w1F/aZjwIuwRQPRJsXi+3Qf/6QOui7+4P/ANImviEMLPhbXA/GtUVeUw2SDxrni26xTmO8anUxfN
uxF4+50KyRoIzHes2+FDdkE8NJyTWXucquFbJ8ClpjGAiXrG9lD1zYcJk2KDOo7wc5k3lzkGbZXq
d6ARk32y8hWhFiboRMizkCGLybYa5QnTPXFRTJkZTKpHmZRH4AbOKZ5+hIWRnrJqxWlojp9k8WMd
seITsR0RApu/NVShYzjFr3pVyjOPUnEB6ndw+tA+ZUi8GMBPj6YTvIXGhOyoRmxpVXIkNHgcgBks
EmFA9XUUpM3B2jigntQOhnOBo9R5M7awXe0Cv2Wh8TUWrfNojcaJHKrcR271iUbnQpCS9G0ON9Br
qOZRpWxrJplvczhemHx4Zg7usjO0zlMKaajDJCZK6ChVwtKfwHIXm1m+7UeRejHd5ybLI4OaSh65
h6AWklwqZwASqjMPkT4CDye6eiitfbOi4trE/WKb/Ue5xJc0UsGlIoGgLeNn02Ct11HYZi0K9RB6
YVRGV3xTznZZ9+NMK1w8K6Hwc7eHvEogJOmqF5ZHVKCZBrQfZUyaLOa5suSrVQB8MEYCcNp08uap
1jdEg7GzjJzUj2PCpt0IYuGwzDDPGh3oCX1zVdV+naXGPTomu5nHsxY53CQDL+llqOYzELwNUX/l
CbyX54xhf0RkzxIawu2QCaYVtEsszxHfh5LMjsU0zGfH6f3bBH+ew7thMPMDL/RPzDY6hfqwQj6I
YQic9KOImFLkRNCdYla2XSfueF5tHTOF6kwaZ202XpSI6txzmOgV044RC/x+lnIf0FXu63ZJH6b5
SUXo3wNG59siQDcYmyCIZrM6kKRQ3d3e2HAGqhpm4cxPRkhKWgHTINTUNbs7diQYukfnm9LhmIu+
SRlrWj4vgtQHKwHaBjquFhR0n6M++YlQEPIBRaKON7cQVNTBWBAJzQt+wjANL1hCubCdCvVy+9Hj
EP03viL0g3+qIEwhHHKeJL4LqVyl6+7qWPvt4NXDIQhCgBbXJGtQaEbEwegFM3LXTlzyKJbj4uJO
TGvnNE+EqzV2D56y30Ya0Q28WNodA/n5TMQMQAqGvLTyw1vI9mIrud6PQzh9LqEgFjk/oQKtVnFs
S5B3ZtZkhGrWQWvowvKq6k4a6DHENN197VRfppVkXS9TfxxNnslaOCM8w8RxccMs3lkEdDwIwnN2
ekjrysvxUpJJBPyj7XY57LGdsYIS4KOfcdQSuqRLcF5VMJxZSlrbBtbSNiwQYpIGQfTgtDFIK9iO
E1RJU+hYR7eMMn7gSAn9XBj5ucEm2bNxox+Fp5nZ+l09cPYj54u3pjLnS8WXZwOg6fSeBvVQJan8
xcrkwsrA3ZMZBzDrOdyALt93ChYNGQHmuZ7F25BH34Yq/mFpUNpQs2xRPYbnXLIdGUK5683ZPLc2
GqTOWhh71Q4TQFI83Ri5d9Mu24SIRiTtmXa2XOLfMBIN+zhg4BzLziDPUwGonpFH5e5MXWam4TkO
+fV2E2F+0E4SDoAUThS/UcbSPhL39I4Jie41ZVaQYTmmFydMmaRJ61DP1xhMz96wTW0rlNZe2Zj0
l6y2XhQBy4yuLhLJf0lmyaUnhPjx9safhv7Xv768rPVJ+UfZuz5pFcWzLagZcEs79mqX++1JO9ay
1cKlCa5tgFrRHWigA3DsZ1jnrY878A0Yha9py3QdzI9kcec7w9xLcpe3ilSP7zhND1qRpTtNYKUY
dFiOsQ5iOkp1tNsj8wVtuWpzm5ymztIOaeM8aWY2f3WKtiO2RkTXCsol7DiE8gb0xBhWDhobfdhW
+OK2rtMwvyvy6a4uOcuU3SyMepEw6yGiNFTlwYFv44cVj/Lcmemym9pl17XqbpieisB2LhMZkltW
ZfZG6wxxNQNmH53LL81qxJvLBmexF+mPaulgOaFPMscdC4fuMcmnnLSHDAa02Xp13Gv/xjJq/NkF
fnvgwdpKftu6UKzy/3JaFKi7GxmF9jWzFkJcEznd1xWn5xejX4LHYnLhNaMj9vAdIeskHUuLziVS
wUtlsjefDS255uV9EZnaru6yeT/HqeX1afVG0jVo1DrUto2BHpjcnA33ClM2R5r3RcMsM46ys6Qy
AOUO2ZLxbbfVS3zXpZ7RE5gD0EoSrF+kMB+y1PnaFFF5wk4RbQs9KC5WSsIl1/lzh+nZW0QW7qmS
j5rRBv/OreiudrW/PDsNgpmk1HXbZfjzlwdpzJu4QQJjXqkRuTGTVH+I5VO7iP7URAN6mzb4Yumr
Ap1V/QmA30S7kgzbepDGEbBWzADALA5pS7pJYE4s0oKcstao0bzaFajg1JUMqOQZf+FyJ1zGuyqA
HMnUxDo6IMVPaRffwUd+L3tBLnd7ifLhImzmnG3FmnnUnXV43u87K3cPzBp+zFFuImablxcbxRzi
XPfIlP9MRECMLj33JLso4G/JsscIVHi6w0xekvN8nxkccmnMQkaLCaJgVY5MqTRO8NydSy5KSNfM
AI9zAVzVSeFnxtEXTcKqLuL3QeubC+Db/dyn0Z1tqdDr58h4EZK9m0oXC3AYc1YKCQ4SrIHxsE2Q
ST0MOpuRaBjHgz7tDdZD2xoh/datCDHtavOLtVr4RnqdHSgYc9M4EcJL8M3whfEPJYUlzyUbGoEN
xrU0X6NoepTGyJ6NpYynIRW5Y7UO/DeKscxY0EKz/hovYq8RFLapO0DuSxnYXhKLCNFI/KVXLcdG
O63C1B/6NHXfnVTfxp2zbEhKcrCDKSZ0wn4MBvU54JOZwEN3ZAR5Rc4yTfZsrW43kBEVjw4H1KUU
NeRb7SEbpfPQ1MRTOFFW7gzdW4qsvTdM8FxCY8+OTLi0S0nKNPw2bQXB2NqpihA/FE34ptLVhMos
/Smuo1NjQViLZ/Ged458ZeB4TLOm9YpJg2FnMGOddTacwyoo68gKOyeO/dhVr7meJw81Gs8S1dRe
xwu8LVpOnpBwb31Q53YCVl4P/Xk0YhYd2fjTlr0NAckK9/iFxWbW8/RFxaco1iK8BWzIqpaItdu7
iLwOdp58oPkoj/NEFcdLirZXb6m/sRs5ANc1I9MvVEsMEcfuWak530cz8ma7Q6s7T6G448F1Nv/6
iuEw++ur2FXMzV3pmOZtYPOXjpRROoDidKivpkVxMOWQyCuzt4lAW4p7LqXrguFoYzaF8YDo6JnF
urnR65Y0sxF56BwAn5KM9Xcobx8mZTZnlRiMMoNHLS+eDD0pXgD3WKDtnoSeRH6MHpNhQ6S/uk4L
7MfBRuUMojiUevXSJY55AF/nbm7nrGoAicfIEo9kOfGbCPvxwUmDT5THV5Ep9yUMi33Jr/mexTqW
D5mQrMwAZcud6exYuFdbfXAm4idN4TGdWeUAMtu3Y5t6tsb+IpDkNkwRzH1XCyDcjva+0WYHpQh5
AEFdhmhCAMxWVl3whcPiwexR7c1xQOtE4hILn/6rXS3HJEmXF0vWbO1CQcLTpCO7rZ6GomP0rpXR
K+rUGhgUXzdjnfGSB88WSNEdTRBWETb9R9dosyPbLxwdAaebAFo8yFzcYeFYvFwozBxWvBmdhsmH
qd5bCwNxhCD+YtXU+UNkIDGaRQIxyv7Iy7C4hj2uEnR44dlWGGeq0i9cNZ7lWs6EiYE2a3ZRya2r
DZOS6drJZdsxQzi07tSxvuPmigs2FCkNHQ4IqvlYq/dZNhwKir1NbucBvsgSxq1gxUxeTHdwoibf
dJ1W3LdTylxj1N7ioRxwiLDfbGYWR7bV02ZQdAAoNs/A7AmgqM/mqsoOAgTD5Cuau94ifQ1pIcLE
0dqQeQl1tYjx4o4WSN2orjs8mX3qY8XAJREm7xEUzk09CeVlPeYVtnDsijKXHrYNLgO7ySceBw/j
x8doZvK5tDqgG6UKT3FVtA8Wc3i7xMrejXX+gYWNGxfJXNky4O94RYZyJHagXHfAbnAOjHwVu8fg
kfvsNZPmDwY28q5e3+tqF7rQcq3rTJEkbekv7LXTXSgNA7vJW45iCzh1qx6DaF1nN6RLOC24zUDk
Dr9CN706rGTwy9J+G+mvoBl/WLVjPSVvOvFEp6hFRjH5XaJKIrU+Y5wq265pViqBCZHGLtRhHkzH
k6J0Xo0lY+9adgh3EoSj6UjfxTXwprW4NOAMtJc0VJYXFAK8Bffv1N7MtHn8AnG/2uJESo6hWbxW
YdkfelGIUyVeBgVAuCxV/NUB81+j7FnC8rKEsN+7svuUKnHOc643e7ubiRxhfx3KKL4XRBI/kTt6
JN7P2ofArDleq/ktDXjaURxFbBi/wGDiyZMOBeJaWWxnTvFLnhUphouv1ZTbW2hGtr/6mGDml4/E
NRCePkyAwI3mue+ccE/kpAZ/0M3u0CsNBAAwnhziiZoMz90p7JP3ItbNnUMNte0dNz/kBbjrIhzW
EC0ZfUEGiydxHGw4cBUzh+aTOYWOmLsCLhCDtS1SzPrA3qwDOTFIT2JJWmbnvLA9N9WVauVItpLE
Hhe9JkGn7dirZ7hS/HoeE8ZgJvnW1UwZSP+06eGN+7nGml2SWeCpRA5XWe2hTZaIwNrIy9DfQH9v
gsfJZHBqDEWGa3fovN5QwYkIMbwfJqYlW6KwBd2lc+qMg9fVKOPLLLvTnXk6KHQvOUlPm1vZPJvf
O6x2R5r35wXh9Hae8YsX2qzfg1jO3PlQ9clHlowZYg1HXHQ0AYvG9nS00XuWZbsNrTm4aGO93I9D
GiJYxYCOOZhiluAYf5Hqq40JVbbtV4Tfuo+raTq6kiIh7RILcYA93ksiqhaGxTuBmQU11Xhlh+Dy
oLl4M1N2bqIf77Nqapk1qV9ZDUsxneT8bszFQ9igy2A1xpmGx/GaNtbedd+I+Sq+OMzOvS4zSYGN
+ta3qN3/flP+P7NZ+i3wG9Emuca/ZXz/PY08/FmuZLcbk+yl/K/9o9/3S//8if6xcfo3uyp2Qi6d
7J92VbfPdfuO/9XnyL7zg/WfLMIM9TcLT590Fc3a+ofmA3Q7CTq3/6zZ8m+mbcOcWwft6x/KHr7g
bw/SP3/313/KQ/+v/Zt/9RP8vP1qjp//479RbrEv+796EJT9N900ILJgr7z9oXb7/UH4n8yd227b
RhCGX8VPsOD5cBOgcNAmLZIU6Qm9ZGTGJiyLASkncZ++3x4oa1dyq3qEdBe5iWUPuaOd8z+zXP2j
Kgp0NcU7Br2xYmNCxiuSsBdxoaBwSRjaMr3HbpL5TvtcaEpFAaCtW9hkln3gtz8Kq/Ge9vKH9/31
MHqTFDM9Au8UHgQUHsUhbxU4Dz3gi83tb75tFao3L0gH2M1bwfv2m3+6cm1k95TdByT2dp8p2qIK
isNODgJl0FSqKUj9Zgkt5WbFJgcNib7TjsDTTOCbThpUXu6+aYR9/yTUpSqqpioYgGZ5QM4Lrsd0
Elo9dUp2EtAFTOQFpeCYEOgCRpEyJYjEC9AEs+JjAjUKa6tsjXNnsf+DccwaRSxf0j8YnIGG7XNf
Mw2Oud0+ghLXGeB2atKMsjOgsSdMK0v1MFlPAhg2S0K3rXInAVbrRiQBdd1yYEW7L7TjU6ZlvjhG
gU9QoyvzJmvSLL6jz9A/4e7zQlHaYypiyvBKvTB3+0cgTVOFpShb0FKLxxSXAJD/lTpEOQLQks6j
AGSlPDgC+AKq1OP8dL0prt3ztTXi0CBT4NGqEkzaTsntn4E2x1dKgLol7vP/yx8MTPljaEBjVHKi
RxjQ8Hwi3brSNODzjklCk6uiAOlHo/mOS7GdhTq1B/T5lpDYAGWfAHM/HhukaaGqkqGMyEp8ssBg
bqk+bJWOejTezC1fH+IZoyvJY4HhNCs6k8jk4kRsExOVcgIKVKLlQuAVNq3iMQzeaB5d58hkoUoz
sW/c4PwVqAM9V1evwCy0DbJCsEgcabkUXaiYlwzvl0pErXCMuVe5PW4d6kaBbqoBGTvjGZ+bhF4X
+8hwIau5eKEKRaFEIXBAwHPbQxCfQmiJXqSHIFGAbwmXNWbB8w1S4kfugMoapyki3D6pDOH2i1Ll
pA2pSjxK+j4XqlbRuZkCnHVedHRcyBLiWCEXtJushaAMguS6UnWCitBTyM2Kzktm+HshFQGuVyEz
jP9HbvSYNSCBzgAWkmaOzxFFydjpQmoMi1oVaUrGFCy+WWGgmCWKQd1oWlKnetkHRsSFjKS+1D0s
KhRBm5ISc0FA6BIUKqVlgYxUdN5xxr050u3n5EIycqY7ty/QBPiF5AnQNZnzBaKLFOGC+BCgB/Oq
JiHqTrpm67410DlTRvRp99iKSnxcyKtUqhByciIgw+tW83N/+zXBAX4CEFybMdINJnEFB9w0oFvv
eClBoExulJQhNx4dd4vTBFlg/qq+QyW6/WdNJd4/aVPqpDk1Y6PuD4SgVTiMOpcSa+GAqnouTp+2
ips9GFhBFt6swB6kaYVGRE4oLiyfxyULOVZR6h7nOQUEvD+K05YLQZDQJAQJ5M1IJkerENNU6h4X
JE1y8kbcmGS5EOpFMmdYTqY2Wia00ekFrlgRp44wjhSWcRMJCMwK/ETOQoXWgFGPZyUuiaCNQVxQ
pKyCNHD9XOG0YyARDOFUKc0qpFWi85PzPHGlrudbR5wDrqds2Z7T/oEskEalax4szgJA4PPoTkEl
dZEIGQmKuUETIIVZwSkAYYDEAUFZim/xeUoFLyf1lLAOeIOki12GLAgaKN4QOWIcHKIjppARjWi1
9PNFQQfORUWjAcbBLt9dRg2CM9E12MUuRCcKdHZJXQSMIxe3lgTPLpceiAJACy4PI2KKmQu6B1YU
NOiYCWwZtVarDw4qCmSZsQpJAq5hOSuRqUXCeykXOAtNy2B+hjkcV4u1YupDo8sulgm2nBWTXtDo
OeFZAHfCBBhmwbgkgQayeGE0AZaewaDBF2ZZtkfEBR062K9GoB1xlEhGFGCP7S4Dd1FrR7QPAZZj
eEz7hwHiADJF+XMBGebPykIQQAJHzXEfkAXnTkcnCxRG9AWyMr3ILkmt4yser68YFFJNlSmronOR
gI25ZK9ICpK65CbVsLwG+IxOdm4QJVQwK7riKtNk9dXaoq8f0EnF/ihWL6gLXxWSVqb0Sg6ljRWF
iWubifMHRAtc58ulsE4IAoNANg0/md43nAd7GAzbT1KIJ/zSruXl8mZYX5lml6Gfj/XEPPULSzr1
8HPX4KG7ODR03/tF3ftin23xXPr/LzyUloFc7324QLDNc9yfuw0ePtp71rKr5Yevhn7qphXTi0yX
iXvNt90dDTPfrbsP3V3nDYAzyPvHNzkYL7eTgn8hPN8GdHWFWkx3Gv4aNz5hAxCVE77tNtwaubyi
/hpTAz2XUr7kgp2P47QZvLe2jT5i2uN6nLqrcf+tLVZUTnmz6VfbYXW/9YgbLLKU+Mt+zeDBqd+n
bJsdxJTdFMSL8ePFJd22dx98tlskufQp38P14cr7PnFtdEJNSvmHfpyu/Vd2uE8p5adHPRq1cLQ7
7yRRf33V3XgHMGX6B3689IW5nnXYjIMvkRb3Jya9uRq6QIsUBlcppjx+8Y+FhS5Lyf50qJss9k9M
GAL3q9uH5esyas9CyaSkGQ0yzAdstjgtKe033bDxtAeAhHOYlzfd9LDuNlf77HCoIvkrz3O3os24
3269M+1wO2L6w4q5DZ3fQmgbKeWksQXzuPVOtkOayGnP88C/T58Gj+kWyHEO6uP9FJLW1Xwx6XGz
DXSIK7lLKb/tP0xd4D2BPdTVbDnpz51vt1yBWE74y8Wr7u7TfDP4Zh36ut3mHPR/7Ke59zQVVSxd
0TwH8Tf912HlmTFXIjsH8T+5pGx5TRMf5AAplx883/K+ZRznzcVlxzS6wbdmmcW+iN/dPOBldxvK
vi0ZSMm/47KYhQs2bDI5eDHZ2zUeiR/VZBTqzuCTvJv667BL2xSPpO/8c7/ZzA/rz10QJmQ2FS0l
//5mvOovXs8Hts3meKXkf+GageMH0SEvzvOAw4PosrNS8r/C/X6ee8+lcCViOe2vflTJsFGdUZXS
/W3b3SxUtPC4FKWU7O/9dIdl8yjb5J+Y8kBkExxv17shJf1Hh93ZXG990XSIYDHxft5e/H7s5S2S
REx/mFcjs3g8z81lHMW0H0auBrj2vk2bxftnyscyTbupAIf5p2VGyrE/85Nr+jdW676bXvwNAAD/
/w==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54646AC-C18F-4AE9-BB51-34444C866D49}">
          <cx:tx>
            <cx:txData>
              <cx:f>_xlchart.v1.8</cx:f>
              <cx:v>Profit</cx:v>
            </cx:txData>
          </cx:tx>
          <cx:dataPt idx="3">
            <cx:spPr>
              <a:solidFill>
                <a:srgbClr val="4472C4">
                  <a:lumMod val="60000"/>
                  <a:lumOff val="40000"/>
                </a:srgbClr>
              </a:solidFill>
            </cx:spPr>
          </cx:dataPt>
          <cx:dataLabels pos="out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axis id="1" hidden="1">
        <cx:valScaling/>
        <cx:tickLabels/>
        <cx:numFmt formatCode="$0,&quot;K&quot;" sourceLinked="0"/>
        <cx:spPr>
          <a:ln>
            <a:solidFill>
              <a:schemeClr val="accent5">
                <a:shade val="15000"/>
                <a:alpha val="93000"/>
              </a:schemeClr>
            </a:solidFill>
          </a:ln>
        </cx:spPr>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6F808A0-12AF-485E-8C5D-004E224B9924}">
          <cx:tx>
            <cx:txData>
              <cx:f>_xlchart.v5.12</cx:f>
              <cx:v>Sales</cx:v>
            </cx:txData>
          </cx:tx>
          <cx:dataId val="0"/>
          <cx:layoutPr>
            <cx:geography cultureLanguage="en-US" cultureRegion="IN" attribution="Powered by Bing">
              <cx:geoCache provider="{E9337A44-BEBE-4D9F-B70C-5C5E7DAFC167}">
                <cx:binary>1H1pc9u40u5fSeXzpYdYCAKnzrxVA5JaLXl3li8sxXa4bwD3X39bsZ2xeZQTvzW+dUucVCax1FID
D7r76UYD+fdd/6+79GGnPvRZmut/3fV/fgzruvzXH3/ou/Ah2+mTLLpThS6+1yd3RfZH8f17dPfw
x73adVEe/IFNRP+4C3eqfug//s+/4dOCh+K0uNvVUZFfNA9quHzQTVrr//LawZc+7O6zKHcjXavo
rkZ/ftwUeb3Ldx8/POR1VA/XQ/nw58dXb/r44Y/pR/3H135IQbO6uQdZap+YhFhI2NT88ZCPH9Ii
D55eNpApThi1EGaEPn/rdpeB5BtU+aHI7v5ePWgNQ/nx/xeCr/SGn19//HBXNHm9n64AZu7Pjzd5
VD/cf7iqd/WD/vgh0oXz+Aan2Ct/c/VjtH+8nvD/+ffkBzD+yU9eYDKdrN+99B+Q/JXuvu2yd4SE
4BObMYqZKQ5CwtkJpwAaNrF4fF4D8waFDgPzU3ACzF+nRwmM+5Duup16eJ6df24sRJyYJrcZJtbP
mX9pLLZ1QhlnlCD++Lr1/N2PJvMWjQ5D87fkBBvXO0psPkX6rsh1lD9P0D8Hh9ITRoSwCNjNs1m8
BIeLE5tgYVmC/DSrRy/6CM6bVDqMzgvRCTyflkcJzya6C6Ng977ocJvawuboERz+Os5wC9AxhS3E
0+vseWU8RZs3aHQYnL/HMsFmc5zY/KWisXhPCkDoCRYEY47oIzT2a2gQQicQjyzBLPbDctBraN6g
0GFkfgpOgPnr61EazbZQdfjB3SVF/Y5sAAgapYyYHIFz+/FM0DFNCDp7/J4MR7xG561aHYbotfQE
p617nDg9tLv7d0QIWAGxGKUCPQUWsI+XgQchdsIsi0DoQYfsZ/tbfX6BzZPcFJXbo0TlL5Xscr0D
lv9eqQ34NaBh3CToia1NQo7AJ5QIZFkWfyQEE7b2Fo0OI/O35ASbvy6PApv/noW9xOfVO/+XqSfY
jWUSyzYtiPUvDUYAzUacUGQ+AQcB6SVTm2SFv9bnMDoT8VdDOI6U8/qhf1dDQRBBCKccPfonc+LA
AA8C6aaw7aeEEwzpJR6/VecwDk9iExO5/nwUJvJKayjMnKmHoHhPvkxOBOGQTBJ2OOxj8wQcF0IE
wHoJxu8VOYzGs9yrgcG4jsNjvdIa4HB2afS9UHn0nnHePsEWZQwylMd4MTEThKBUhmxsI/pExV4j
8zadDqPzUvbVWGGofx2lwTwXNT8U3z84Rdpk394VK34iTArJ5r5q+TK22FDvRAwL8HePdjWpav5v
1ToM1+FPmQDnOkcJHIBVqN198by4/3nlhgBYgluWSfFhwzKtEwvAJIw8f+ljUeAtqhwG6G/JCSjO
2ZGCkucPd3V019TPU/TPcaHoxLItZMH+wEFcbChUEw51Azxhzk7xJm1+Bc0L4Sk610eJzvlDnush
bXfvGo+oCfkNs4EqP9E2sI6Jq+OEc6BtTwXRCW17q1aHYXotPcHp/Dhj0gw8W/SepQHMT6x92o8J
VGVeYsMh9+Q2oZgfLka/QZPDsPwUnCAyO849nMsQNvo+LHW6y+/f1bExzGEv4IkDiEllwAbHhzg3
90XPH88k7rxVq8MQvZae4HR5nEXpxzqhs1NFGr1rbRoiPxHEFgi/NiBbnCBuQYbEHmvS5mS/4O0K
HQZpKj+BaXuc3G15vwvfkbjBlhvQaNPGzwnPxI4Qgj052G+zgdk9W+8jc/utIodReRKbgLF0j5IV
zB8KFbxr0oOhVQP4GH+u00w2cjiBrQRKoNPjqeA5cWtvUOgwLD8FJ8DMj5MGbB+6D4tdVuowes/u
AUpOGLcYEs90esrX9nQbmgvEc9/HxGberNZhkCbiE6i2i6O0oWUK8aaI9LN3eYekxzxB4M8opKOP
sX/i06CNAFEoy1n87x6Ql/W3t2h0GKC/JSfYLI+Tuy3z++hde9Vgw2DfHWCDgTw9rzkBNEZBMgq0
TTzlq/R5WTwFnd8r9AtkngWnwGyP02iKbvc8M+9gMPjEtCmzbHq4g1AQ2OYxTYbMp9cnTG35G21+
AckPqSkexxlvNrsof3hHQKwTAmVqaj13qU1oABMnGDFEAbVHM5qYyW/VOYzIk9gEks1x9qet33sv
mkO+T4GXQTHmx4Neuy7BgUlDJQf2Qx8xmWx5/l6fw6A8y01QWV8dpeM6C6P3zF6gcQZ2/wkVT5hM
+BjUaKByBoH+F501v9PmMCKPUhM8zo6TfW0fvqmdTt4zmAAHhg00Ajz40U4maT9sRUO1c5/fHO7Z
eItGh3H5W3KCzfY4Pdgm0nr/qyyj9wst+9Z0DB3QP7nvtKwJO6AWw5DuP+3kTGL9G5U6jNAr4QlI
m+N0aGvIHJq7ZHhHhOy9AREMfeivIww02GIO0QeaCQ9G/beochiXvyUnoKy/HGWUOS2aSL9z5mKe
iP0uDVQsX6MiEOzhIA7Nt085zYSLvUmXw7C8EJ3gcnqkNBncWdGo93RnwLqYDe1/0Gr245lGG9il
sW3Ydn7eKDjgzn6n0WFw9r7sUXKCzeY49583OzW87x7Nvilg78msSYixGbAyBA3r4il7AYt6WX95
iya/wOTnGKaYHGd9ebPTencXNvqhrvXzJL1Lvg9NTlBFhvMaP55JKgObZ8yExk7CJznMm/X5FTyv
hjPF6Fh9GjQ76Pc9MMAg/RcIWpufKPIEH0FPkIBtZzgx8Lwono/YvEGXX2AT/RSd4nKcJbLbB5XB
UdvnCXoHq6FQJbMw/DdhANBEwxhmgvGn8x2TXpo3aHIYk5+CE0Rur4+Sle23L1YPSj+8I1mGDho4
VWPCmcHD8d+G7UvIdeB491O9ecLO3qbTYXheyk4Q2q6OFqHNQx/dvWONBs5wUAzlAESf6gET60Em
O0EmmA6cj3o21kdvtp/f32vza2yeZafYbI4Wmy+FSp7n6B0cGoYGdYHp/hz6j2eCDJyFhkIAnO14
PlU44c57fH6n0a/ReZScYnOc+eZZkkJXxrveIABdM3B+BjZlHqH5jwMdUCQAozFNG87b/nie18Wj
7bxFo8PY/C05weZsfZR2c1U0cKbz/0FfExzvMCGFwc9HbibWw/e9ndCnAWdvHwGaWM/b9TqM01R+
gtaVc5RoXUOfLVw18vCOm2nEgss2oNxsQjvgj2dSIoA9Z0IJnAv5RdPGm1Q6jNEL0Qk818dJqh8X
3bsfkAaKQCDKQO/Mo6lMtjuB2p1gYkJKxCb07a36HIbntfQEoSv3KA3opt6Fz6Hgn1OE/cFoKBSA
4fy9qfmyCfrHxQI2FD8xm7i33+lxGJFHqQkSN8eZ7txG0Bv4rscFCAR9qJuZ+7jy45mEHJufMNie
5vT5FM40EX2DRodx+XssE2xuj7No82kHnYF5UL/reU+45gEOc1o2/4UX+3HeE9o7n2vVk3TnbTod
xuel7AShT0eK0IOuP/y97B7rw+/g0MBEKAaMwI5+PJNQA6yNQbIK2ehTPQFM7GVt+tNb1foFTq/F
p1DdHmXI+TQUcMVd8DxR/xwkCompEFBS+8W1D9A+ACenEaWQHD2i+Pzdj8nPGxT6BTzPI5kC8/8p
Lf31nXc/LwR0d/XO+3GT4Itr7/77qz/GDtcbTkSf1vlB+B5NYHn/50cEFQEgYT9vKNx/yCsL+dlJ
/h8yDztd//nR2CdGFOpx1DYx9OFSAtvcHdjF/iWoOJiQUkFWC6fmbTjA8/FDvr+T58+PBGKZ3qdy
8EcTbmuBfkU4lsVtBM09Py9sPC/SAc7w/xz+098/5E12XkR5rf/8iG0MH1o+vnE/IAuahwQUb6Hj
FCgo+AYG31Te7S5hScP70f8RuMi5X/B0obPyoYirTI6NNMfqu7DYqjdwLRuR3ERZdWqSYD6EYeTw
sG1W6Yg2g06kHaatF3AdyKxPTCf160hybAaLzohLJ/Ntz1cCS6RF6OgOXfDG2PJOExkUxHRKTr6r
wSxdQu2HkVUrkxliHZM2mqVhGzpFTLeG0Saupm0rUY/UrLeNfKbCakuSWHtplpZeZ9WZN+oh9EjD
txn+3KHYqa00dnQcU8kK67w0jMJpEit2GdEbIxv4TBljKkGydaw4xk7nk2XaZoYME3yf91bgxiNx
dbIIzahzVIK3eUG/IjXk8IEjglfZbIjNHU3Dcz/1W6l1vspEthzGrnaSuOFeWfCzttZOlDDbsVHu
8aHrHBvOrM4jSis3DsOrNmsvKr8IJRdFJVXE70RmutjqQ89s/cytNTVlW1kjaGldxkkF6pY3Td12
p2OyLvJxXNKudTOttRyzgXhpSTMvGjrqiKDpXDqGFwYbHmhqnMYBcyOLzJMsmOF8nEc9mnUxzWWY
lt2SNLmEX3hILxJmLq2xWlYZGl2Yq3OzGG95KOKVP1Qr1ozKQUHReqquItmZdelUKXIaFfaOzUIm
M1I4Q933ssf8PmujrUqM77j13dpYFWY8JzicW6N1J7C/SPP8Ux5wWA9sHjTWXWIHnWPU5dkAw/JH
dW439Sc/o6elyJ2o9gOXJTiUMdfKqXrmFlFzMRpD6sYZv+xq+sVoTIeqYk7oKYZLREs7lkndfGr8
+HTAI5W5zRdME+1BedDLND2lRke9quylP6i5MUQPdTrMuB1SWArJJSblvd+KOaWR11ZZKMkwLooi
W9U5jWXfp4E7YBysOzF4HG6Pc+s0VDPe6mVbBcGapfrK8pFDzeGOWA9D42O3D03hkTGSKKCml/gw
62lSRzMb1Rtd0nI5UDAZv0s3JS/iGW58NMtyC8+0xYTkxXAZh3E2i7QfbhozXtJkaK5S7fI6qRbg
WLKLrlrXuK/XddRf922QLox4cIg2amcILH9pCf/zWKeGwwcLy17P0ioMJI8Nuua437QtsZzIyFwr
1oE72nHqkYD2sogiQ/IQr02j8QMJYFZ+aM910wjPbGD5Dr6+1rwJl2FYDW7edF+RM/hB7iV1xZ24
6sFdsGKjE/NrbgRiOQzoJu4JkpHNZorEq6obx9PYiE6LAtZuj9g4R+34JWxF5oWtOs1rOsy03zvM
6AanpvSsSLhy7K5LpOibhe9HhueDl5o1tr5oeWQu0L0xlGJZJ4HlItwz2URVK4vQ98SQsHVe7wdd
9uc8j7sZGtrWgTcsgqzyFwbjcysNxbxDyHDNRnMHh13g0KQqnRyR8ZqEMDUi/BYZWjtlX131A0/O
YC9gkKFIV8q2ygsbtRW8RrQbx8m6qy1DxoVfzZj9OTEE2lpl46YsnhERWafKCu50nbRzv8C3nYrY
ouhgYsOmqmQVNFSCVQgH7h7CLtcdn2Wkcoas4LJpq07WAS/cHpdf0sa2ZtSgzTot3V4V2Bn7Ozpm
0bXVJ+6IVOyxrs1kj2pzQXtWeXBXi+3ozD7tDEUkGw0YT5DUjpGsDXvdVmU2y8Z731bKqxBrvbIV
m7hubZDGsfTjVC06kzpJa4bgLNltDQe53AwcTVvhQWqczPo6VJdFgJZBInrPLFMtRcdSF2LhWld5
6hhlWJ0xhRY6yG+IDv3ZIOw5YX2xLga9pGH0FQJo5tHRv4y6TGJk9xdmVbvhSISXsF6ddlTbchwj
Jo0xz27rPN/ZZr+Je9qdIQ4BhQv/LosN+H6VuDxX4QaF34w4106rx9JjlrIcqGreYB3fZsogM51H
6wYWvwfditFcmF3qZWZ5xmEZYNbmy06VDjThooUVtYMbtjn2NLTjzPDQrHkfpLPG9+uZUZmljMIv
BlQTzoeYr8LBpDPRVo2EVtFsHuj+S2g3xRbZwW071KtORLYMVDG4ZcxDB477Rm6NjUtr1LFUgXmG
RHUZdlHjCKa7zxTrcUuVfdkWVr7qa1AVhT6SxO5CF3E1LomOxpvCMM95lfXrPuGJG/RVNi/F6Bbx
GLp11PafwxJtIKDpBVYkWg3leV6MqTckFC2Mytdr1sCM4LCXyejrOW9zfRYWS+znCXjSRMxzv9im
sbVrcBMtM556DanVF6tTsRPmyHTJAPjlQ3faBDo884Nhi4Ny9GqrbVxtFd8g1rBPo01vBnyd1m2/
TlWUezkWV22eFBJz9SkZ07uW+GIVRr7twlpajHycsc4VeOShFJk1V6Z9r+F2HQnHDD7HIRYSlfG2
E2a56lasHtt5SMQgB2okp4GmTlEO47psPNIZ7WXexr3EqTjjYdm6RPTxXKAqW3EIxmnWJFse002Y
VWIFrhoDExm2Zi642xjKuDbBoJ1hqL/Etp3MaGXmc1UktWvygcDEBgHEY8tyRWqbXjCGhmMnRMmm
HJhnlblwM6bCVROHGkLWcogtvOlVN2eFMfdhVS3VCDGwNdJoy9J0UbVqWY0CaAaEE2ieZOs+8oGd
fMmKsHGSovxiirTZ4v1vg1nteDzOkD/ry6J0W5yUngVGW2YldhhVoYOVgRzT17Ez8LKeqSKDmRG4
d8YyS+cpir8mRguOhBX7uJQasucNc0phJx5JQrWKGfMMfwRvCeWbOYwh/BSo2yb8ruuvg6gL1xS6
nSu7ug6gQfoyrtciJMrrlZ3NiwKIBA5R4Klk1E43pPWiZEFyRrP5AHvcyzwPgMj1pJQ+UBHT1Num
jVsnG3pjhbNig2g5Osqu1Top7F0YxI2Dwj3GSVquq/gqUunaDxJTwr3V/RIHsDRts0QeK9MHoENi
VQcVdc2E+zJRMBljjCBojviTwnnr1cSqXWIYzayuwVQodpWqsVOX1rIsopWZV+13THMX2YtW5+Fn
mvVozrKIyrIdgWMVLJK+3xrAvtreA17pLyIKPBv7XTlrcKncJNd3MSfBgpRWucCNNeuyYRF1tqwa
q9uk3ZYjNqxNP+MX+yVTJql10beXXWVkXjUmyjVYjT2Wj5Xn+8NKwGJzaBOxlcAKAnObXjaE1V4I
7HamgmDT20D1ce/Pu5KlToNsYz4kRSRDbs/KIc/PVR67CdcXpl3r8wyr4qzmiRxRYy2ykVxz0lwn
LAqkGkrtjKiqHBra/QKlxJaWiEdZpLXwkK2IU4Nuc8YK4uiG2bAEym91UCTrnolCdhG8zYJdWo+G
iVfmGJ8J9jULa9v1S5wu7KzKnVD3n4OiPB0y/MUi4AnqLsyduE1aMJTM4WbAHWOAIN02I3K4n1Ov
LCEU9Ga2Qrw/K7LcdNvB/toOwkFllszHMT4L6tRtUYulpRriiHzZA3UxstjLI3GZ5O2OFXpphH7s
NIO/Mcr8wczooqpuKyS+2cqUdt7MG4yXSce/+V3xENa9tKIvgjdnQzQsxhbSjVslrNYpdm1kLY2g
nvcBWUaW2AA3PTNMuvR95rR+fdb33UKFphvYJQwvMTYESERDRslJ5qhBz4awm9cRdypDz41RzWqj
ntdsvLV6LY0ixq5JwlxCzcBF47igxLok2q8kNFV/s5rR5UF92uvyCt5opE4bzkpcXvCMXUOkrWUU
PbRAvGU66E++JjPVhLUTNv46qbo5rrkNM54EMm/QpnRLq7rdvwmXyQ202i/6oVjVcXdZUf+UZ1bk
5hRdFUitNaahjJCwZFRBpCVinQ7sohj4Clb298YSXhBElpOUs7IMU9nWodOazaxMI1mNdMZVeVUX
wadOXQSinMOKva6Dcys2Zwbi3jgG64rQB0bPNSGJ3H9hRfQCtZB3iHHdw+tWOygZ0/S2osli/72Q
UMsE6U1nQ4w3hsAt6JUajNJpUT7rjBB7vGe2NLsykzbxpcF9L+uYcvLK3BvIhonM6ezOZUO0tqNo
WRQCEuIgd4YyWgw1diH1WAakr2VlFsgZqZhbNZMjjjYZ1fVdQWXEuSXzRNy2PfbqHH3ptf7cKX3a
N7MeVTut2hvDaXRyafsIb0ujnA1Wf2eIYTnyr9Dx+8kPQ1+W2XXeRJd5or9q2m8NYNdRNp6GqpzT
PlyUuvhGBvO8xXjDFBCWRknOwlhie7jKe37NhpzMjQB/toNkwwayiFGzzNqrrB68BigOEHqPFxaR
HRmcEtmelafXVpsuwrNSQXAd/XJmZGRwDZWn0siXkJGlTmAYMfDbMpFRycEa4nrmq3MDZ+fah5VS
YqCHZgnJg21VUvfiLFtZwCntogFzauo1DZBwmFNYnSGNy7bcGyQ+rxq8ghOaMgAX0RTJJhxGr0Sp
NKvgUmcdTEbdX2V8uOZjdmrraMWSZhbXeGY11rbL6xUdyzOzGs4UtjMnLYxFzattZVcSQRrGoshl
hnUKpYFPrWVLg2EZdlYOK4esMh19aRLzIs6lPaDMtVm9ii16yYzms07aNTghp231g0nomhr5RrDI
icd+CyM9pRCleyuUJsq+DjbZGgPfWrR6SPprhbLzysygaoBXwXhTm3quOiB6o5aU8/syqFxC0Llg
wY1h62Vkx67IxAr+eQlnaJEE7jaLMx9mAGJqmmXnqueLgFA3yBPu+HT40obxD5eZp3SmU/1FG+Yl
4+HOrF3mZ4vYau6KIPJMRq6yQq+HrvgGp/tmg9G4qtXXHM/DJD0TPJiZti+phnQry5acRhdFnuwT
xhvQ9Tuy/AvW+F/NSgref7Xr6jYABzcmzCtqdq1Sdl+HZgDrn9+0Gb0xkb4XtfEtqIdVbhdu4Ztu
IcRpjAqXdXcBzuZmXEPCAIslsOIvRVzuag7kLaTbrCaZzMLPln+da5RIYqq5aumyr4INLcp12XaG
03dCydECsx8yfVEQHkg0fMcdmJxdmZ/yHupTibVnwIVb2uhzXfObLLE8bYhtD2QiL63PHalc8GlO
ULbbJiFemX5pjHiXAya+SK6aIvRiYZ4OtGilL/J5Y/TSMCFHt5orcBiBDAzkGmXviTJfGaw/Z4ly
siyca1ItzHqYx5BYkBhJLPyrOA6XMUXzAA+bxoKlzXrPas57kct8BBVHaceQEmFj7xYXdlt5YVJB
DcHQa4N+tbdQaDzjGNgIFMdaiD5dKIfoNqpKLsu0qWXShPcKB7OqpWdR4lNI26lrpb0lB2BLVdou
EM+ZpE1yWYF3zTJdO5bAzmD091ka35ahiucBnAKRSZxDjaS7GHIF3i0xrhWETeln5WZQeFWZZFYg
+3YsYVUPZTbPI3OmhnBZILatxUUZVxeJRbTUZf5Fk2JmxwqStvF8pFTihMtuMC87AUUnUs0ipj6J
vrioiKqg8JVDZkoHSVJVSjpEsTS6bhEYC6jIjZARg+OA6oQZQ4mwL7t6btT6KyrYBUqcMUfbPErP
sjpbMsOco7o7y1vjLLMyZ0DaQwmkRn3lWskN7YqbnJXrwW5PGxK7AwqcWOefxTBexxm6omXPZTVs
ytHIZOdjJUkVRzKLISUqLG/oGzfbE73KH+cFpIGULWpwJiz2XcyKOZRz3CBwCLZPq6z+HJJ53yvI
weilRbpzZeefw+zMiPJ1TCHiQvZnin41dMlCCeU05DNKG6DJdK1hjRCTzSrLX8Wh+my28XUpQ0Xn
AfiItrc3UHrcjtHe7At9WwM9V5H+ylmwAQIMTKtLHG25ecsuLOXX3v6zcnM4DaFKkQ+sd+rIuMDM
zeziXgWNF5MfC9/uggUQJ0AlVW5n0QcTMtrAb75rbK9yTdxkLDwshk8J6i5aGF0DgQLl6x63Hjer
hyBhWg4Y5dIaP6kq3/Rk9NLRB4rTnjNmw7wZ5QAUP3PiMHDsvj/d41U1xZeWtbcC118znW7rypqX
aTpvCo9G5SUu40xyE2pqbFCbfLhPafA9ihNZm+nOt1EkR0UTV5Dm0k8gFaZjHLm+xt2eIzooJm6Y
w7sHyKIYbYDRE/8sMOyrvPMvEK5XPI5tGffVCAyruKrV1eg7Vj0gmRoGBNImd3GvFwnN0wWKZhoq
2VIHLJZW042zvITypEorWAJQ3RyrGRRUIqeymo2POtMTeWe5kKBfxfSrtrozyFyBMKUFMLbhIh2X
tsivCp2Au2rHz6olhbSLcm4GgWex/Mw02JcaF4ns69YdSHaf6GHVNw9Ble8d+G3aMuqS1MCwZNN5
RwTYBoK6adWMqWvE1Vr5UFdoeI6kgqzetQPhUoa3De0kqtvivNDtpoC1vEotSNCTvnLsqOUranXS
yCJzA1VnYHXF4HUVW9gjVLeLAjhWDPwIbvX7ntY51MBqvNBibL3G8M3TEfwnQ8CMrFzPKAnFeU1N
qNsJcHV6jDJZQQo/S8rAl8LysWyGPACvNiwhA5DcbWthQ+Zcc9hM0Fd9gZXX8SD0LB0sGuaHUofB
NWQE38aQJrNKx2rZtFAyD1Li2CrEkvAw2uBwSCSq6HXMxLmPKjzvKDlnHT3TcDmYFMS4rURqAYzB
9Wj059TPb33LLgH2RLukbww3rCu6iMukn6dpEcgUI+DNuZBRHEtki9BjSHEn6fRtk6TCNQf7Ey58
MovyfqkgbinKPlsGAfoDqV4EXE76KjA8Wl1ahtk4qoxrFzetkkGmZllgpo7SkE9xnBcyK1UgWy7m
VaVhhqJhBmX2eiv90hauCKul8ltyU6R3sMmwU92WNqPTUPtGlU0k84gvchsgzHzPxIbhUPBoQzIn
kcVOhW0BE9rv4QQCkvFcRA4UDRLHDoNuGRTxLiwzsOCsWVqIYOBvJV0mKbKcOKuWJK24GximV/vF
cBoPjQ1oNIUUmndQHPS/Wh3Q0yAqI8fQypqHNuScPSwlklAsC9ZS4FB2Iq0+kLhl2doqkqu0SR/i
dlyUqdAz+Nc9IlipNQQ1dh6q/nvGOYS7T1lRQAZQjE5KboyY3hYhNp3IMq70fiUrBdsiNY8gJiJa
yLTg2Gt4LfuAQXEjN0ep7FmYwGJTY2dJH8JT1oQuZKphn3ldqs7jmFz3qLgNBy+g52os13aZn5U5
9xIES9ZqrRTISvdlQPx+pHPGswVLw0oWhj8A+1+Oxf9l77p6JOXZ7C9CMhgwSKu9IFTsrs494QZN
agPGxiba/Po91fPG+dLu/UqjmgpdVRQY+zwnPHQ/ZgKGd2uz2U+xByPeZ8KqV71GPPMid5yD8Kwn
8xVL3C1Znc19ggo3HNYx4+Nw2/sBIPg3fw838/2W6K8yGIs58UwBYhnDgrd7UY2PqK8lKqjudWZX
6lD7W5bWacF9+r3T0MM6WjeZ9mjZACREhy7RpZKsILW3DznNJhwCiRNYpsHRQnQIPW+/Wva8hMun
apQZWhtkmxZHmHaPMfdfqiYGH+f5RyzZUYYRc1mT2c8gGB6CqQdMsN9RVkG6mrsvsVCF6FdIRZ0v
MyLUJz9djsm2FivxH9e2+U5WmXNnnnhLvwaDu20rAayl7Ddio4NI1lfaoChhrAQ79EJWrD7p8M3r
P9AlrI8VVt5xiscczcPuQUl72QTCbofRWE8cvGyU+QmqCyPaU4RVsa1onLWB95Vxchpb/RgNKgcJ
ktWLvUDk+hCDLcy22P6o6+GhAeu3Jo/QUApDqh3xhgbLxfDEbfccyPnOryogj/qhn7tzNFX6Zp3I
EQzzgiqxMVjEpSoDPuXai0+ut5BC4uEIcvp7PFUHYfkJVVLBGpUN6TrhTAhuzdJ94cD3eVhFD6tY
93YxO05WfJh/tPH6o4vFp6iaPsK3djd5w1zWsnviTS7i9rtTP3gLQkMBN4YT6HQWnZn0b700LgPq
ZZRuPLNuvgww7uKHuEM32C9otmKz0TGS+c1caNJ2ebwkT2NT5yHTX6hFqZWSDTimw6Db7HVw3vJ1
cbkcxjPsJHYvtf7hNcPJQVMctuAS9vVDM7FP6ZK+VHG336JOZLJvdEZWgJFhLK0n7xMvHDI5TK/c
QFJsl7154dLetWxJ8nSoD/HWddls+x+dMkffqvtFubLxJ6iyIc/Y5I/YwyOFStE0YHvHuqgIW07v
N+kg1p/33h9614e/PPfLw1/e9v6On5/XjHvhKKQnmQCKxk9N2/s7smEXDmZheeVLdUr7RZ0UtAJI
zNujaiuZhV2iTsH15v3enzf/i+csxJMuq0CLsLURx2nh/cnVW1zAFtBlvlL6lGxV//Pm/SHccdOR
bS8DmZfp3PKgP3WkxwcklvEiqmWQkUp3W94kFHXJdXNDK5OtfL+rJasEYA6e3Sb/rgoTu6uSBpNy
Kq08vd94TfX7vbHCYK3iA+3SaU+0OSbRjO1938yfd8X1W94fazddCbsqY3oQOSDccLK8H06zv/52
8/7c+8P3F1jCFxz3P14er/dYJ7oc68Wa92HSE3CWeFKr19AuExTNRp+goOnTFAZY2MgKh4GozQly
qjm93/vz5v056RnvmM5fE73cV976veuIPsZDX9RVIm4SDjqO0ebrBvnmQplwAAD1VDYrV0V4EKlD
KQryrSOY4pIRXFWw/hBTsqJKxU2Cuqcbe3PWvnNFmnql2zBN0khVhbTDkAvhV0eeqLul0e40hO7g
DwSTq1suYrC6ZBGzucL5YyNd+ByLIKrlrLfRB7K47rSgCGi3qL8w6do8GBdXbn0q9jw+ep14I8yc
qE3CUzqv7pLY7TFpV3EKwmo61z0/EWe+Dm1tDouqBGrrrB1XdRmNni9TaFLMqPEZKkOfgZwv+2g5
MrNUuR19fE3Q9zjdcDB7Kdsdh3IJTMqwVCXeeOmdLGI5SjAfATl6K3mgqz9elmi49Xu4RrY+Pupg
64/A4dlLXHXdLeFLxtVEL0tA6cVNHGc/tafKi+82qt+YFE2Jt8wXGYlCqvB2aJp4j4F930w2OaIZ
S3UjggoIiBaVZz/7KWiURAc/xmCSt6oHft8gvsw1IAv+bxNbgS1w2KsiBf1bD5ip0/HLaocWy2yv
7rxxU3cbLs8wR1G2DNtSJGAX24WIcopxVKKxAsQl01YKIdWlZkxeiPcMdcneRhsfilp3kFRAt6nN
t7vFH9YM9Tm77cBI34IjPcI5+xhww0BlGXcTH5CEfaOgCDZIbFlsUpqpYOMFmLypcFiYAFXlVgiD
UgI8gCx9jXKzlu7iWwjCKnU3zXVLoD15UOcAb+AhU1nFknlvY46jMtspT7UcsBKl3UUswUesd+QA
mu4ZAKQk14MIRQlOEwgqEpoc/qpWGFnCxLR8f+7ny++vRJLVhZ177Jjz1hyUpl0mV/kBid7vc7zd
9NIAu7b9UzhYUGjDparjU+tVL9bmo2e/xIb+IHP77CS/FdLBUWHOq/Wfm4nLbAr9154Kk3mp/syC
FfTNBlbWbI/rtsxn2dEi9MhNNAEp+vF600OAOXgsN6Y7adrcjAo4rzW7ue5APdNhyBhvs4YsUd6z
5UPYB4dFTGPRkUBnUzWWaV3TPK6AU5mXPhre2bxv6jBXyQIFxV+eU6xVnk0e1oZDT1rdvfFHDULr
hPI2o7YHBJui17VabxMnPq1eCJiKwpPE470vYZ3xh1N3gLQNWGLTsopMna3tGGYR1XeS3U6QURda
LGkALUU0T7qpim4GbbUwM2VUiSkD+f1tNQBhTJLPs9Z7yWRarj1dCs8/J4nAwd7oW4TaLjN+KHcR
t49Vg5nf2R5MHx/zGNjBj++rhbM8jZqdF/T2vIotya1cPs4xfQy3x63GsKkHfj97QXfTpvBsdLbK
g0BkeunPXtNYIMgLkZPFRBiCXTF9bhbvQ6WhvAa1grYr+sMQbV+qCqeTWIZHXLWvXNvHKLpgxn9O
JwV2mKkXN8jCc/TGGF+WcxQ/JH591FP7LfTv16V2IMmhWfTJ9FnB8SH62O0cQ+k32x9K9+lxgEJy
79maFXqGpEaC4Oz3Oxpzfdh4JYoIdR48IO3dtpGwkCt2Q+f2NgpuSAtEOQbHGUKYVf6cjVOarb3S
uW8THFAUObTxMSj7DdYMsuV1s972/MyA4nDdDKLyTgpTgqAIcirND8bDr4xVUTZDqyQzBSfZpk9u
bOyhjgKZDSryz4Z/WWo/+DBHIFyi8SQZ48dmtrRwwvvgexcDfKZ7OFDCwXzvjI9pejn1un7zfcz7
jPQAiN19CnC2BAsqYw6vmNf4GatINvQooL1a5N2AFbget9MVSo6UnF0EyS5gTV/Gw+zngwUT0bjx
S5tMYOq1wriJUJalUMj592SM1ZkpBasaip+Mx7S/s6ATssAlBxZv5oBqVz0Oo36BY+rrErY/2vk7
RSfS3RK4qog3fsC8G95L7CwZgdRTAex6qPihB9iXRDeu6FLHwJ1N0+4LidS8M6CXpzjcSmfSPp8m
e+fXdi5NDPHRVPAFCkGjm+hL7dFtF6GixOG+09yPPlWR/8PU213cyOCo4iEpWzvmCgp9NtQpKbeV
4NyewBXGAWAzSI/aaQ5Fc/YyOVVhUVOdwgYUztie0RZyw+iKuXnoUHqWXjBg+a2gzwzMlak3fgsW
tedetz17W3vEjFSfuK8uUT81e078pzoCZg6ksjm8PUvOZnOopxD4rVM/rCfWbGwdymHMbKB049s2
gkWnr25IEl5CruF8SzswY+MQQjuD9yuqk5IFw+fZkXQf6+EBtGx6oIl/10CUGqL6sRNVk1EoFWVK
+CM06wOYoeTCmccxojU5trXeMhjD5CHVAC5J5HWQZHuZj3Y9UTq/xWZ7lata8NnxCV2xbubKta/d
fFeH43dul2cD7wGA2lAsK6nKoSL7ua3uwbIkO8MN2OfJ5Zhtwv0CbJxV3P86eHbNpH+tFkz8owcD
nAGUrqUNpp0l6XcywZO5zN4K/EO+VcbDT2D6EKowyZoJHkfZgZ6oUFI3sSE7o44CvywfpnQoXeJX
Z4//UCODvS4RtIAwFpwbrLs7YaE3idpLbuuEJLeu8wp/DVlOtios4d8WBxIxB6mYegfCxrngiWmz
SZH1xBS4Go2DyMbbAMakU8uXC9iXbh/N8OmQdahKY8TXbp69UzhWcTaGsHItm+7UTsbtULAJWy+8
poX1gMvT2n+wXtScfz5zfXobrlVA/YzrlGy5IvOcVzCHnePBYKnierS7eTAffj6E52Q/hP56cNUa
7lBkQ1y8gj/HoViI+vx+LwaJfFiitnRRXZ2aLoWF8/3uNoBwlh2XBVX+q9rYBOUQf/J+w5aq37Vq
/ohH04GsNTwapDuPHNaI+nqvSVC6TJIeHfhUnILqSPSmzhqtgIrGG9JMVRtK+ymODSaVWJfB7MKM
RdCFmd0+O1krTFtGnTG5n2vF2hIH6Ebj15+H643xqnVXR96H96dEnVQ5nCUqN1MUiuM6yuZovKiM
xyA9JHzcwc08nt9vlrUiudVRm7F0PgTx6BVsiDF7qZac1i6Msg40SNHZAFTV0mbKRXuOIw4/oAcb
lsIftK1ci2nj+twtc3+Gt8RkM6ZAjGv51eeDh6VLHOYmucyDhbgoLbwipg0LQcR4ht2RFPMAq4Bs
MHwiAidew21zprxvsI3tN5StGA9wkZ5XlCe5shAu2iHJOt+CMIkZ5KnQ6TO4BX2eyAxHhw72PqU9
oEQqzHnRxBRgF1Iwj7M5B3ZN9v3Eb6YW6GiWfDiraAxyf+TX2YVDCHl/krWqwJACCd6kCpU7G8pE
GawYrj6LJAS38/6FDRg3E516S/vzct0J3EIwmMfm1vB0Pg4NKd63vQX9dH6/NzVYW+cWIGp0w52q
ZPMwLDjT/OFbwMl2TKH5dkEz7PuFHaee2B0x67kOwzQzGnjG2+a7SWIDGmI/BpDgC5MMN1qNSbaR
Jb4u259NDAZsNJGAIwVwzgXxF+zo3bbO3S1kbV0kya6HT4h7EZxSCdik2PLCr/iYRetqYZVYi2Yg
zS58CB+rFVjPpWbf1PFnuoyvrYQR2iPjTmpYLpdNYdSOIMxZ2769e/x/CyD8zVf/DV6woeH19NNm
/8fD/37uJf791/U9fz75X397hCs5D/3Yv03/9q8QIbgGOcZf/+hvn4xv/23rrhGEvz0of81D/IvE
w+OPce6mf/Hi/y4OkSTXq/f96zTEn1d9/zMO8fM9v6Uh0GQBwVbo2DGi/ogdxUgn/5aGwEvIksVR
guvVhXgBuYTfwxDooUnxBEuBLRguj4o3/R6OQJtaxNAigs/DpWkCQv8v6Qg4J34NR1z7P/jXwEaS
4kIRMfl7OEK0ENH9LUWdDARaJIs+beBcd7ju4Wl9n3plNIIWdljGsvBKPnhLXK6NUTChYHxKwwDe
Ryw1kS8hJnpgf1vMRb0PIOMEM+eonbtsRxgWaD1O/Lwo2P4TyMoaRVqx9sF0HuWQd6K+mcfe23kc
3JkeiwmeknyM4xmT9lVU9CZS+AbiPvr07EcWX9bIyWMDa1+DRstnEReqJig5toQjG9D/EL3c9uEY
tTCq1yjzlrSEl/NjaKNLr0+N9Gk2zN3n0BuSogpRRlrYbJ2LwcrV7NVRwktQAJeEYt4EYwSJEbEW
JD1qnW8VNB0V7SsZRU99250JRwHsAfnC5lRv59jxvQJTrkGP3g7wD2Blh6ld2iNI2u3AyGR24Sju
A84/gyDwn5IGQoJIbqpWDie5OZgU3TPAEzR3hukJrmIDaWcDXwrTZW4NCo+Nk08bGbNEwZ2zBdHT
uga6tKEQTxVnnxq9G7pbOsT6uE5jXWLB/bEptuYt0xcfek6ewiYGlnQsAukAsMfmMwTHhntB2YoB
ViPp29w10wQXdSnTSe+klJidph3G0JtYQZHAx2ezoZ2eNNfwU/s49jsSTK8yAJO82TEpwBWc6xjm
r4R/j8CoYHlFusCvA0y0wUMk5jFPU1EX61xDaVv6bHcH8x6iFOtaEC7eXIgVj522hVCUwr28nQF2
ZRg/V5WqMzbGJh8Hd450s+3S1nz3e/AZkXGsEHEMPauV9zW+KKZY6Ro23U69oRncbA+w5meOsptq
mW99+Buy2qqnpZmavKlIAjQ2wWUBiryDRS5zfDyKhD8EibwB+3MTka+DlvfaCKSHUDzwqhJl216r
Qcc/p3F1dDqGpynfenHsKH0QTnw2ERZtBoV1FrJkiepexZVvQqBlsrmmNWhdQQZI0t5hJm7JmwaM
PZTa2dxZWpUVa+NMVPjlywy1NYIZApmETAOJ7uQS9JlnNqyXhM+56w6Ue7qUqN6GuYfvC07ETOIc
R4lrYbYH6ooNO8x6SPPUW+0RvE/B4ahFeUjVnqpO58zA/qSJOzYtf47hL8zUNMGkT+RbmzymU32G
Nd+UfXqlUT1YSysvmwfAfpc8zcO4wuQubySJ92zTT7Hnpkev6q5u8Ez5Q/1KdVfatXmDx7+SUh27
NTpUyZZkSQRGf4zTQ+uenEOCpYN/vwxF8jzXt6yLhxJVQd7bodlPSPSAGtc96Or2Jq4EKzmF/bWV
KGCZMWkRg4IYBaYaMSzNUX8duqi6jy60q6cTVNAL6FZ4BK9zm9dsXtZXAFiV/8GttocasTzKhnlF
kMC1x6DBzy5Isuk0KprD8jkUVQyTMcrEsVxj8wAJ2t7QzcLjO6XwjkyOlzVVA4yWOtxLlJUw6WB2
gks1MWl4gL6cEwHPYyXo1d0xbbuwJnfpsqW7CtU6XAE5+I2nvjYwEdTqaZwgubWTfOvayt8D5inY
Jf1vrDl5cvNP6xNszYcFVQpRYeZ7KHn9e2b8rkjdelncQ0DbM5x4KP9pDU+zrIqkIt/aZmkKGUSv
W6CeGg4FdQlQVURzFZ/jULFzaxcfxacrlwRJB67tnHW2n8/gK+VuxQZQA49NMwfDOVhb8Ife9n0R
FhSz21FnX1sE/DA3wIGwRMme8mk6uLl5YHa0MJ2DYOurBOsGsO45CCJ+1DMvmHwdrhN/4Nv5DOVF
l32nIFsSMh02gNGwQRRLVG0KwtqIm6jrkNW60tHJsu/FGu3nZLWYdDCPurTZirRXcDdWYBUkHd8C
BppJV5t3Hp3xzk03Akkvwb2nouisQFbnwlNeXncGEL9D0kq0+DovZu1Brdtlan118Ib+llpHzokv
owK7oli5rbPapOKGKfohnTdEwEKWnh1yJQeaxrd9SwDRwTiWMLIgpDaF8c+tGK6b8r49ZnurWctO
7w/ktMJqzOAwvW6lqoU9ixml+DWGuOngtDgTgaB/v2ua+JhMr1HabyeQGs89WgsW3lwfHC60uhvC
4MFSyDfdmi21oKeYjfT0fk+hs9cp9BwU5DaCTW1b3mRk+K53COME7celw7NXbasD8ZYPQQhty4X3
XIWidOl2200O3j6KOsqHGXuemd2v3nZrLKHZ/wPQdxj7H/K4uBLRtQvkv0agfzQR/BOA/vae3xEo
rh3OKIYYRVNWxGCvgPZ3BIrLTWEUEhaHPuhRMCB/QNAQuBXtWIAMfwLQP+O5SG8jvIAGlaC9Ep/g
sq//FwSKNiJ/DefiCn8RZFi08EWPnuv1SZA9/ms4N/FhZ2/6JDrwOP2WwFRBm4fNX0GocazVf9kx
/yQLTK8f9tckcILsP35piOaagLqUXJPCf0kCV0iQBbTn1cHBpLILkjnI2GIxnxvagH+Hbff7OBLw
pqUh7jZVyUfj2WMnCdiaRX4GJ30CvxRl8C1A2J/WQlj4q0PBge5U89Ik5FmjVM/jmGJeidJCB2ZF
UT3msGiBh7YsydoI0T+eHNaRBKW3uL5cvOH+3//Qf0D11x8axbiIGHhNH2HrX/ZqDSnDUpGkB8fD
g50SEL4t4lBzE8F7u+XCx5QZNcG3kHRvXUMP2g73pFEynyqlywbZGA4D7XW1R4V503XLWiSigmQ+
RKVQAYyFcWPKAG6ioB/hQZH+BzHX/SnYi7kLjyhcjjBnITTBwwAuWXp7NWB3LWAioSVKA3ryAtLv
Uta+Ar1fo9Y1llmw62uua4SmEdAqugH+Do+l2NIQmz0tSQfDAQHfhvkZksf00RkY7moOHjLxX1QD
GMtVjahE2h6QneVwOiHkCY/Cm986aDjr/YKcDdhjMJSIa7vtB+Sme0H4G+K2iBZflYnZFcFqlxw/
KylcKD71Bv6nKl2+IKDc5jLu1uI/HKtf4+nXY8VCHKcoJWj/cu0K/9dBSYZQUzlt6aEGuwffVvXc
UvEZaaJsUcCtSijQoQqUGg/bqFgMyUQ/rMUWR4fRA3NezdPe7+oDFzRB2KomB+CwslqDoAia9aRr
heSVST7aESmYIAziDPpqdo3X5lXM94OGhDV0E98l7sH/sJAOCxpv3qI2RT6ygQfBMFqD38a4hxBS
DuualvD8f+3q0J5gXv0IdHIT9ghoeg3C56hlsjoSZxno13lV90huioJZkJduuWl8ASOguq9GIB+Q
Nct6BCVSBH53aSvvbg6mm4hBkZEnCtd3PsEcf+VMbAbHz1uosILWSfpA4C1EkhnOiLpt79LUFSzs
nu0o3pJBnHCgHmWKEfMfjtM/mTtQraMVfILLxKBx4t8PEyjReXZsTQ8N1WsxECTrEx653dV0NQVP
Uyg+/vsv9H8tza8DAz3NaBQmETIm12YJfx0Y0eKjYYGPb6SWnnUcwxnVSDiA8NNiNX/QjbrQa1EF
HemjcBjBTY8jzPoAAQKFJF3D30a/5IYflhkNMP5YYv7JTPrPxiyuKplgtICrTynWjb9uWuCPSkmv
Sw8suEnHvt6zGpuGlQwoDReszmf43XK1yf9wDP7J14KoQK6H4bLJAQ1/OQbpEACNr15ykFH3ZqPk
mWjMB0nfvo1mrkpuxV6MyfO//61oDPOPhz4K8DSLr8vUP6xRLUezmRUnLoztPiozfschpSM+0d1U
moCrvMY0QkiuefhSjexZgArMDFzBkGMJ1K30LJdtydEtHbN/LW/jtkdeD5MMaAS3b/AxnZ/uEQRG
+Kh1yDsQWAfhARTITMv7cGyavHPNBzV4DyqMT4ComH8ZamwR96XB96JIQkeCLox3LbzhGJv3ELZW
xDhGZCQ7eQRjAvMCPSvSx1n/mbsAjhvFIfHXV88rHMqmh8AdJ8O3ibwILdaimuHWrUyVRZXtss2w
z9OK+jbClq2CCSj1COkiKZDm6ADyZufo7FeBKNpmWlBb2DIRHarTbI4bKLTXiaez203IsRiQcAHv
gMOmzQ7pc541No5y2rlnuvQvs3/9WyytWercI5uw5hhvIbCBps9QkbBhiP2hxKcfYwftBz7WPHKw
ZqzGwKic7khSw04uoQPN8MPZEJVvN0j0Uvx3o/96tcFfhwRapr03gwoY6Ls0up67f0USQdXN9TbY
A5TFBaYKqA7L3ey2be9VY58v6UNCLNzBvr6lFDYpZP1utxVFZmf40dkwLZayWxKKiloNWZUgxI/4
UtbJdt7JFgsRsEoOBjhfZwnLEpn5TR/4L3M7+tDghMmRusaEXkwz2PE6XKBcGMh+XvStYd01L7/l
bpRBHiHFXchuIlnPorK6BuApymzIOPUO9oq3ScUnFoAbx3WWv/bkONTrY9qviCcsvs76cdoHIoRB
cwu/C2+McgQvn61GsY85C25oSEWiaPT2REl900UKtS0EZsTUaaZ7EWXaDz6mc7fuUFTuIqlY1qHX
Sjm1XhHB2pVvMyAW9+Vx2vwKdie38xQ00xqCO/hPeHNqt08kfRm3/lMFtwpswtEHJAUrSEANciXe
tWVAbuLKK9qK3SSd0Dmkk4vZ5qOVVQNHNXvA9455xZC2mYfjhAhVZur1ibYIoS4NnPsS0Six3g6u
nYtriwDWYVeFr9PajeDaEJc20ZszTb+Xg4bjfZiRtU4Re2TY7gq+yBrAOmfRhPSu8HciRVOYbgvw
3trltgqwOm22wL4qOteLnIDpz8Jmm8uKpohLAnzBc2qtxEjGe/Mgdl8AzaAhpBL1vkNta6i/C/2q
cFW7IJ5aJ0UC29fM4+VuHHWzWzaQRQI6nWlpf7TwZ2M0YEg0Gk1XuiFs0AKFAgJSidpWtAg1iOAM
0Z4g2ovFmcLkm4ATKZNQ14XwJeQz0CjW1K8b757ayJybVh/buA5yA4ora5v6ICH/doYW8IPuVga7
c4jB4BQCxsi5AeRaOJmQ3yYp0FPSz3ng0oeUg5ST3vIEwjhF3m54kThds8WnD/XKvOMyirM/BtsX
NSPdho/BUhLvdRW+Ria6xLBql6Nfe5iG6B7GZrjprcEsGPBgT2rkHSJXRH3zolAqt/6CjDXqYAjC
+sUGhhVb2kEutz2F/9nfMxkMh1BgLa2FjMGDMburQeIivwAsj4J4RYuNfNnYHQyd562md26ZS+15
X2RvHwBakU8TDPabAOjJSqTsquXTEqhHTq5NgQZCztFgTyMjx2ABQo2AVvoILSbU7D3RCjPzpjDF
hlwdrh7Urm0e2mtICW7yx9FbZhTTXp2FXnCzDWMNBgVn9eS3ByeaLTeZ/URx2mRWXKkMFyAt1N6K
Fu58IeGb7z8NtEcMqQngDZDuSm3pKrMd/ZJOp6qevxvMNsdhxXmc2nE/RtWlM+ZJJdHxYbem9a12
8L8niPoRO+ximPU1q1+FXH4gTwiKiFQIvujLaM9zbD5NZn5Ox+CzCE/CbCfjgiZr0r4thUNjmgkp
63xj64cOXQHmqQLonvaRMJfNTht2AkN6dVFwHIMC17V8GbqFXZsTfBGJ4Vkk7FOXwtArGSxMVMbg
UJdl12GqV+g0cTcN3Va4BfYpLpBKEwilewGyEbAmFazrbuD+e1495FlhYrosI3xSOug+tQp7pw5f
NUzZN3KAC9CLNckBbT+koIcyryXiQXupOrB+ROzPNw8hjz3QIkUg2vrg2UkWs8sr1I3w+rg4q4NY
YwWe8PlkfUH3J3T+oMujQSajDXEy6x4GFBNOL4i8PFxb/wg6tQUMWEW7zin8+0lpEJ3Lx429MNQ3
R/T2QLQe3Q7ybYMXS8pK7NF3BjQP+rGg+ZaC9b39UjXPw5hO6CaASbOmD4oTgqJrzmK6n2xY7/26
fYYsmtl2iE8iRUy30RUaD/Ro5TMJhBkW0xcRriRSLjOlgJJDl63ri04d8iEBkpjpNsPEemxWmMCE
g9ZpcazgDf3qNZ9xlo9l1a5tge6ir/OYPlgfazVHN61RD4jo+jj8BNHIBzJIfoxHuRemYSWtHTyo
Gn5ovcw7IglMIqj8gCMz9HOB8rnRjzoNPyUw2Gi4XZIe62azzGekgk6a8m9gt5aOf5MhtZk0yHoD
Tb1MWjY5SOH/Ye+8tuNGli79KvMCmAVvbst7OlGkeIOlloH3Hk8/X2apWRK755x/7ucmlRmZQIlV
QJqIvXfEkLeHg+43L0hVfCOqu7NLwRj0lc9w8fC1wsPkrA/LsBgJh6vma19PnzKml8WUukAzxxwc
ZboD1r2C4cJDlR46z/kZx7q6sNya/2hfvAw4kBeOra2HPLwURvjqB6+NfkzzsAX+bxbL2PC2WjmO
RG/0nbx2mKJgFbG8NXCxphEGjuGxNRg0a1qGFkizBG2pYHgJ7QGyhuLGi554GpIPpruru/lZ6dJN
BHJsl3tpuhrpz1Xm3Db5afWQ8vBmDztt0l6KOQxA8ltrvTK1tWo2h5k5Dl+EWvMDu8ex9n6O4sNm
F+gowZrPYdnWxLSJiVTBc6hzXDNisOrDl1YBhew7rzp4pFelfogj9TEb5nqtOC3sMGX2loPJFJ/X
WfYlQcNDY80dphisZe9C8ixTiIye9iOMVWDQ09e8te8HZNNWDl6EPfzR19YBAAB+o8/7jZcr6KFZ
yjOiSXBe1XY9DSWkLjY8a82c4XRWVrrqHPM+KY96m+/NWqkOCidX0Mk+8detqoSNOADW1wIBrnZh
Flm/am3rge3qvCkMY1y6yZQtu1nBrzNm8ULV4WTy53aHcQj7g6zdCng03SGLkw55pH5YjA6EMQJa
2ylP3S3RXUDZ4KoPdsX+u52LyzQm8yGs2vkQZ1G89JCRE99ld3BByMIZHLeVFexM1zsGbgZ6Im0v
oebVzJ3559rNog3c0/YQ+aCL9QE6W+jg+E9ibdsZ+rm01LOaG6ucaB+bSv0c6yFPaPbMI86yaybQ
XAI7BPfBbsTqCUQoWbIiKnec3R7GGNysQEl+dHV0P8yZgcZY/sPS0rMTPgBeY6c/Bfe+P57ZJo1L
zwnvh6J5zpvkqUqiY9YVP+phPEa6uSJj2le3s9/MgyuOnz0xjy4rfuhpcK+36lLTobsUjuMtY4Ci
7DLOfWezrnfPI5Qn9lDoLYltihmuYnVm6cMZ5kItrCcoe8qUMJm2fAqUOWtdetkb577pACZlOgyI
uK17CPCA87UMehIk9lbPzX2vpP0B5Og4zfmhIzB3sBH/gGhcfLbZCV1x+gk/dNJYxyDjFVWiIlo1
k+sfZJEPqXJQo+TCvtvf+AqP7NwxjRGcArAExr5WEw9qQVbbi6ouPsVJ+61p2avIX1fW5LMSzZa2
iiaffbYRdOFWUidCyBIHWXPNzsDNYyP3FXrEL71Ptk4M2srmv3SirnBcwj2Qjy9BjPdn6OHmuf42
Fw4NNU5+xr3/iQPTzkwL5O9yCwG44BnyZ4SIjMf/V7V20cjqlgNhXWhdcHAn/DtBO3Bw7VtwWV6y
jzM2cVGB/EXF1m1pGmhgqbm1tvT5uzkNe+nDbGPXXfQFEnsNImoFygRlZG3munvl1Mb2SIV8ZM9n
2weLTIfBvEkgjOOJz9dTt/HP3sQhZ1nKj7GPIZHU/AHIOy2scoTbPxMHNtliHhyOl7UDy3+cJjDQ
9s9ELOvC9ScPiX4ZQ1xCLsTM2p1bmBogeI7cc8+9tcieFhnMiFLP3NUoPi7yjWcNCL/nQpYRLjzp
5lIy71Olpm8VSNlFnGQEMdL4W+MnP01wUE6b7u2Rvy+uL6GqGMsBgPRCV9VwHbXqY6y7guvFIGe6
U3qC1F7B6moDjV52zIfrDgmNMtLQPwvmTQfItm+RFNRsL1zZ+r3f9hHLM1u4OCq/uq3/BBeL6CZB
ttpIdk7afc3sCcxqr+9TXOQnPTrBCnRXGYy93s31ZWjr8DTwp7Zfm4ITlHhixjm0V5XwY9ozCn8h
EHy8B3WboXhkjSuznqJlQK5D3Ai4o12fXz/O1XQ/WrzjnXArDkXoCQrbQ+vU330bj0A+THA5Avbr
PY4KO25efBdFkomv21KLz1qHapFZ+fgwkuFITAkMd8uqPdTgDw02Tfjc81VWOzrxM/5TttLej/0e
3YVO4+WWP0/ITBOFUQsYPX5r+SHWYJY+k84UxDSewcEq7mIPFYpEhTgHlO5xNkFb+nPJ65GgLWG4
D6qF4yQCn46apPsIPjhECQWvRMu34sR4MVI7+hIRYVQgB1yfugShyUxTETIY2Z0Mo7qk9XOe2T8A
O5COkASFzsVsEKT18TgSf1AXcGQ+pbHZ8FjQx6mt4oGCAqTLH8AIxZFaeGLAAT/UtfkNBiI+Hr+E
maD+iBT1kptPYV/Eiykkoiu+0iiuhrURQTIB2RDwjlo58GbxcxbJV/a2hQgPhycnE35cZU4WdoPO
AA/4emiTp2wcLzEY7nVfcJZDeAmkuJrqsC5nEDjw39Iy2eU4GxYWC8V65oGHOM3vKp3bOc44PNvD
vh0i4s54eBQb2l6RdDpaRxn7hSFe6yOO4aI0o53Wpi1OpwS3UWbtu3aoDsUUvwUmXhhNOfUaTok6
hnyVgUpzq2SD+57lOHSO1aCF61wp6mXcuxsPLCHCpnm7QwYibNBsC/2ZlzbCWVPv8q4QAowFWhsD
J4XZG/daNO1rxXoNCD1wKijXVe6DLkj+GoKk3ycdQKPUnX9m6nMrHmArxLGmeMlbNPjTAmLwYs75
kAS/GWSjh6F0tpmBd06NcSvNFugRTpWNePDwX1jLHIEmEZNJlfgn7hV+5sH9FKX6JZ2th8bnsWUD
1aRZu3ZKpKyUTkDreMZmM0e6EVUEza/A8fe1vla76qFpiOmGBeSkmZm2q88GU+VCBb698icLb5im
E+Q2lRUOezWrtroegcHp01WmNvjVFFQxkz5ZqCBVmWSab77vQwUKfvrJqa2mx7APXtSMl3q0dQWc
Oap8fSP8aOyCg97d274VribeZ/7C5kdVQreZovBoaaWAchjaLjZxkHrxsFOYU5ZhOGv4Hwi1ZUHf
QM4sfYBdj4gMfoXxd2CJBRc17TnwnzzIA+AKApitDrvEkWNOY04+qknKXeDt4Dzui2pXqzqiIsUG
/to2KMtiT6TgJTLbB7UZdqCx2BTEyKS4UUvUrSq2Wo5UD4szoivLLgB9OthfajQglkE6Pduzs9My
52vvKt/qtoiWtaaYS50dXGXsgZiCF4ojXFGWsaw535R6/FKmEASiCYkWoazT9Mm+N9JTkmmca3Kt
X3hpHy56u7n4nr4DQfMJjMvSnaOLWqUXY4oeukKNkNuNTrMH2sZHOs6rVRSYCvsvrUtf4e6csghZ
Na9X43Wc8jw6ag4dc0a3N7JeNX8ONkNTwVIyqy0u2/iYzbG3UlTWurbr2QknxXGc2KbY7QPyuAGC
id1uQtN2rVvGD3/WoaOoPoAP/MxQ5uFnHGQRqBX411u79nBrVsVwUJrCPdaVVm8NJXis+R8ctCyd
lg6qzMt+VKZjM1sIRUI1FgnWFuOsqociNKD2TXatHmTbC/07+O4g0Do3w7to5CefgOw8uDmxOmcN
dHCAHK0H63xQt/aQGotJMbRDC3OBJ0JUSyvQD7ImiyQBiR+xdq8lQEAWfpeGnHEh8rQCg3DrmMPo
hM9/XAdwQxBhczdxYDwFHUynchVUQ4WIm5Kg72niFtnlPvFJXKYcjZt9x3JkHcEAxeuCVfsKlpaI
aVlYXgls0ezGtcRsQ8QlrRuO4P+Pir2CEr4htdTW0+OPICryvyXYhaa2bhJQfveY/0MinFhr++P7
/3pqv7Y/mn9c9wuWYNv/2wPaijg3ESTNdQAYXFEJGvkWTdTDPYjbOsEl23sHJZC4lGiYQ7pf3dX0
GyRBIxMtGX4AEmi6o3mO/v8ESTA0ER6/4QRIzM3dwZHy0BPwI9L0IfKGEGSda0Ni/aiM4mzlqvGM
o1FflSHSj1pv68+DiT5RNtfeVvaqLmpIslevc+Pam6aIhf5fr70N/rdrNe9rFBThKujL6igLN00r
/LbvbW+cqqMjig+2OJjLvwcqzcnOW2IU5lyfbkVaer83IzNTjsgieLAyX4IyzU6G7QVLRTSrKVfX
w4ACss759kV32u9Jjr5QMM7AOMN14dTxJpmH6c0q0dZpNe+lD8YN4ohti2iAw5k99Wf/OE2Vf5Q1
u/T8Y+4Hdr24tRMfGFIPQDKZgN2aDmt5WxtxsHKHWTuOqeZUxFldiICiHdrICqKq9VeZRDhEUfc+
oe5anAARFKfQHwkgq6W5/NAhm7Kwo7o4EeUCryqr5c4LhuQk+1IEstZBOMbI9k39BgUf9xKjVgfy
zXcvoajNI04dFA8hamnbojGaz55aKfdtWhB9VEIYxTAJL70ofOati++wR0D6FO3idgg65J0yG28M
rISt0bYXLWjnS1Aq5pNWRM0aCfFgU4+19RQS7jrDnXmucP4hYqFa/SPe++YwhkiQW80j27/2kb+j
3+URMUJpk4V4VxYeyM29bHJECB7/00XyRqnV74y6YNWGQVEhoNFNxwFHyW+FtJW6AwHkvUPaerN8
/vWbuxCc434Hvye9Q2A3fIKfYm3ZGMHNM+3waWwmbdEP0NFiHR2rCsLSUdP07lA6Q79zNVQ2rDG2
17k7F4/66BpLARx+SVJ4m8Po9dCDKoBq+ojTb0DBWNbS91ozKNHVdqs55NmFGxnaaw2tXcCbQLdZ
8zrwrqINPwwAYOYRJtemDtoT7halGcInZ0zy3VzjvQ9G1X0sm75e9Ghnfg/HYd1WYfbWAkIg+qZE
Z7YT/gn4qbny28nfFB0Y+KyEMIaEG6gFHvoCcTO9uIRTWFzgsOAnEkXloMkyegSWZEcNq17jvaFH
CVtr4VblN6cbz5WfvunQe8Jl6VVCkzx9y/NeZA9wZuVgdMUbryd/0Huzzs36oZn3KHhnR7xgSPGY
SBwf4zxNglWbFJA08eNdjdd+Qot/2WUW7jjRROsiVOxl1ysx+uDKN6XNxnPi+MYlGxGDjJ10/tyn
g1AnjKD4g4RoEWywymkRWMl0783WeC0ICHFF9LslQJGnqOp56yPqfj9CRh5NfdqmToDuHprgkDHr
7BsqBLsx7sYXGIMXJ68QgGEekQWzng/mm3lENjM5mdza/IB3/oyX2qm1+NRyVjmDuHSI11nza4BI
E+wr+3sYzU8IFUcvmesNa9VCOr+Y6+wcAVa7Du1zdNrNrHj5bSn8F+gEUeIPqwvpbHWT3BKmZwMn
0T9C3ggbRl1oh+4PxGXTfeSBL0UmT1ArShs3VaLTltWP7Y9Df2v/o/rx2maak6VCTGBtGrP63KEq
WVnTeJdFUfxcDEsfSYMlykb+OhU/syzQpjeZw7LklKeADOTPr7N7XMiqK64YFciDctztsvcrbnY8
S4EBA+J/9BlVXp+rfMifJuA87OOL4SHS6/rkI+25suy2/MpZ8BCMRvA585Rob6JbvQlqt/zakw0g
SL42qD1uWlCF6BQlzWdFyZCrSRbD3D7ho8nv0eoFIhR252ByOoKdVribbdtca07bveY9G040X0IE
9JDdqgMH9y1SlgsPpb+3HuTSEiDySGTJnZ6IxN87wt64IptFNvv7KrLyF/xwS2nvvNjZTG2sQxZJ
wjetvYN+5rz6U66AysF1Is0BEo9tXEbPgeeS0cCck5U/BNGbocf/BW2GG/bj0wfWkhmPAwCQUI1H
kf7fkAtzbLiNrdrRdzwuhhBrU+6Jds1vpjrbOKp09gylbzx2s8tSXkxvaurZS1R9m9PcTMZjGCgv
4Bf0jTYUCAimnE1rQ01OqHb9qkmb4mb3SQ5d+oNdjh07G0FfOe7WHdvVfW3UfOP/cjtpU5t4W4bd
g2OZxXrsuuGktpl1Smo3XmfFHLy2dnzniJfb8q37yjbVFzlUD81fQ/tZ/21oQaD/e6EY9zE0ihfb
B4qplVq4qtFUQtRXMZW5zO/dbtjzSoosIpxeRU1NQXwu8Oz+qv3Z+3GcMkYblDi54s9xhdtoB73u
zKWbo7SpTPPvhVdq+9gQOkp/2m9jExyhJ9m0reLUgnbYRck0ES37l9tJm4Xyhz6k405eKm8s7R8v
yzz1UUl0PBx4ZvwZZA6LJ/EgV6tB3SAuGqH/8ldQtuc5CYg+4AdHXFmBO5ChfdRaXv2Ibli9VKz8
WYvH+E4PVf35vTV7gfEcRdWz3mcxIv+0RJ9s6axUt5H/o+tm8Qnvd7l9XsAnyNZ73+3zRN+t9f4/
Q/3X2SclAEaCFuHZLQNziZ5CASvHDM7SJmu3IpEdQWou0QD4Ne7fBoej7+/+8zpi/YmcBrUNFo1j
EqwI4lOu4Xx4kYGqFg5Pr/tdCdCow7GO0t9anj8KbZt2uvJJNqD8DlapfCpRM3uKpq995hyhigRn
2xZqvO/N0lfZT8SDf+31IqcGsDGtVGYqEuXoJwO99V1TqvrJEjVD2GRN2m69BfCg7W2crA3R8Kjl
c3QaAKfgndDHTVvVzV0yB78K2VF03shx4m+bHDIzPS9lR2kJSddaXKcJo7yNHC0Hesnk/Re84Qcc
tfyODROAl8heCuT943c8hpGih7WhfI9i9amF5f7gwq0luwsCCHLWZNv1rcvxS7O9hGn8bnexwxT6
ZQegg6RTpU9im/ZtdCLvt/HSbgTOt9T/GtUe5Kp07lDlzrST//4qX2vCps5NtY4FAMULG5WBYoKQ
3bKQb7SsyYHsQAgEGkKJXxqvN0dnAE76jBS7UnDwqIBNLfLeg78uDh4Zaau2oWpEK9lUczd9AHpy
bUG9ssCvCNfVmBXHyHojyw4Rhsk6plXb3A36UKKvmmTfKn6i2LfHt4yjyPo2wra++9ah6V17D9wS
HVPN5sG7tUvjv+y47D+BtOJXJETO+VD3TMTPOdP/ueQFVo8/fgyN71beBkvwlNqpey/sJuJblO0W
sU5Wv2BttFFzuJmqnNcLAIKxniOLbF1RYl6SBtEiI2zO5tSZF1Kh/LJHgD9Ju6OZyw8d8qrRQz+s
1qN123lKuy9m0HoXtUBEP9Kz12qMtL1VWM1dM3bNnSFqwl4gmrW7jgVbSsaILjkiWqg/o1Tl3TtO
dKyH0ng2EtJYib5KdX/ra0TLNIdPRZFO60JXqn0Dt/Eoa7Dhf9XS99qt91YLcNAfQcnX2/88i7n/
mMUsIMT42l0b9glezg+zWGtHajwBcf+WTCSX0BwkF7sZ5tUMvgspATc7yiZSwNrCqmMEc2Z2yRDs
6f4wkCwysGOvw+WgUQySI2/D5S1lU97SLa27VDfINAXU7hKZRonuJ9jOSwnmDcuMMvwlkWanjP1N
MKjjIuUV1PE//92PH6tbOOAvtjPxC4IHovvXXTTO1YShCGMXwRpViK7lDNnVJy0uqmwlq7JolNQ/
ZgFkEDqRf0RI4Db4NmwSPaEKeEBJ4WmU3E6arlW/i5hYEfXf+E1KEqo8nzYluxhU6friLG2ysDhr
oXMtxriDcyrVqd7bYRv+st0Ghl776w7S5pWWd3WhogpABsJ/Ow4Z/3gCDBcMLaKasFXwB34EdQNv
8NN4UuvvSZvPjUmoxRMpZ5Rz6lYktSOGKFtXk4OLW7AhplVguN4yvbbFaNkfJxEIAafeT7lLeoks
tHqA1cVvt5EdcmxkAzBoi6El5kfynriYlS8WAL6irDViqaeAUAr/Bsb9qOfV2+CXwRLJX/VJDedx
naN+eq7QkdzrEcKNrh0a54Rd01ob4voJth05ZtCReRN3DIkTiDuaqFM/ukYIpkApAWrg2oaBgwL0
OEyvEIz89aw4w0FLbf9ejkhreyDZELC+Vs5XYn4azU4V+v9MWkM1lQvLEBmY3ntuAwu9I/NU0OfL
fDCaB5CPxAzG8An1u/BJHzp9FXmuyIuG7X1ECzBopY3+YyUcCNYc5hudjGMrNMfqB2mLUifbIGUE
hke6HIL3Nuod+BzEQGlTvDgmD1fcPMiO270y6bnIdWiqjULegoq4QOvmly4YcYiImkO+m0tp5aDK
q2D9wS5HyE5xpRx6uwg5quJSiyvfbytHSLscpkfj9bbS9OHyP2/beMV/2bQRt/jz+OWosHxMjl+c
/3lADfcDhSHw5piwBOkBkgYcNL4LY4ECAUK3KNit5BpxW0vc3hsv7ps0RHnJULmmTBni/ckMqFiO
lzZZmyOSMvTfeJDEXcUqdb3Xn/e/fmgUOz8dJrBkJIcA6pfNQ+88IqBQ3V93fmL7xxH8ZgGslNyX
8UloiI/MQg9Jm1pPntIHBHgLpNl9z3rKZzs+2pUOYEn0jijDPIkLTJ/HQJrwuHLBMC9Skklu5Q6V
sBh6M5Zb7GSTvHTdSk+1YqcKZ3ro/90rPe+3Xulbl72qGPzhWi1R8+cCzb79XI4/gcgiBaCG+bVQ
gv47Sr/aXppkZ+cSz4v1+mcGt+Ue6bx5NXq6wV+SFUD2YiNY9WJXEwNSXk76ZN1Vk9odHQSukef2
g7fGUZa1Hxqv8+yjgk98E9FeWP1lTQbMygiftIRsCQERU2kaQemwyQJwPVgxU1w3IHPVdvkmVCIA
F1rh3VUQRu5AK3p3hNeEFOCcIkz9d8eYeOa5UgADi2E3u7xJ1+b9bx34CueFoSImcYl8cz72dYV3
I2FPHpfFvarY39rJGV+nvsg3DnBE9LjK6dXvijsbKvVjEob/5T1wiOH8HmFx8Iqpgkljaah0s70W
EZjfvBDd4Lu1Ws3jX2ONpx+W2winz0ac48w+7aFAvhsNgtb8afShd5xjtX/CbYsMvQPiRDZl0Zef
RDqoR9nQI54bBFD8jWyCz7HOQWw9yFbn5z0CD/7PBCbzUe+V8oJv1bz6uaYJiQ9giUfpw7r6qlLX
gyHRp8nyNs6QXiwPplHlWaQYOshNWOZx3knKVAVzyU6r+LOJzAYZTp1yQ9jLOhtp8SSd+7Iok+w+
6OvyIls+P8Ga1FL2+hoNALF7G19okwGwqDUPoKaQUhS1zCbFTTWRElD4aaTdJI/dwWuBrrQuOs1/
2o1BZTWMo3o5aGrg/5edHLz9f/ymtmPCqrWhBqNb8/E3dSu9aeH6FH810+CucvQRYVt0l3ickmkx
5uF4Rh9xPMtaQTawPRLJQGfVxjrIwaJJopt4Ajr9mKqpc/aKKNuVnhceWmXIzk4822snz8YntkZA
yqIo++pkghdfAtOtUxdcAZltnQk8FVzBC7C68owTP8fD5U7ElViQqlkF12anU36fC+FfZ952AmqF
TkgS/dCJbK5yhEeXs9ho3Qo7jJoT4vp4wd47+hwgmYaqk6BLrz1W9/ax6O197te7TB+NFyMOEcEp
TWtvpYrx0toovOhe+dil0/AYt/6RKTD5XDp3jjMnqNNTyJos3BmeC9D49lg0qbaTthrAx1pHnGp7
PdIRePqE5KpPSte/D4Hy3Hhr3s6E72OlSY6wUQnxAYnumzIAKfBezH05IUOa7bKM7AaGEZSosr73
Xtvkjn3SbH/eWzGJBWaSE3Z5Vp0N0ZKmllXnqLYIxgoTc8wvew/IQmQVHpY3mxxCDOdN66ZmO+Dj
rf+KDTUH+DTaeyO3OX6VU/AFaIKxxHc5kS0zy180JFekvfD9Yj9BBkUpJAi/wH3AF2VrHrn1cvtB
A3ZvCzvppolWemSEyxUnJ4iE2DTwsmrUpmM/DvZTbkAfaYuNdDyZjSYb0n9khm4oemQjFcOC/rdh
QbSpYtIi/OfDkaES0v4wTTI3Ojq0ZJ2dg/2RGzwaQ05O4Nn4C+G5Zu+YqnuSheLO8QbJEZA07zYz
bKceOHf9a0yO3POJN896HyHHfmjK8ZY6kZ8XGNAGQdanUJmnQ9x7OEZFARkI0ik7kZvJRiQUrLie
7yq9MK/DQsNONrbakL1N2MjBooHX9qqNStYkwJFNttfGyvtUkfNkbRuw/2SznM16l7QuOTxFb0zG
LmROS7Crotm5lnbXq+ZZtpJwLj4F1vVCacnsfueTwOQ+8KJvsZrlRxSryZVhjoIzzSZlEvvPDzZV
2KAC/D7uZlOQuEf6QsTaPlzXGS5aQwNSsbMSkDArSz43PYxoco6wpEyBf7bRfVulVqJ+Uedgr2qd
/f3PoQhidUdTDLWqvl9FZMTbunWIvHrRhxdUscILwP3iBPgUUdY0vNhWheqS7JXtwR3Rr1bNvVLr
KSBFMcbrrfBSK/BPIVbk69+uqxQQ5ymq1acqDNM7Y27fZsdTP5PHMj6CqAUTJ5p1OZhbmOP5WjbJ
0BKtDXfwt9fBqU/mzLSvj7IZKNWrg07pnR3U2ucwaZYuSZ87HzFo0zKsp8mqonNpa69yFZMmYnNH
jjfRnVN4zilIzEdzKohzyv24lgHKLTU8greN+m1XLnv1Crfgh+062VagummRe/Bmn9mn7SZyK0fm
PhwBTQLaJeQ+NUdDFEFWNgQMqaHIVDDbkTPi3SRrcpgcIZuyUFunOfq+hi5+gpR3HHTuVvcdA9pj
FL3aRQHyb57mczIE/mdvugudPnpVfcs/zn5OPkfR1L3MhIerZnvZLNoc/TPNf0QsipQT9tdEQ6sq
sP3x4IVF9gy35wj/aXqT9kjYdVP9V7uDT/0QoRkLTppw6GhDq5RNGROV0VDZcQub3mzdDANoRry8
UY2zr4bFhsVPJehN81Z4701fRWnGqsxoK3sDkfjjOrqu9Pg8R3sfEOIZ6G4FB9vMSfxtuOeRU9gi
GIbqC+dGYPOh7R97/MvPZefzskfVFzNRzG2spy2MGLX8UunmOWJlf3LN0Ltejp7SPy7PyE8j7WyV
zDWYzlNUuYgnCkiELIwC5a4YwthBNtkJaHcN6exla8odkn/N7BLdjuSrTvccjQIpjA+KwwHBxtUY
KfW6jwlgSRvyeUQwnGevK/4YlluvsIMg/4cQxR7M6XHGuVcsNUgsUBKNaGMZXfikepUvOiGHAIXo
7bv/vEJolvCP4acLilwAsXD/47ACIoV6C4IfFqfKPzfSTqZA9cz78g2apEgW29hHtRcAORSeKa91
kKHWsXeguOkhWWEs2XUdILuuRW2V23iAsE3ws9r2WZ5ewwmlaEremTxy+YVdbgulgYYmoFB2X/zq
jfusePB4VSV+QeIZZK1ruufaIVvyzX6DQgx/d8rxEhNxG0Yu6ud4bh4LnVyMeRI9J/G4dvpsfkUx
gncqyhQ8HPX06g1k7PDw8V4Sb7gOU2anP2ejoi/lhofdhbpBUVmwOwm3SdttJ/TB234b/GE79aF5
uzPrFPlv3+8st1fAqU8tuit3HumLZFwyi4YHDankF7O2qrUZp+3JUxLvpKBetSarZPbaGPWFLNzT
VxLO4yDOgzZ49FlLF1qJMBppjcanQVcPrNrTq9FY2Q7pUqI+oimH6UCZTiDRcyifE/KvOOnvb89y
MGXPfTmqJE0QD7Nhl+POyDjjyiGygPbBSdmGiT8U6uFmv42V97y+NIpVXO8XFxAOmjmslxxSk0c8
0dpqbEh+WnpW/CgLPYve5syEYyBM/qC5937yKhvymtDx9b3Reg1gGQb8233GHMbif36BLIEa/PAC
GTrCKx4gI0M4oT+cRJMxaTI/LMo3eHrZAS90eE6htJ3HBo5YwuFjZaFYgpq+MP5bt+wgT/IX4N8l
MrocNFvvrrOD/lE2krpGZJFUZFvZVMZOO6v++Hg95KIS/aMqIMH1NZjbSbOipT+O1rCKPZTQjKos
VkM92bsq7l4Q6BnXKPcD4Jln784yB83BW268IP8bH6TNFv6BeFKIE/nVVrbmCQFwsHZgm4a+bB6n
okAXL0dI4QHhZegr/IczHc+DCvNoLU/LUO3DBwLZS7sIhic5okaSh3RSabGXzcoRAqHC0SObmpGa
CyhiwzY15/xUmuOqZbd0scsJH3rV4lXXQnVYB51Czl23y+2V7GoU9c0rXXM3ecG8DIIgJIVt3pMz
cNQeQ6fpVzPOnccA7ZjVKGqxsCEZp59JBsu23Uk0jzUyIpSehvdWqBM2EUUjooTSzqHvXrZmuDrE
sb2jayfO/az0UKh5bZoC2k5fKtmWLBbBsWtjex/m/kObjs1ZQtZglyX70Kt9AmlM6bJQMv8hSZzm
LFu3ERLyJq96v4ccgZLyBBQZZM9tXpSTHVIq4bn1v38wy6bT6+EZV5Vs3KZMOT/KPr/7fpssZa0y
z33j1vZFvN+lGycng4jrgXMjYJjYGs4qMpobcoOP+PvCiC/Vij93CEigGF8VX6usvfdS0/9pt3+R
hwgioaKhvgeC8HvTam+57eVfgsQOljn+7gOg+3ilK4ZznvTYOccOIhcoTBX7XEseSNlgzKtQ2GRH
7j7ZIXvAXlXEAXwM4mXe68H25pob83RTeP2Zp+CBrHfmt/dKGsRXS/x3RXS1mnOnhH1ytNXUPcP8
JDfEUONa7CwF1roweihazqtKiBTkCEE9RLFlHUoVlcawI3/isjGtAHx+4m3k5oDZB47rdJcq7rYC
xHa6zX8O38aG/V62vE59ffPYhq6ydjRglmQvSj8xHgqA2f1FSnLSlGn4+i3Taw6OWhprqAbVm5M1
yAQwoui0aNXWdXLOus652L6JMEPlwIh1CxZd17OOJSfXYy0K2bwVNVmaByQsEdlimCw65Cu2BqLO
82etbrot4Z01zrfwohONvB+Jst67CowGbZydbe+YCplt3LjfhJWN5rjoNsXAaAxjTh4BAc4q3rqI
ri+MHhZznNaCVpDnpzRptU2n1Tw8pmku0Q1wXirH+jbOVv6jhHuKWhcxkzmYdkpVj38hEA9tpmuQ
rsApvnD7on4qkDXwdN1+SBu3Qj23I0FvlySo9NJpkE/rzle8jeyUJnIQkFYEh+ReNhU1HY5WQKa8
bEhatHiH9DmFk3OeqxJ1cAs8LjRXNVuTKFroNxJKVE0Sxy1kVRplkYjua03VLaQHckKNtzGyyXRr
b/8PZee13DbStesrQhVyOGUWg0RS2Scoy5aRc2gAV/8/aHksj2f2fLVPUOhEUSTRYa03uCaWuYkf
6litm3W0D6P4ZShwdfarzLvr57tKjxRIVeW4lg0iKYbd7He44PTiIFQZMa24w/ii6yROBucZgwsf
eXJM5WehiSoz4+lpyqFndJYeX+UlUB475HfOCkHna2vlw0Eb8Ur41W7UprsW5aCvZJ2uNl/dYsAB
aeEAMJvJJ+QFA4yFrcxeebZeHCOhOrdwI8WSX0r27V96lLg8bERpvhgcz64B8U+DQ8ajLMVW8Ftp
bmOnQcp57lloyvqzNLeNtp284z8L5rvo4nMHZu7jeatSgv4DkdCP7boEHudNf/BNAHt+mWGOpClP
lgvrHVeiB19p+quqoQ+Ln/WTmVvDsTJSbSHmXmgdOdu4Csu1bE3jsFmFTQm6uAQIIl8agbr0rMHF
kk+3vPSiL7a1H/98B1BNsi38MghNmHkdh0m/dpkzpXwzUbrubTJ9mnCbq7yQLrsdSoxwMdW5sySo
om7IB8NoJHg/b/4+KtPRKra9TiYNRVmWMFvhbKYn+bk0+hworCLucESWNZ/Vn13Rk8nOsiHNNJzi
QjbOirftS7gRu6iYyZQhFEDQpel7A7hMK/x3J3MjMgRt+2ilWIMI2JrHodS0g6MsBjSBaxhjH0CT
NNp79tQ/4mgFSx5Lq896E9o/Uj/FWxZkxpXFZ6mmhvcgIy0FVgZeJMqrLCG286L10NNkSScIiudF
VexlsQ9alA+VKd3KYmTY7TaOHH0lXw0X2xHJIcVBS8FvIK4iFKLr6OlMfm0dVZPMSu1o9myhEr7x
7F16LQkeMaRwd6WeGRs1KqrTOGe4OE1vm1qJvjspPCSm4O4eBpay7cJx3IGQ6a/p5EL3m7vECdEW
UCBfkA/jG+lDwGt61v+PGLj5L5tJR3UczUVV07YQff/7acwA1xloXpl+iSLom33VnTVDaa5Jqyf7
ssGPAURNe5V1pQNXOqnSDosEusiGycBM+e+jBkXbjYXXKveW3WO3tXQHD/Kl2X3ekFrPLuiV62ui
UWSEHaNtDvLiZ1a1KSz166QozSEPnKHE1gLLCXW+yC6yCEGTcfL2c/BvY+TrDGP9P1TkULn/c/Pt
sA7B/pkV8EFZ/fl5NbXahCIzxCveM9kmCxAMMeb9hDZf5F2JBO+0iNT2WmMQfyPrkPJ2TqKyaCAP
0GwdxYBAPVd2SeSeMh0adYKKDGjy2drd1u7+uOv1VP+oG37d/f/3E3j/tFYwbWWe0gIQjKYMgTV5
LJZFFBuTg0xMymJiDvFvRdn62flzbFv0SHT9vfNnMWhq/lCq+Et10NC8KoriDluuXTYn8uWFeL2x
zFC/3BKADe/TyctxyTSWpq5WbzUqLgswyu0Fnoa+KxMOkaFrJpwLEIBBSMX+nviLhm/7u510OAml
Q7wvNaZkVPlLjBbT/CUYmfKVELEdWcwxUVUKJ7/g6VaRRDZuDc/IXqK0aHah0kE1kMV4mhY2PN2T
iPvxycjf42zKX0Sa5wfDdOdfNi8N0yDCFEttUM+gdTQV9PjzGsCoOnCc4B3IF1OzKNjId/BRhJhc
uH1+6by8uja9dZsFIYIGVhzd4NmoreoBl9AsLf1zhHXvwkWH5o2H4zVyCwPxshhOKVTyDXYB9RfX
eVNaJ3z7Y6Dfac//ffjUpbtC8Vv0hhCVrSNipVu6qpuuxMb8lgadDGZNfEuzJ3tgL/I0y/FumjDG
Cgx5v67vsAOyDf8Q9tUlDAJzK0uynswaRN/PMmwaIu/AwHZCmNnNaMec8RDlgqCud7OJ1tTcGL01
XKvKLs+FDcu2TserrMqLod/0St6uZFE2mLp3j6MWsM95kAM559iE06MsycvgayXkLqIqPZDfdazD
W3KmxtkWnT+thxgYH5vMEE3dNj1agBGehwhUgpuNjyDpgpsqduJl2PdWO6NhJpRJHXclH+KPR14+
ylFbbE2zPgSdimMUy9I29qbmziTp9XEpE1NfmKmV/tYQzl3kCGceITvnJRxew0f43Cvhx/WzAY3q
YUrT/rqDAE2LLJPodd2l6zrfBpTeyGDQURnU21a1z3/EAWTxsy4aF+g1mUdZU7Ac/RYyaDFEJMvm
m4iY5uEeBojyFGAcbTL338lS196lZuE+ZrqfXbDMuCPtpDzpXTgcVNWEA211yhMkpWhrE2ptBMjJ
KwSc/MpcHV8avpAwUa175KusezTukKoo4+og67LSw2wnG7d+XPYHZTYNUoqxP3ip7paLz7K8++zj
zr1lkWPfbUiQWe+1YfdxiAsJXuxDv3yUMAoJnJB3ZtihUFZ4IM3HksNeQCj5s59VwABrlHhie6CZ
dzCnEUyu2UEZc1Fe1Daw7nKzvMxo0/1YW9g9t30CG7738SP8W7e4aseZMg87bvbCOiRNHd7JCwZF
ya07nmWBaCBhZyLLT0WnTzf5JNDXki1ONCefkDVYySLO6OnBbeMTM058HRokCwuRnmWptJOM/EU0
z0bxVV6ylBTXBL+K7cVfdcjosZcv3WWW9OEpr8fvjd8bj4ldurJURrHxGCvTbyVybh+lJtP1xyTx
f2vD1EpfEXrNVkFpT3sLMaW9vGvFgN77rzp4mOgrixSAfpeirCKliQrNJ93mdHgZGfIevdpkm8V4
sTnkvG/cahyRSuzSo+768PGU0b/tRIZjLqnOa5GV0cpE0+oxtyoHvRDyFkMfvcecJ79ZucbPeWhn
QcAYAdSIQ0eDQ5GTBBlSUml3zCrFfbPD5odvt+5L7hXewiy17LGAJbbyXchI/z2h/oO56xogqjg8
MqkymdL8B7wqsf0wx0fSeQxbbAPl0ivKDrlMEad7Gb4eFJiqyMame7n0ylZUKn62qrPOnmz9HCtb
dWvAxbwoL/82/nNAiBzP0qprfTzkqODjmhHmaNf9jT5go3guOAxjtfURxHJjTxxNPWpQJOrEY1n7
NQ71tng0ObR3YB0VRb8zzah8Rjxh2g8OolyySKRQXbuBMTJJ0moHDjDvqq1OU6sVz5aFdeVYpdvO
ar110IZYGbtNtbV63X7sJusqD4JjO4ULF8DzfSwsJKXRGtgGbew8Kr1xjaBK7QIrNNEgrvYq+jOv
lgJsPGKbezKNXD+Enm6tUcTpn7LGfpJR7l9dsyb/2RVjNni7c1fXG54LUaL/OfvFmi605BXq1Ws1
xlSi9UL2dFg/uiedFOzJaIX7pmfT1eahfFMNrCjDwX41ZlE4L/OnZ1hrUCJtu38cHEgYmad39ykm
C6sKi7OLqrT92q1C8y7PlR6Zyjq89etS3Q6d2R5t7PN2ujJ4e89F2N1QiuHGEQJPBwQUdyMGJicP
gahtN5TObRlbytp2x+msgwolBSg6/K+LFMVbt31oauQ+cz0XT0xcOMxkg/aCd0gKakIoX5xpeuE/
qb+xATg5aOm+WyLbmF2BwSJJm10l+Hd6M0/vRnwXLnlZvaEtor1qgamumkCr9kkDEVLDvkHWZ0Pr
bGuwbZshcNTXMLB2YeqGD6K7G3i4byZvjHclVGmYUk20JKmVfDMrVLmrpHsfKyR3O7srHyM/DTa6
pRiHtsqDkxtY2TpVq+A5EfaTQPfvXUniTddZ2MUUsb4bOdMscXfsrlnhGxujU/uDA3abCTEoN10d
lvcYsTBdhkb2ZlXTRivrFsPACE3qpHQPJP6Rh5kvsmiTr2MPgmSJrNMcvK4X8lbNYm5lp49bbx5u
tBj1IUL2+TLyDjURscQ8NL3RFa9ZDULFjFeN9H1n5/oGv8jsAcBjzoJj5u9G+CqmcPqGy1+wHOpc
vejVhJtHjMKeqQR4gIQujx4il29NUC/lmNx1f3S6WjyWGbqSHT+9A7a24qRouQNgPUTa1a9VlsU4
2zMb3kdy9zFfjHmXIutR77sH+fmz6rOerOS9LAlfh9qSRs3Ha/w/6+SLyL+AbMxLhuru0o5cawUF
InjA3aC5RbjtrCtx+CCrbAvDGpLJ4G+ocj0saS0Q91vZGFtuBpyMZIAsevpIPM7emo4aN8tm6NfQ
6zDLmdo7u1Xa+zaMDkGaEMbSepRdNcvAE4aoFtRplAp1r7mr8Ny817vgt27dCNIy856NBKvCkjBd
5gkw6wid1EfEqH5eZDHDDWc1WFaOIbRtnH2tCM5xtIeaS7xSVinC+mKoSJh+1E02DzowgGotW9ll
lIf/Xk+IM/z9gIrHhYvQuE5qlYdT0/50jKiMPJuKONcfyX+SjNkw15Z7MSH8R9ztUs0L+eR5W2ib
P0tz22dpbpM923lZH/7W85/jZM9mfs1ff+HXuChR6q2o8wl5Lp90CgLdpFe8o9r0YCZde7yVNfIy
AoraKnGKFMHfGxDi5hQgA8Wum6krr873YWIBZJ9Tbjzgxa1V+ztZkhfEx60tE0W91KxQJCAQ3W6J
ltW4DXNtOYFbggPYeXfOGOHSacSXKI+9O1kl75SIdE0XTAorxl8NRLfqTZ4F4y0OA2szm/RzMO9a
x6wqEWJWKmAnuXUfarF6YP+QLMZMf6uJ8z5Emvs+tXr4WGu92Iy5r+01P7FuTdMIQQxj01UWmBMQ
jYJZ1FpXp8zK+6TMtyj8Fs92LuKj1REblMUBvCKzltVu6iEvn8dJj5aKtrcLHOKVNEcty4t12CaF
zWMu8KEP6vWkNUBGG0W5YSvRrvsMEuwW0e+vll6IBeJN7ZrItPvYlfrVINn6LetJoQwFjACgQfYu
Ncik/0sPopsFSsqavoXIo22msiWpoWfZiTMwRl6lmj2xln2HJ+C/6/pr13bNOYVZbO58pw44OpUW
0ZvUOou00PYxkZI1mHvrRS2VTThY2TdNQW1U9uDdqyhxFs4atfvm1JS4dIRZwhZ8hvwSUu/wWOas
rJeAXMCcRoorDh8QOYSDgyP6SsdBxVSAEEG0aJUGPmgTWyh3CP1HoJm3hJmTtxpeMOKBnv/sllW+
ZFOaPIx9pOH2VarnNPLaTQ50/GShQY4/CVCWMerDgz9Yxa5wC/dEuDHdxDWSAHxjiDIYJJTHILOb
DXvw6WRUI0wgvTBuAlUZX5KBNaAcPGLmfn0aYNssZL3pN9MKkXu6zRPXUA2/dVMTdKPaeQZTxpxX
a62f3ZIEinfi/WBpT55NPkJEFOrXALmDdWq7IX6lVX2baviQBdAs3zSURwLV/haparGc2sQDGeXp
+6atI96sXj3jRHib2Yn9LUvT91wR9YNTVeX/2vpafzALmKo83G10jXCaapnQ3f4ee2yHRHNwXB4f
Qet419p8co2OiRe5jL3VezAG0qR6RZG0XCDN1931ojIug64hrUF9MiXrfhSo8uIVbJRDciMPIrIY
NdbvRdlqF+2hisqLN7m4IGgRrrf1UF7TGtGxgWjHq5FNl0jicj33prSc6kdjl18NFHafFeiHy0yg
nk7y50fbNuoBD1OSN105fsGf/dqgGHRfz/UhYPxVYBrjl/5YxX5xh03zz5N/kUzqRkxFsJTnfRkX
IME1nCK9xI42dUxkpgs1X1SWEW8dLHEnoJAFuUo3r38G0x2hrUBL90c8ZhFNDtVBHGXZDwpxDAar
IysxxH82yC52aTNEdsS7eVgjmPqIp9dZIgkl9hCWe3qcqxRIA5ewdFIkJlyBha2unlynxWFdnQ9D
qloiARIN39sIVqUeWD8ct7rGvqu8IChgzcru2nmCrM78rxGL+zU88sGMyeF8ch/DsZs1f9RRf52M
MbjrTB/pSCSb7xpoBYsisPOXuo7aDUYn2Vapm/wldOzXzjfFOaqm6N6D0imrRy93d4gnIPEzD8pH
Tn+mXvtHTOra56jYmbgavHhFaR/IEtdoiFJEb+wettldPAsC5bV/66Ad/xCgnXkQmoHU9Vwf5MEd
oLrqwWjHVe5NGmKc5cZsW7bg7OSPgMd/v3zWqU4r1maBtYDs8tkgiyBFxRqGnoM0bjOuBj1LL16V
e2u2GyoLZdRvozirjkE1FjcJ28J9BnLhgAtrtTPirkMjJNM2atDDpYinbD1m8XBNUw8DZzdvHpO2
QEBd07oXNWySRRaPxlckpskBl2jils1mTHwf5Uhr61pgURfG6C+6JIiChVqQhPGd9lsXRPcGepco
owKmuJEZM6QgcXvrkgs6+cZj4UZ7n/ntItvI6Hy0GTMp/lebzMn9c5yX1CEu5jlC6LOWkGfiq+0X
XriTCEy4sca+KEOoiDN/tw0cZWOKtATqyi+yu8dg/YZtfPADotpN6BfRK7EQjYliSG5TLzX2KtI2
myzWnXu3JosdIc3yHtsoSCOhUGsV4pl6rlxdbSq2LZsBPNWRSwoq9puVno64KAXYmKftqVETY+sQ
yVsQ+Ax+ADnNctP4oZTta0Fy+dnpknJVud10ZzjluJsMvbwx/M7coCgXHlBKiTZp2GgHo9aik9pW
6RrQV/JsiPQJHYDuHZTLpkvM8Cves0iy2mN4hhjBTFPl4S6oe+PihEnIsVi33hzxhS0zdIM0N8Qp
kjQFeyjFYc5PIus9nGQDiKCfd6Y2IudtoYSujpZ97kX7Wpfe8NK747hxcpNY44woaTVcEDrFexhT
UR3hNaG42ZrRS1dge2Hw88BHhqI31aeuCcS19tv2IorkXpfVWLHssnZElGYuErwj8qmE33JLdLfk
E/gokEBffYKkpmh0yDRHxPJ/ga3Grl8pSE7dySond6JdnYZbcgXGIU0GCBeB423NsmFmULGSb7Su
e0D5EW+ouhdf2qC8xPw6gkWprJMkQZg9j8vDaPTBG04dkM6DyHxUp9uPjYGSfGOifvJb03guEb/d
dRkmv7LoeVgZKApP2kcr/5bIA/v2v/fp9j/WPtswCBDrIPg1T/0Hw1sTExRpu1IehJdrYJsMYzlW
U3+niizZNxjcbyAHFw9+wbbE1DPnewkuMGh5iD/7jrB4EeC8ZVtA96jMH8oqTFHuN+zP7pmKIpV8
6RR+I5rdc9/5pa2ZTdL4+LJ+ELXzqQNSn6aHlojve91q+6Erki9t05vLqI3zs5nU+q7g3LELCi0+
B3Ckl7ZSBF8yGNkBm3I5qBdOQhQUnMYEbkKfZ4LSyqIHBycDfc7OhwhePSSC5O88g8i2X6Uxmf5s
m8eBcnH+h6wMkLk/D0owTgyUKFQbT2qkVf6A0RG+8U3ghM6DQWp3lXRjUuL44C+AmCVbgGLNwVUF
TGR5W3ekI9v58tGSm5gRy0qRNmQip9FdBpkFkhSFaQlxkXAYefcHJuaPohCI6VdTa5s7KFJoA3U9
AvLk0+4dTWfT6eIioCmVc2wTu183yD48IlUSYALCB56VRyQ1rO9yUKZEDHLw41ENzvxyUJMEPJah
azw6aclWP73T9TL83gmxdjFeDzGjKZb2CBgGdt9Xp7WnF09rG7wAVOuqjgkk8CSyT21sKjv4h+pN
oibhyQIusDEnoey90HwKfaJkKSCbIyE67wA+NN7g8CoecjhxrJVifPeBN7cmPxDweOA9+vhRJJ61
jrz65yAC4dHHII6t1a9Bo0QK1Eh11fjafwyK5780H5s+/pKvK+JB9TGz6AEAbXvTy9Y5wM7oaWqD
r3DCtKMwkng/lbivyihj47OXbYYBSfs5BlkZKjrG1eh9xCCRl1rM583HEls5oYLfVBTNfin7H82M
c2+7dtjUxFN2rhU7c3VlxMU5MJMXzBZ95NFgpjeN/oyMoX8rq+RFFr0s3RB4j49/1JuNri+7TOC9
O16TzhgP4SyASAYE6vx893mRdUnQl7sE0dPWdHvObep9nsyA49S3jtpMQXVs8LQ67ixHfUY8y9ax
U61j7d0H9dDcYFBgPCc495Kks+/VwQkvNRZD6UwCK8zGQ8kWf3Jl0o210qEHVJRogAvi7yv51Gru
mO+80e0+irI1w7nb18atVbY/rPloNgDU3xDGsamiqMTaCa1l5+oX343RUY6NNzonucENtU3kqBV2
yfOeV3ftdiI6r/crgtNsZxLU3YQao57WhKCr2ZJxygxWsNXDY4k/2b01xb/XT5z6htzK7uf+Vpd5
r6Z+TEcQ/lkLxxbfx7Up31GUlTds/d2VMHp1Z08WX0AWTousbd1Tm4TFo9IGa3nOHPOuvMmID+Mm
pnf34xCW29I14o1MFPoJzgRZYnrHhI/sOY/PpaqNT6DPHj5AMGC9jNVkKOqGvbGzz/xOObnIrq/8
uK1erDY5B3Oss4+xZchy61UkQwxQ3IvuKj/ybzylabZR4JnXNE/xuQGr8r3VN2bS/MjhOrzmxZVg
MNLdv24U5c+a35ty0Av4XPzWJ69a51WF3CdTDmBf5hyRQ7h1/jnlDSkjPdKCjWztoUlWxfjmOot8
5Kzu83XiGlG0t2nkJMcOSyO01xrntctqxKhb7VtWdLhgasl0SdkkAQS03U0aCe8xa/sH2aPOIg6s
UYopSlptO8xJb7S0q67dHHyTPRx0B0qrH08lc9qqnfVG6vkiVMg0aphpK1cLMYFJEIK/E45tLNPO
iR+zIbo1dGwz5eJTUGJAeZY/47nts9QawW+lX+N8nx/if6/+nur8c/2f4TZkfjQSdf/U6TEspVEC
DNceJm9fK5robqIMTJLnmf0KDXb7IIkR8i7ofA5AJhynVdxggCTa3t90OZI0kFPg4RObOFTm4JI9
Vx8SJ/HWNlPVdsTbZ2P7GElLMLEEGcezUlFboJ1TQViLENw52MysT47pPeVuomOCTkkNhoWRxw9J
RNRGs9EzZ96uV0HuWK8wrr87AOUupYdrWTL1iHHDMLsdPaUiBjFcwrZvIP913y2Ual9rImtgF/rx
OcbxYRnV6Rl5bnFbxLDQsXYpbmvP8XexJpqbmtNpxhlyPXZVfz/o6nRMo+6LNun9/VjhKxC3fbCx
PbIKJWvdd8/GIYzPbpdosbKr/PZtrNGBw/+15PMIjJXQvPqrxtOe66XzbI6mv4UOnG/tquwuoV2e
UqC8r2lmrGReSW1h0I3YDJyduLoIJYwxOYvsgz/bbMsLyycIxaJCbm3mCc28qv6H0FlvydBElfcS
Fj5Cm4ZaH1xnbFEat1lKu2hcG9ZQberEN+9qZqel8Ct34woQBQtY2ygKdYlzxd38zgAG91UDMIOq
PQrmvlNigzWNm0J1n0Mr799cF++nStTNOp46TGtqFf8K1cIGysZRp8Yf4FsAHb5GhhpPFeOhz03v
h9UrFw7Fu5bs/Gp0YCyMib5sW61diCx0t4nZeocCg/Od7Sp7fyqQ0R5hsadNv1BBVz9PeTdsenBx
m8LvOIHn7Z1egt9rAB2+dYk4uyRb30k5EbPBQSXwQ5T0FUxhUmAxku1Hh79ogfk49dAW0uMQhPFF
XqpK1Q5KAoRvrkoUpca0BL++0iq0k3BG+AeifBnc8lzZefkA8PZBq730DhEl9bFQtKci0JxbPS6b
02jVZ4gAQPqzOOYI9x6rXX5Uo+Dqweu+CRyMCCBiF+ZRIQCNMWxoZ6/CJmpcdmq9kUVltO/ckuOh
rffitrNb5Oqx+Xs1lTha1WoXHnSvOwHTdME/o3AlaTShx12FZlNShsE2G8XPetmYEMQkXDN3kWWU
sL5ghZuven98JDOS31Vp/EgOtMGNJ+ZJmoS2F6Lpn1SXmRpoeLYlSPKddVdcMrc3TtgA7KzUDKMl
smgE9Ewg6HOjOvri0g+Osy+n5I0cIz0ECgk3XoRm1kc5QhEXk0usFvwh79clkeUntjHdGug9y9pc
tA3bW6qe1sHomcpN5JXjUrSNgtiRbeSHj1vH7DgmseNyl2KuTQIWKFfHil7cYu/j7fNmPFdjbN25
Wbvl9Lk2PeN7ITR2eHH7JkyrP08tHn964dabOnqdaoC+MSedEd/IH8K8F64jHpsk9I6Vj2uEU6XQ
KhJMt7uYKR0JP3+nCtwASx7nc6Z05Tmf7xxTO2dM+gdZJRv7osm2QhgBfs30ANyU3Spa/Yat06Fo
HOuhTtT+RjR2vZRFJwomIm/J11jJ7Qe0hcUVN6FlOpfKAsZmFGCvN6iDcpzmC2iyn3dpYvTbPrS/
flZ9dvvs68EoJrXBX/810rGbAyjeH5VfuvsBw9Ibt/M9KKFDtotMLTiJKGq2ITYst6QSx41RGtXd
5NbO2suQ9hAiOHuszLsiK7IDesTtPuTx33VR4R4NlFI3+qhOd0PVFmsf8Me1mxKkp02hPpQpliAW
qAN3yi7oWse73qzrmzjw2rsRcxLiXmn9qvv461U86UkKtkDLmy9x3eFy5xjZ2SDtugNIpe76skuW
VaFDtyOKeqPZvJqwlHnJENXSdQztq83BAnMv+90ts3uNPQRWaqp6FoayRlyk/GFCKguZC1+Dnnco
wqQ4Yz3S7eqxvXV5lLaJ7ootfrrjWXVcYgs4PT6rVvOm21n8I7dPoDQRWOBhPtvknl+d0CiXFfbE
V+Reug2GfsXRHeqDF5MT9AOlOcMw6pZ5QyagKoZlWNTpuxpyzPJy9iS2a+Yb6IXFYZoM66SDI1mF
ntBeTDGeiIG4JCo9jSl706h29TUKrWktXLXaE6Z0rnkj3uFWMFGStedE3NiXrOnigxEFqMxl/Xib
efPxxbLeYq0MoGW0404L225rB2yREOi6dKB0v3nA5BZano3XMTMFCPNa3dR53z0TniBBQo9o3ji7
VZFddNEU4ACanYrt7o0zefaNNsXFke8y2Y5qa2PkWHmrSMxqRUPs7bBAHI84jieLIfL8B8s0m7OD
HWQCM1UYYmFUpHuDocUOBxnFLRnkdi3BXQGf5coWUYWZCtCvDmFzkCJui6YR0K+mw/QFTdMHVe3z
q+oXhExb62DVfbo0TMy0u04L1pOr5a8QMd7JugznyoPagUHd92iec7EYXZS9Ui4jnTjs6Kn2TR/1
43boE6wrdeERr+yab7ZXI+bZae8KKYtKjZzHSjWntaYlr/hJlasiN7xzNl8g2IuFHvND9W0FeycC
Qdpqqp1yHfq1d5YdPc82t25sepjq/FWHsBf8FouJZX4V2S21Bvvsfrz2x4ultrYNQDX0YnoelSBc
u0WZn5SAACD8QPbPPQYfXux9cRLDO0UG5+uwuZ8MTHb0CefMxoPlXvt7x3O1EzarxnJCXxvoCaL4
uIHqN3mfjnflfIl2+ZjlGw7H0a7kpLAy7U5/Ru70q1EPww/ycxNIZTYqnLZrJc0WTesVGF4RNl6U
aTDtlZSJ2lSsy8A8slNHTO7SytYe7Thwdn6i5EhtYjfiaOkLQJh0Nbl4RBpqOR4nH/RIhun1JraN
AT2gpNi46ugci6rDNYSU3L1VONlO1n1etMb9q0vj6sTVHOBf7EZQJGyaZ7cRmIA5ZvTUI+q+6jPL
OCceVkTgkRrw3NvYmKAIQEgA34Ocp9ArsZii9iRqgyMgEar7jDzTAlL2cCPrtMywF/2EUyAMrnNs
RM47uShcEJatH7jXwGCXHOnqV1VRxj3I02lvKjBNFpieLaJxDk1UimAjmLwoTZS+ChXTzh440Axc
dgmAh3tQ6T2ifoa9TAa3Xttg6K0wIiEZ4MmilkN+E005z0OpKqvKmXRSe55/HR1xDezgBDc6CBEH
UgiwJB2ua3VxIZ4GJRkvOHhsLbRxm10TlNr60S7G+ISLFpu8tK3xvC7cWy8xH/j92A/TCJsHOvhf
DHFnVov5pIJVnOJWVT/bE869ZENcNf5tW36TBTsM1XXhCHzvnXo6J0hjLQytHWAmGNP5ow61j62e
4nApi7KB0wIaKQoaMAwqRYxXsJWzAZ4VAfG4qo5dl/68S40yWSMbibdLJJqWPCx9Pm6ZifhdpSom
qayEp9pCclJRoXZnmuef5IWfgXfTwbTCsWs6WbXNApDFl7ZSMB8qmBbZwToXbZq9t/hkbqzaci6y
rnWLvZ40066IXcyATZhdXWqThcdYaFJzNFWq8Zask3FWxxFXbz8MLiHvejs6Y7pTOFpWejDBRhvn
EMIdCNZVb6kmyzTITa/U4eLE5msPqe8U9t9HoyDR2o3lxnMJ3JZR4uwbv2EvNt/h49dgbDTffl5a
55Ys77jpu6hdEzYlRVHChBRK+uonYfIFM4FZEUVpn5jvtWUb+8E9WJRobca1f2er/Cii5CuHKxLw
XQ14v7NYWuaivAhPB1VreUQH4LXRpA8Ojuy4aYlUPxvNNTLxmEWiBukVnw8YSQSUk1WvTm/wWBPw
NzQlWpYY/RBtwMsymhTjIi9VCCWQ3Va30QL1Z13ddh0JG726GdLa/OgnNO2WhJ59TArL25TxjBN3
NHPfRkRaPDSsH7TQbq6iEQsVgdYH0+nXXqIql3mj7neN9myAWP0/2s5rOW6kidJPhAh4c9uWpukl
UaMbhEaagfceT78fsjkEp8fs/LGxNwhUZlYBbLZBZZ4850SCwD8PrRL5pXga4kOml3ENDywKGAhH
K0comFJqscUP10exPs6H4YbPWsSO2RyfLJg0thPilkfL893bpFa+hCh5PQ90SJpd3XwKpqn+VIBG
Ko1Wuy8Dpf7kGYO17eGo5huWISos/lHrSc34rX9vFYCqaN3y7/PY/qnNc/waZHF9HakhFSEvSF5t
umX25tAgT7Z46YiAujE0S9AreJGZgKs4UV5U11Sf+f0AxoJ5dHr6FkPEqW02mrfoqgEY7C3jyjKa
FI051aZjKmkgbAI9Rh+4/TkjlYB+hauiss3QmlTtWBb8vCuJY5FiCaFvBCa6l7m61wfHUitR85a5
HaAzfu3J8y3BPOE1h2IGGS/epCf3Z05zdR4C0+IHaxrVgwQjP0l9czQh71yWUoMk39cdibHz3HH0
dw4F7aMEG32r7+oQZUjxpnbTwW+RVVfnudFA4a2nJCR/QjKHypYKa3JEjOfKcrz+oYf6/pBFc3ly
k1vQJ9EnlGZ7TR0+KZrTf8rq8QtdVN5dYebjVdXTvKkY4/DQIYNoRb1H75AS2Wdbq32vZvjUzqYe
soJ7k2Kzr5bw3CLtbAI0D2/cwR0eZI28jlI4T/Lo6ObjNnPygUe8yNkBn05vg4DGb7refuQkp76X
JfrJoDysh8y3YoQt3Zu2nbPHzko+d2oSvNKPrN+gawEbszcGr3XStgdy7dNBvIAHmi01Qu9GvIVZ
v2RN0T8GkWt86b43VRZc6WGh7srBQoU6s+tdQ9/qsYkpcqJpAQ2SV6IOso8t54/TdDk1tazStx8C
PpyamVYekon0QWA9+zRhfrH58yjIAuMdveCLwbvtyU+LGxkp1mA+xMH0LKN4zmHAzIcfMqr5o2nf
jirKrYsWew13kDtSo5NV43Y2Dj7IlF1sK6iT++rbwVSuHWUIHlYzD/zlTeoHnyVotadmp+3DiUrx
haMIYnVT+XQLrMESQj6CvQ48ZsP75XxEEDdWrWmf6Yc/REM7/eLOtr+bW0DNk5ard6pOugvs9M6F
64X+9zrcRosKihzQVXo7Sw3L5eOd8xvuoH8iXu39LC0yb4+S6Nvc1SHB4h06JTivLF6afZBfsYeG
rAS51/OqTYPaXzMD3OtoKibBsojFQhf2doh5VLhJl4OcrY41bnVcxP2HkHX5GUB8spH113kyXGPW
K/2HkIul1rn/eJf/eLX1DtaQi+WbYAHmXbgvrrQus97MxTJryP/2evzjMv9+JZkmd6n1U3Xowuh5
/RPEvg7/8RL/GLI6Ll6I/32p9c+4WGp9wf6nq13cwf80999fl39c6t/vFHqHmqdDo9hCEMKjXbR8
DOXwL+MPLkpRzEKA+23WedyZSXFe5Tw+T/gw7W+vIEZZ6uOsf76j9aprjErded6vno8r/b9en80M
W+/BjHk6X694XvV8nfW6H63/r9c9X/HjXyJXb+mBsKqhP6xXXe/qwrYOL2/0H6eI48Otr0uIJ13+
5Rc2cfwH238I+d+XAlPf7SYUfpCznpr7bgydfQ0ifivDsF8oA8y8AbmDF4yWtVUr198pblPox7RB
1K+pPZ4oF7cEjlMAJg7wyokm9fpGL9Bs2ok76PemmXp3YH7poBNTP3vpbeXxFFjqpX7UJ8PZmRSV
tvT9bSkzAL1c5NrOYm6i6ybKbfTsQekpp9Y4J8p21XPTnbeJq2mVgvN9I4bluEm/+1GjXJtQPm/z
LEuO1KTIR6lZ8Qwq88qs8vYesqX8WSH7crK89lF8ElXxyT14dj0iIU+EhOkJUmIhyZYbCdF9lUek
nEdTVpWAtCzAcJkxYMHlIuL4j1fX3f7RsXSfJOrfXNlD3RY2jl+D3CADl7vD3QwSa9rYcH/cyRix
yXA7pt6be3WY7yG2qRBSjIQUw9s0mSsHifPeV7GqJDwUJs27WklHi1HHVAHkVA5kCSEpXccfghLX
vQN9OR0/zAF5+kf4Byvkiqm7HQ11gKYPCnek3+z7XoucezlL0a7o+7y7u7DzQBTteD7lPXQxYWzD
U58EsDX8sYZEyKFkewsLlN0fV5uchanTX9EG+duFXRYpG4Rry9m+EaeYnHQ4ZCr68xV4ezCT1AkR
crJ4iZxtbtfe2S5OscvZegBeZ9/KcBYCPDl1Kab4dfw2V6Y1ZuTvIqNu0TzLxgMQAATF41n3NvDr
NY+bSiNJgqiRwrsWCDVpO3s8xF7RPg6B2j7WWuncOL37SUyrHfqtT1bWuuw1CJVDBhz5YJtBv52W
mWI7X0NWWo1yHdcJpvN1xKGW89esqJujtOnKGTxQT2/9uhetu5DweSUCxzq9vOdz6dmV7l1oYUE7
tDsPXs6QGu6N2hpGCq95lTU3SqXYnPuKWv/pvNWMWt1KuN/W/Xjbarq9CZo+2zWx8dY7nSidh2Dx
0h29HoyygayTbL6YPoRcdl6LP4hdmq4/hBrIvst0acSGvgAd4S5COI2cNSLB9UOTuvZtuIAiUIhU
v2UF7ECLkMIaEdqaBmnwgJbx9QXoJ8kAnx/E6CxqofS/WiRAdsU7NghOo9vcDqgcLbk9PinPEVVU
iCuhxZMDhOwZunJtfybNK4VPeolrqYad44BaIPRutw3UcWXztDAUHKK2jnchVO/hFqRgDhwki3eD
79VP5TDVT2LTFltHUzdyOORoDzIW98U6oxo/NJ0fXPd2M5x6ep+R6KZCvJFxDAv9ravfF10x5ruz
g+QTeIDR6X4NEbehcK/38C8H5W5docvjt7UubOGynq/fX5htNVKOij4+de9ioB9+V95URGt/3pJD
0D78wpx/digB3p5jZPxh5vlHZvAjdRsAetrS4Qc/rkLFNEuj14G+sGO+iM3JIX0/m0RUbh2Lux+S
84wLuwzZQfdHkP9fm6Fz5w2JT7qmPJqYMzNS7tZD7jdvQzNoNx0wkZM4xX6e29ONsw3met6v08iq
+7u+rLTtme3WpOGQNqgBMkDTiCJAwFq1V5zmF2PqsuCmzZ3hlMc5G9Ooqa7jOa2uEyN11efBIneg
jm6+lZh6CUykVWHyQEZ3VN3IQ96LyQ31YsvD6AA9SKOp2dbTbfiKR2e+4mdOe6CZVX+QswwdUH2O
urvVriPddsp0C+4iQj0VUO1GG0vr6HDbtPhhXA+k9fhLQH3vIsVbKgOLOzI9qCrfrya2ZrnkWCiU
ZLjaegNhnTenvjHPV/tgz9MKdAy6eMOsX89pVB3JU6svXpdBVKn49k8d8Zqwy4Zf3TYftjVN/Y/+
e2xkOPNF7OB8rblMWsGnHGiUALoGcrTUa0gn5cGVAV/TcHZXdkRGEqTDm62gsaoYKwRWlhnnybLO
EC5JvSp0N83iqeEx03ayoj2GVxJyOWVZm9baCNZ3Zoi3sKpdqjvOaD+AWc/3bgPRMP86+6cd0iei
JdX30I7h9bCa9KGqE7R/ETM8WPS5fJJYoWv5c6zao/jez0AfFL1WNo7GT5L0DDSoHtAMkzBcYMSq
Aa+aeKXbQLyOC9BBvDK36KhDqp5hevXWZ52tSZ18Uy8qB+TrycBX4KfWoXirRYlKvFmBhlJtAmhq
NFh+vW5j+mnzAFEJHTzL2epYbeHiBcGhHe2YbgWJk8MAG/PZQe/Gz5kK3zwMFFHXCXKJi5XkEhNs
JzBCs7AEr9dOl5sCfdXcVcCaDMcs9/YEHC+yx/gX+qAQP1J/CXgBKBZGUA0PnfZLZWmArMrpZSoG
+vOUJKUSHmi/OLnqUPxU/bsgnVUEEHnDLtNl1bzN6+uRfO9/W9UfdbgxFAU1Kx4er63BtY6a39OZ
DT5rA39Yf4r0KHgNy/k6qMj2t248fyqqYjsuxGj0zxX3eodqULBE0bTIs7ONxox4vUSv+FNYUryy
JF15w0m8kal+WDKfcgrFrOG2xU9KCikVBq8AQe90zyqE49edG9oHtI7sL8oc3cvv8BqRAvy8LiPH
OoSNBemyCTvVsKlnqzrKc/IcR8at6eTbi2dlmip5Ap9V1bi14jfvm008UVN/8EwjPz+b86M6BZ8r
o2hekkW+0UhTWHTM5qZVB2W4fx9SFA3u5DDnzjXN0eWdraBKyELFVaO50bMcPAAeZQIWT0ZwW+h3
ldneGr2JAEw2ZeMx64aeL1kmzHz+n50sbbeL/NKxgIoOkZhWvSnbzrmTkEn3h3vbnY/rBN2ekyu+
Qemqlwm+WljbFvr0c8z5unPyUBZFeF7EgN7xIZwofMpdOMDwkW33rY3EygHUdLoD2zQczGX5WXHL
7YgqwouS7tQYHZWia4aXKaj1bTQgfCu2EcTtCVTUT2/hexVTVZhQBWXqnbOYBtDph6S2eYpchiWb
vmfD+io+CTdj+ki9jJadVvXNmynzf4E7ZLj1gmC4nfwRFLqcyoGvd0VB1+I94DKqevdIjAz9og2q
jYyhOov2ujX35zXXmKyIJ3+7zpZ1rXp6u4/zEjIuM+eTOtTB8SLEblR+UQPvc2jVKKl0nnnj9koE
dnBWOZXDOha/RIrbgSrrLVLG9hp5dkkoBYlpqwXwjEiQrCFn6yXRJlCM7d9eTSLZo4awDoJMVPVm
fHAgGNzFo5bsZdh7IbbeGB96d3Y2AxwUhwuHP6Q/Q+ot15f2YrwJy0y7rfM6tZFTYZHRfdGncrgP
9KAFnJQ5B4+d5ROk9vXGr+fhWoZySDr3WTX7+CSjKo61p84adzkCQg/FMvLMIHiiMXOdUsHCcdd1
1pU/NXO09boWlgEv+67R/h1t4XiZ+YjokP3J9OXCoxkOhybKwClV9RZ4z/BUO2r4QiMAuEr/RQ5G
bLcgiCz/Jl1sbgNQdZ4VxF2WIdX67iEP9JvK9N4m6D0QBgsdOTHRipbtnbmHNnaJB3ubn/rC+X2N
pzUQeJeNuNkSUPXVtA36cLqS4dyWHWA0O9rKUHFT4zkvv2RJ+nY1WJEq0pe2c22kbQLqpjBI2riL
Sh9cojF/WRzsoFhHn2+xRYUFiHgdm9cGjXJw9RPgLwESJUM5GJEdg6Mpgt2FYx2i3WIeQssGI/jF
0Fx0ciYjQCrFpdg0wmNvAXzctUMzH6jCQ13vRuGTGrmbeCqzv3hlrokkj8Smhhu8yHya+y/nS0QI
Oe05Yr3C+/XFua4BKBguX0DoHlT/ByuEwyupEYzc2DTv3LlKu6czI4BIwBp+1G0c3MQLxnoj0Z0d
OdspNMZHObSwpt6VfgOtfTs95jZNHlnsZ0e5JyimkWSw6tN55FJGaxRr3CTycrx75e6yv/GmpMQ+
zO2WucPy0uVqYl1Rqw7ocEppvUnK+ga4INxSAGCfx3CbRkvBf7EUauzd2GP+u7jOQbXf7dPKjfbr
nGAo0s3UB2/riAMy4/+P66zXHv/v99P1s7o1LBjKqtQyTkWjH/tYt65b3+B5K+174zRVLMOjV2qc
UtuIb0ZagFEFNE5iGsR7jpHwiqacvdZ69JIsUyRS1pahMqIesasCCJ/apJr2YhT3+YoSPtKEtKf5
qt5EbpS8fUuXEzifTWka0xWaGHvU7yJzS1LDvImqzAK6zXd+G/CTh8QEY0++38VPLmdy92XVtldv
zzX+GF2T5VPu+YAED26XuoexaA24jv+wqYsD/Ts6c2r9bM9h3kHIdwlBwfxrr1vltcwXk0zQePvs
eKdAi7LMF8fQZ+7J1iflEGcj/RxDeQIrUZ1mzSpPfzcUh4RMsFrb9Uxr7f89VlZKo+C7Y8OIVtsv
pWIoWzkzAa2cz/LFVqYK4n/v3n+PQw5UARVMMtNN9xfcWDLUgfEqeQRgdnmOE5Mc6rAPPshwp0AL
Ut+Ati0L7jQnoPmM+rJpZmCcR9MAwBy/GIvZz7rkZmIvvZWhVdF6D0eSAoB5Ll51jSQ8WSAIR5dg
nujPa8w80zzGTvgS0Kz0yiHhY2vyHIPChZ2h93YsSue58W20U9chvPPXfQChyVFpvLM3gKzsKbZN
6wRF+Pg4Q5NiTUZ3Cwna9OibHJpIgQW7ivSd05d8eY2xnZxm922CzJKDa6TnqTKS+aOVxHsHKM2u
dKuUXGc3HQstMp5KGq32XUmezLQsJPUWm6+Y7bYs7OYcIo6JBTYws+U3pT791gWWdkNq2HiC1PRG
jUP1TutaN9oWrxO9Yk/t4pq6VrnT7PGqNRwvQuQ5m24SRf/9HGnSrAU63Sy2cs31ZtIAru8YWEwJ
hv1W7GnrtdsKiY/jean1ZsQtNxg76flG1uWKV81LnOs81gMIE9jYGct+0o2U/gqoP31bClv6zWrU
phncrewXJRzMN5GQ1p9j1iVWx2pbl0HtJ97MfE7Ruh+/kEJ7paFS+dQWk3UsOrO8arM6/QST3686
wMcffw4YIwQv6oC0jFABTSp9MgZEXkIGqIa2sbOr7OPQXIYSLF4JXofivZhb2MDTWzDW26GzjLss
AQ80+u5X8K2afxNo0KXTxAPLV10qE2ma2Lwjt2vcSXQztrukNobbov09LSzzJoTi6ZZOUv5VlYJO
JZ2hRQ2JGFbU6MdbUkLinZYQOZND3dAkdfZcju2oNW7s/geSZjZ90UucLCdjkkgdrdDVTTwF0LUH
SZ/RBs3BmLVQuRorEvYzvyPb3qpy9/c0NbNb0MAlqc8oy24bEFHbxPG1rUxq3NTbR10X8WyVO4p5
V5UIHAXDRAfgonO/DGGNmh680O+QkvfevJba108z0gB3NOC9sussvnZZPG+0IvJfuw44ktYX06tf
RdbGa5v81XeQHSyKwENFoVE2ikXPbmfQ0UTZwLvR0GI+92mbceyfh5pQPcBW82G4eqWv7r/OTdMg
2joDW/J26f40OuAxRh1pPCt4zp29sJ1QPgPFPlEzvB2Cai+2EcjlvDu7lylZX2j7elnBpKFr72l6
vXdrpbyCPsXdJ7Tt/qIn8ZeGFoMnta/0hyGr0o3Y86w3d5kKjNxbQL20P/Nopn3156pFnxJIHXCt
5Be625pNE3j+PVjA+blU2iexB3pWHVLftEiMcZGoaQ+dCZyohWfzNfpmhPH4c5gD5Ar4Wnvqy3a+
Qv2kulLNLHhmOwiG3s7tn9E3vYX/RCKhN5ue7BhamLcna/gm6XxC03EHhUVKD1RK1qjma/pBjLQa
pPtpctI70HjOQ14pylYJLH7N3s+CnFSp2KL3s9V7PovH4q7LIceKAvsp5On1mveicS8HmtjNeyv2
UW1EOXBz4ZDhFPtPZZm51xK7RsDzTibMAnPap8Ez5H75i1an8d5Xgf0XDY1jsVKWW6t30h/tGG9n
cxq/BaiL7ec6+RjRLCWSf40Qnqg0jrZZFKImGig0fORQbR5ht8n4FClq+OAvG44m9JydpcIJdpYM
D2Vz4izbEPH7Af0NSmTdenCGdjtvcYjXS10+NGl9NyllTVPIsqf5MG1ZmxrweNvUd+0itav3JHyN
yiufJ4CJ14Or6IdxLpUvZLDOEQZNP5tsgnjIjmmJyqkPawuZOiLQ3yk9a7cw67bP8ChO93CfXxk5
t71Vi6k4WJM+7CRWDoaafofCTruVUdVFMz2V/RV87s0jm8ttP9eUJX3E3EQot23IwxUG2ZG5aafP
jp7vpAUaelS2w8ip7KTL2dUdbePatnpHg+I2DbVeeYn8adrDul/YdMpAiyuH0FbVG8VaDmDNM75F
OAVba+q0FHS/Znw3UilYPBK+9LT/02keIAJZ0w5L32s1jU/R8n0N2ZdFDSe12NbTuJD/Nvttflgl
PWdwt6j7VWgFTs6V2C9VPyUkj43xNp1CczPDwrGTQHGsS8lZkDTH+H2pi7DEfVA8LWuiI5Qrerxr
M2vXtnb+aJUpG00ziY+13qa7Ro/YaaopjfOdis6oWf86lJl30Ht1RooAfWrRrhZb6/XzdlTG5kkc
/2hTl7l0+NGausbIlLRuhm03jdpOCo8rQfS5bPmhjhmiXnTwh+GzVC3P7jN39F/Pz+VN00CS7sw5
3RWdfeiL7rMb7SC/3Fj6mN4NU9+H+0Sh1dPJ/zJMli7jfCBDl/btUUbvoe3yPSZfZu92WVFGYpeI
93ixm4tA0nu8XFJCvW92BQFTubBWy6EofXvf9PW8WW1ytvBn3umFB42txFguvIT067/Na92BpiCJ
HJIKKa0hcfZFlXyMWVdsIV47Uo36ifKBfVNV1v359ZAhrFe0RfMCrH8RVbZzmJjc3OH7/H3qeSie
CxsZ3+9+UFcbTR/UfdPyzSbsAmVj/ARQ3z8EQIvBsGob4SBogio7mSY8oRIlk5ygh31hoTL/66S2
Se7eSiVapKH0bea0u5XJhIYUMsybpLTHOxkHyOMc+olSotiUJeZjIF3Xe76tnPNscZMT1qgskn8D
e21APBT/ZlJ5u1byyXiUw9z2zs4ZmmC/2mra6yghqsEmy1WTbTFS7cMiHCYHstXwrdbkvPPRh8Fx
EQ4L7cRAjPqbBHwwd712gM4224ptXYOcHLinxnHOa4jDzjXvTg941Fwu1b1fDxRQephnc7h08Mzx
g9Jrf70uXnl8DEqz483n6VcwKEEJs4i2QmpYPxl6QZ+1Yz40OQKvaEvWT0uAmCRADrHz0SShy0TA
ytZ54p/XWpf/81pT0X71oli7cfVw49jWm8RkrBUo3mt+96Zr0xaQIumzZ153ato+933mPfZZuOSo
0JIZAvRVfZXo85jEFbX4XHuLdmjHeSzYylxGr9eTGeqyvtgmc/QeR9aXUVdqr1EWvo5J5DyNA497
VWKE1zKU1h1vdm7pQmvupIcni73gKdZuZSBBIcz09DKan6Kl70fsRPvHpAc1VVs0g207pPN2WsMn
R2ZIDB3Ib5dal1ou5ZDERXabm9HaInzya/r8ljVUOq9OA5fJvKWypfr5IVBDQBbg9B/DrL+v53S6
FZMcSlidjohi65A5EkbmES75mDjVAjyQKE51U41m7KAkjOz2lWwlEvmJk1M5wOHo71pN0zayTRGb
bEvkbLWtMy5ssoBJ1W+jukW3D2kABTIEX9gH0jCaRZ3rWk1vz3RitLu+EYYVU723LB2KzB5xwYNC
/+ShXgqkc1JmB9oMkkO1VFNX7xToP0YNBA0lvWhLn5Kzv4DJy1C8JSXHs3dFwwucnipteJ574Tgv
tXiTmXcy2oZkt+giQtPoy1zC1OVrMPq7vWZ98Tv9G4JM+YM4u1bfQJKnf6qy2nue9PAo5jBDiM8Y
6MMd9cj+MhZqc52rZbITrxU0yj7wYupoywV8tI/PFzgvOToXF6CY+OECkdu4B6hMQb3S5tKerDDZ
MiTtIsPMAtA3afo2TfobCDzdU+dP0a6xoujXikaOWYf/FCE48zDohQ2pRZF8HpX6SQIAUDqQXQTG
wzoTecDw10pjE+z55td0zqwD4i68rSxY69Mxgx9mwaz0C9hlPYgtR3gFetv8uNq9qB4OFUBJ8lyI
g11MlaEiYMplLn266EW9Lzw9xxFvJqsL6nLTLfoUcrCLjkSVnNYxEKx2OaxusU1zEO7mgUSQOC6X
OK9T1hSKyULvDL22T+th6Prmpi+BLr3bA9BIJ2OEaG/3xykth/3cfIgp2mg8Jq33ax+MxT1cyfpd
rRxkADU0Ms82j+Nne5UdxS4WOWuXOUPS6Hc826zmAEFJOO0osv5p0Q/rrfY/LRogiNXnTeQ6W53O
qWVPIRsQy3ft4zgm385bFCmcLIeL/QeNwl8R/QJPuzjBl+mHKB7JFv851llWq8Lo23kHJN7zfqav
hh2AJvc2NrKKlE5evzQpDXyqMtOMklUOPMKV82my6UyHsOZ3JOzczxrfn+TwNP80x3V9qxsAIdEv
Ml54zYdNqLTqT6V9EJ2vZY5V6W9zfE3xT00QIc2dFNNeG6btlBXsislof2v5ft70kLg81E0PnYca
sPsKs/lb48D9AF/ktE0buBydYSp2VFTiB6DH47XtTspRd5riydW8ip0PfViGB93yQh42RcPj2Df6
14tJWlsrsK2axVNbw3vgTrpzbQ7elKE6wQMk/UG1c0is3PiS1ON9Ornpj8RI6KTk6e0Zfs2aHlMi
QkU1vtRDfy/5s7+LeF/jHyNoYnO3OV3AO7dLPsNLkT0K0KHbq1S3vlhTU9MAFn4SQEURqvbNCMfW
GeaQlQZQT9QwDsYIe1UH3+6xNPJ+WxQmatsLEiLOo/OiMr/dyaITaElZVDAUNHY650U7ber2MaIl
QIt5TFGd4TFQq/yEtgE7EMTJzkMRqRfeWA0TuRMYVpbHHbEvpjpW85Ms8b6OmBD03DqxovEyQ99v
A3qk8QqSj+A023ry0CxCel0Y5j+6EMRU63nfpln1dykbrXOE1ar9JgSk44G0O9hNTAPVez4VOoDm
oShTDQcycpPkT1ejBQ82MpcKWxeZTdGm2uhwPiw/yIG9K8aZ9NqUZQ9ZCZeo6Jp3VTwCqPqro7YV
9hKLIyCjdp6R9B7v4sURxKV50g14iO9GUlVZ0ajNy1t+ZzCc7DBSoBa9u53fT+r3NnlFKTT7QaZP
3UbeNN9r4JtONLBDEfYWkPfRvk4V8HxK7B6ntjtYauvc2pNvOTvSJckhh0gRlBEa8+KOFN25jfh7
oB9CrzKl9e461Wlil78MmPXeAP3/2o0wfax2uHH2ZpqEr38Tby92PfIKkI0NXGQF9B5pUvMpXXKS
MlbdoN5QNrYQtCN34ZXauDHtrEUytjJeGyovdUsSkuTAfVh35UZYNuFZgdJKge9QhqZt/vukSjMB
5+XTHUmqAvrb5aDAUwm8EP2Mdv7DtjhiZMpQhBmAPan2foLduNTc6hQ30/QULod8tPZNWcDuvozk
AODfjBoeOheLl3XqQ0etWEZQOsLHAbIPSeTgdjXFY53dDr36i5jkYHdece2qenue2UR1eJ3X1m9I
9HS3cH8Cfe7GpEcctOi2EKFb1JiGknz7YhSPRMrZOVzGZpD9lqeqCl4mGU9smbR9NffDRrCW2kD3
Dc/leGQsMXImB1jS4C1ITqsZ+t6425Rd9zahbpDYrmb1IdEdpIyU1nP4TlZ0Xrmu9vdTFbi7ODGm
T00fkke1vCddBcsVjiXsobam3IpzHlSVhkqE1sXrQv90hWi1vxWvy0/NnT053+ksnj5ZcEG/IAdQ
1HXdbYtaeagGuMUksrDozq6mXL2WdfSaj05jDdNevHrTDTca/a6wYXJH4Djix1gvb2RZiQAJCWGf
Uj3LKMohomTLWZ1kNXJWHST21QSNlo3eqIkenqX1bMPmUP/s08xKwSOCJgol0quBN/K1AY3uHV3Z
fDXXQfmpghxjow4osxW8aD4JnwC5oGanBvF41QU5gIslp8p2WttGUVjBiscw04vQ2IBmSO74UYKv
pTRptlFMZxe3sbZN/exPgaGDCIBfZQc1r1ABXkpwylKC85fSXEoOyOvH9l5M4rQbCGxUzxwOEiEO
u4PISeaLbV1Eszowull3L3a1UQYkadDMol9fO9VdlV+Vof/kz4oJ9ZdQWgWZDpGVBkfq7Mc/Mn7L
IVdZPGHjcYoWTHKw0Q7eiBHuZsLl9BwKdWW+7zrKUshT7zzvNSza6WFNAUyKSVuAHylXkjgQR9SY
I0LYTb3jC9Z4FEeqN9S8C+0Vgoz0ximKnC8+Tz+aWefdly26BpkVIajgz/NWrZ34tR3cYuPMmf+9
cqv7YSAhvxnnbyUbPl7VoqWDpK9+S8zsizUk+bdO4V9L//L0mf1AtgvztHnq+oKEgGlpd244zldT
4HQ3leoNqPLqf7lyMZofr2wtV1bC8r6cCvIsRfqNov3HK/dd8iUuM3Ub52b/MEf5ARIz2LhnUzma
xaR8Nwbe516X6JBh1+4ein/vRM9/f0MdXTsaQ6w+JhCabZ2mKr9aTfe6gLaZ/zvURlQ65+S7oinq
a9A7yU7nQ/8YpL5ypH87vomSuLkb23jeW95cfHJCH8Lo0NR+RUjj7TY0bkPxg+DXziAJeHEb0+z9
5TYi0y3+dBs1DzZ3Bs/J227k81wNyFdQhMg+QQVbPBktXyvLyPRUDmD5cmfK78XE01az8xqjO8pQ
poczWCUZtsZ4nk5ft9Nsl6k0BtBjDtGxM5vRrjdC68UvtOyJrRbAhNZ6QU/AeumDJQmDCNKt2Oog
WFC/C9cVJMcvIIyyJ9t/m44kGPXEyCKbYHbqqWvNt0OznCXA322lB126jOyon8mtpAaJ08UDOQ+q
PZp6rcJSuRNdB1Mju0AJZD7BBoumnvpDzKiLIhWzRIlOjUTl8zSdykp94rnF30ZlCR/mNJj1qV8Y
VOSgt33P8zFk0BH0j9ero6xdotX36Gms90XrXyHX2W0N8mfXUrxLE7ivYJhwIUMFZy1eOK+9ayn8
ZfqMHK8Lvazt+/szcGAewnDj+4N7LCKtNnai964tRjQV3KMIu4tYvJyJV4fFbdMu3qoFO9MNLarr
kIQ9zKHxSReW2mU02eonobAV3zJafUuk+h7553kIDJ8jS6M2aCQDFuYP1rRPWjiU5BHw/DQoxjEq
0QlZHhalVC6Hc7TZGnT5UppfD96kTPup5Ol3CO2r2FQMQArR9A1g165MveR1iuqSVj/swk2bRB5M
FlV6trvTwjDm+tO3xb7Ga7r5G49vA99h5F7GhbFdDm2i0y0ydBHpNmyrN1jiMqedATvIbjFPs/A+
0PjhatuBTovJGb96nh/sRiPTb6S64xSP8zw1rxdRgxMvtcWblB38k8I/rTNsChdu5Jg7Nw8pcC7C
rIPRjE/VxL9Uyhq9zp5NymujoThPqakaL7Ds7BV+b9BMsbqTkrJfE6UaPdV4nNNDmogWHRtkX3Kg
6WFzK942tW4maCuegyA0ZQ0x90iLnsKMNWRJgzwYeKQk22RhkaBg1YUv5VRV0O8AVKqMKHwpIO6H
rMXdziPss9vK6NE09H3nUJn2mzdhWy1TxfR385cIcTo02O0tNGnoHaidtlz+lOZMYO4UZnXiT2nO
nOWqFdYn8c5LZVy8VMcJDuE3X73yaZJh6Ogf5/5dsHzW+FZLTsNtHjnjNrc95ZMSTH85m0b9zTa8
n13EKTFa7mNTj8cmT4zbcHQh3VnetOAgnqdynF6svjVuy25KUTXkzVlD922we/lglzez/0f8EMMF
OvfFYKv/h7UrW7JTV7JfRASI+ZU9zzW4BvuFsH1sxDwIEPD1vZSUi7KP7+3oiH5RoFRKbJf3Bilz
5VqbynERIAKJyWkSnJ1G1jprSMKbAdmWgb91EUtgdUDzlmGzmJx1y6GQ/ceAodbP8MZdt54JiS/N
4Ddq8jL7hPpVF4jHXya6Aq+bvwKnfLYpSS+TjFUiQJvieKBA+9075gC7Z863xWyOUbzcIXfLtzu4
NrBbijXOX7GIZxuasTg7Wv4YyfygaWDZRPVSEtT5kGxbqHxCS85jh3bS66uuMr0az/2T3gFioDK9
eNOKB4GYE2QWaui2Kg8ayIV1MFBDNk9CeXG3FhA3G40pvEKOtA20zK8+txXSkTbL+SkP++oFemSz
vRmhUgRBImtTp039ucJe1TDK8sEsQrAV5SOQxsreq+mogIqW6TUkVx8jp3uGyEW5hvZe+ih1hFvo
imxS2UZlo6v/Hz+tRHih0ME1PQzcWPnmBLp99USzd1M/tq8W4+Np1IFZJmua5cZqkHiiVNyEfsWm
m0CC7UOERwNB3rYRibEjoYvJNa+2UeoPaT6kd7Fg/5CZvLzY03eFZY2vykv33Z2ZAw9TatYj9prF
ybDxEEA+3n4kW8n5ekCR471pm/ZjAqHmtQvU9Y48aII1ItypBGAfyaYm9A7YW+c4gMeiGCC+dAPW
bv4CuHRzCPuGbbgKfbmw26390V7iWPRF+f/NLqcM6rN1GPCBd9e0kN42ZX25KQueP4Gy0NxDl9Jf
8bDNnyRvULTsRm6g+egmU4igRAV6THI2TPD59Lm80mBaJdNDChKyCFsnCZ2tdR6V7BPrZHwv3Vbu
+9TxdIThnPZY4WWZBdKIwoNl7gxbiP4fGtBK0F2dcja0x9kdsn3Qm4EIFdBTNVhYpmq4WnHZvbRr
Z7Dki66JFoJTQxZQN6o6xTCpQQZWjUKVtIK4AkpZqJsPUDCLbPmIzLR/73XOhcz464KhKALIvUob
LOlBBS2HEMyeRl1j/BJaY7tNM5zvltctoiPZGMSIkEAL4MNrmN62y8s3HDaqqPeDA41xUmDB4ASZ
l/ldTRMZYtAxyJDOFtjdcYY05LZXWba8G9qHeAq3bcejG5k63YPeMW/+oTEyLZMW2++T2mGqT0Yn
/yH//+ukuANaDGwP+Gid8BAndYebn0SAelRCmvW3sYlOWoLd5mMRtuWnIg1/GmrXVbtNHHjYTF5A
J2jOXef3Lo0uzohYicvSlSkqzowsqte+dggtVVk8mN50h15Edcb9X3umWxSBzJz6AZAQtrJzzu49
ZoxbyEo3ZxDB9UcpIJbju564Ib5srjUAJp6mGkIaY1k337yaH4QBvG1QAs4NfgIIhebmNyjv8FeH
uWyVIt02L9lrivbRLd6WlBMAS52035ZESfk5wnc3boV81UrWg5oRVyNq8ALoHMjXQuCedCWV7a9+
pTmBJtYHYelqaHO+JbXvEGGVi+OC4qIGcfKGuk3XQCgcipykFMb9CQCwnLmXdztJizkIYOBlnCbY
C168ArLBAS6sEO+fAFId88XHof/iowPwc+yn2NxGndmt+eSGh9j3x1cXctadLKtnYZTJJQNDdDBA
1+OV3OI41Q7gCIbOpuUGFev9fZKycMdRrLhGYbK1iWWF/+sqm7q1WWbQ/aD+2FodaEUsazNAVAi6
oM60MXV3ByzTP6E9RgfirQfoqr3R1bt9MZF9so3ZnyjuyWQrwMgAO96q0YHsZKLB/9X+x/r4jn/4
PL+vT5/TJ0TH+9qS2VsfVW1bQ3MsfCF/NT2IbEfW3boiBe97LT2kLorkW2O6YboBth3xn6YDyYia
MPuYUwKhl8SFKkyCp/S/l1os78vN0xNQ+jpDDoVwpYZglbb6Folq5RtetiUbaSd0YD69ykwPzJ6B
FxuvUtOKjANSo/qMG5NeZgW28LqLC5b5p7g2317ASfXmNsPIlJvflt0FrCHOU/rLbWqHf632uxtN
L8MI/8UOvv3mhIMxFJhubWVDk96s3ftYxNY90J4S9cP4opf6OWvBbEGewjLbveOYHrgSGQ4lyr+Z
YlAd8gZct+QzarYTNAJoOoYcy+yj7gD2ZfvDHfT17J7JcDqDNuKOvGnZwcdzy5yTQ7oYjoML1IoV
avk+gw7ms14hJRG6YXShLqj+dk3exo8aFOke89Fcj6rGNc1MhqonUQbUnSbD3IOMWZ9Hs4EDCDMU
xZ5GaUkOwY0LddWSYwZOPlqyAL1O1kXtxY5C0KJoPoIVfMUobqIa0eSAiUMO7kyxlC6qJmjixdGW
ukbK5Ynp0Czqa158ipA3erSyOZRCDk0NyudluhC1vvLdbmO0JlQKo8S/H2qUqjGlFlrJHrQTbgug
cdeD/eHfHtJrT82AV/0fHkBOISyuUh5/WcPF+X09xCb04bFnydkGSByEVBzTQjsp2v0+0bZEpD/b
5nGQ6oNkv27AAmsXmrGzawtZCQZWU+TB6rNLXaRM5i4hbAhTw6U9mxZMzfskQuuQ17uJeuT6PpGh
HOHMI5RSJ6y8dVl6gvyg+whosPvoMvaMMq7mApJYF5LltbdBfHvY0GDrav5lRMiqVYNkKorsWroZ
AystZqexnWxQUt9sabqnCwMn0ebbPFtNgpTGDvD++I5MutdjUwXi5x19gqH3uhOHHnBAo7QGQw6u
0Fl/TyZZaaggkm66p48Ade36aDNHBwDk1ycC6Q9Uv7QHsrR6DtWn6VuYxP2BAnACBLm7qe6qOYAn
Y7O94kV7T4P0JUM2FqLvCb+nLxhPW5R9/D5d5FW15g4DfXOReocY7wFgd71D69f5J5slxacc+yRz
SIdbVJv4jtvMWtmMiz0NAiE97U0QJaxowvt0PK9ykLiO7sZzyuRqmo8EmmB4Ca0B6Z3AvgO++7RG
UrmRQ/wNNLhfnQ76PiAa8Q85hxqjm2XGF0ykcZo4Vpq3thOAZoq1pifsYCsIvqHV4x5pcUNBL8Q9
8sJ2EFZNtvXAWiAhg/TapbEJttMMGYxMKUkpKRdlB7KWfbD/7o+c4YX5De8OKF0eAGFNgVRQkb8/
YoCVG1crM0ZCYxn4ECxsKBLoSrBqFjGe4X1fgktDhvdQ8QrvHQNZFmyP/V0PGdt7cAQg5u+g9Et6
/pk8WJgYd0P3dRptO1llPncUffiP0JVOsrIVO3CjliRfWoOWtOsGmn3qDnXPELztoN4d9ih6Uyc7
PJccyPhF7YG6DdPXHKywTzFOHti2/NuNXhW9DQVtP2//6lar1QjI/O6mzjHzamSnm2qdJZab0mpd
D0blPpUATkCYbNdOaXqCLlh2yg3N2o1AIdy4LAFjLw3vsQsRuq6ZXX5mMf8cc1n9qBPo3aXuwANz
AAS64eWPzq8/jxovPud1kUAaJ3UfR4Yfc6Xx7AaBire71Mbw8S6OFScb5MEa0B9/qU39jTUGStPy
BMwWccR8MEMbcqaV+ZuNJikKDi8yILHhe5sMsbdHiMSURxspGwjz2NYj2SLx2kqrf5AGXge+Ddnh
ZgIX1uIP6StAGoWOXWpjNPdz89K3E0RLS+vOHgfnaKrNqgPsxtZIxwRpbOxYkWwfgHb93TiLx5PR
VJ7JxjoOwvP+KVP9rIPlZLlwHWO2+L8ufvMpE398jtv6C+2RabdMG+Wxh9i8CPUD2aXv3bjpAfuQ
TZ+7CLIDS3iXwsDKbjGInVtOtKXKg1E+VxGUKiAVYaxj5BkhOZdMVzMU+oocbP85bWtrxQsUqzci
ylZi0qPtFNvWVQPidm4Mn/GzL6xNn4cIb9EAuUjILa0K/Mi2ZOtR/7fW7TiCMF0nbr0EXUhrp8O2
LAT+fnWpIQApxiM2jeMr2HNdSFTa2rFTXca2tT+4LxXIa062B/U+rrSjjXxyV50Ahf/kagWYsKof
1WhqX9SFl1ZvFwb4cVMBQRDbQHaxMDLjufbads07Yd2kAW2BtInzIxIGYHQIJ39TMagiJEZYrLIK
5DuRkqcr1FXnAe0NIA/6uoGkXzLoxuY/+5AjNUkCthOuvJfF6IrnX4ui9XHcMs905OxLPt0xbTqT
DFmasPFOjdEJk8Yahm+LOpy+j/23eeBDAcv9YH1pIMsQgPiIP3Iz9LajB4yNBI3hhSV+vOlqYTyX
Wvc1LweomcfgwcOu7jvons1gUJM09msSwLfDBQU9CZg1Nf15GoZ5EmRV50lNiYAW4CZa2KenuLa1
VTbJZIWYU3qKwgEk7TTShsn4dklDU6ojgGLn09EckEArVFllqaEQPDYgvA4tsPjsh2DQ0HLRPGhW
Uq3KSvAvYy5vro1ar6CXX3vhtT9QMvWTe7b37GYmeJi9wbqlrp5C90nwI/6y1SUdTbYRluc+skS8
xGG0m1T+iBpZjj6wNRx149TPTKSLU3s4GpSB+uDzPsw9Ph6p1+pQnG9Hf9oRJKgcoFPeN4jozQgh
BR8CJcvfbcIBAwWJUpMz+Q3vcwl1ROuR339cz26wR/fS9gz+DZSn6K62XiIsvaV/Aks6MDcqSFNY
AAWWtgOqMoWOVg1NCqHttFlsU+JfDe1LjWP3Mfb8CqdkXRvwN4zWc3eQuXMbZZ6gcjf2ES4AcVKs
GhoAk10YmHbBdx+8sVteN2PWXxZn21XE3mn1+MENQu7xZrDzBlzgLyCI8S+irGwzaBEPOPhm+FIx
Fl5HgXPLGvD7rWOCgWx2Qc3VFCRxqOHpMuZr4IkgarA8nwaWVSCz3tCDqSW7NXbWtcjafC2VM42E
GTJwgS4AEEzE7PzHw49Wz5lpgGwRZemK7dBR9IgRK1CXSZc6ER8uQ2SURmIB1QdshppCGngf/Hhv
lHxNjnZsoDzIrFzzwCw52+YVzLHaN5Bps3iQVznkJgzDuovTqd7bcZsdCtMebxOEIKERl9SfB8g9
ulqk/fBkvXdK5n5p3XxY0aTcSeq9zAwwj/jdeDOx5Dwp150LPRGsot0jRuTMk0Lg2u78ZNwwKPQF
uapUcFSlAjXVUK8QtPIvpiUN4GrU0R5cGxz0Vyg9ACHjmx9OTWAuEVUNvDlCPsH7ZL2M5Q76aJA3
RjrnBszwcMtTWV+YA4V6wXIH4jugQNHjZjyWvn5PPUeZ6Aq8Jdm+c1R5gppKi9BAoUXpVq8Av3PD
pnhbxc+yds06RFJjwwvjTWHhoDmkDISEy62QW8KnAYJmT6sNY7IPk0RcBUgVNp4n4w39okr1s9Lj
4hFKbuxMvSb020tRd+D9wxg1fq3LjQPExSYp/TcbKlfvw1Lz5t8iqmqLSzWZN/KnnyLI48Um4rLe
LAvJUNyZkC2+0DoIDoN+Y3QTBJlAqVIp/isjjX8Kmbh3NkRHbyIEaz3ZhWO7K6Mx2KmJiuGJJXzX
jp7xOZMGlKyLZtyRW4oUembgYN9MPTv+p2UnpoHfUoKGi5bNQ1kcTYIFNlpn7lE1GG5ye2q3xEJG
3QSx9Q9drrpEWaY3dbhZRkOJoIRe/IzwWnjqoSl0FCn+ldS1OKLlpeOhEEGNJrbiiOQVcImqqyfA
HgpF009dpAziS1q16dyNRqlfokr7Ma+EjMc1iYqv1IuEbV/7Vn92p2l6agvR3jToiNEYN0x+12T+
lcYGIBfvmtEEZwDuCEaN+h4brH0IgpWnWJs0YIrGLY3lPTMeHBAG0rzO7prHsY1XNFZNUfzJyX9W
+ObtZAKsexcW/aPMixS0XFl/chS5E2DD5j5hVgUtHfBFzS6opqlN276nXlJkDBjA2NhStzeA4S5S
/0o9mlRggx4gQNCfqEtLul5376bJp1HRnmR9kz5oKmpbVNzaYYPRQ+6GV4cBtftXckFShl+hQXFY
JrS50HcoBACCQi1CTZfHYl4kyuv+YAK6HIBhwkcqu3KCpPaBZq4sSwuYZnOIbAl/bXVTeFdlZXiH
aslsH0PeKNDJp2Yosyuq7kqj1JDzeCz8yLmbndIGD5cG34F53dQHU5Jup9F+mbTcq1C3MRJQ2Ppp
Ya9RcAUMiR/p7GTjj/O+F8hlDLQ29T+8/Yd4zDadiyB41eq7pMv6vYNqoceI2//wZMq/F7qPzIFb
PuWgS/ubQ9q4T/5YVrMDXrz9vhpx6FIrZDgsPbjgkQliB5r2hRFVFzfTzBcmtlOYxy9VPdTXIY6A
01bmrpB8lwI4vkUyynxZJr11sVtPEMmapvI0vxkH5uM3EvMS5X2QR/rQdCEAb7wfofKLgUa9W+kK
Mu/uFQee2Bz8NVl8xrDPSctyF2YF1PBsy4esayY2tmDJk8ixFYzbqP2nRKxKY5b1UyCNVblj8tlu
EdTIgM/GSbvD8RDb76NRNSi2U9NDiN3M0ydPb56Q8ug3SYbdfqOwEI7CR4jGwuvS7a7Uc3WwKUxt
KlbGaADfoUY7T76NRhHK5Wu7BGJKTX2f73tDsdV9MJjGoLBGLACF8L2qUclM0KrgB/KIvL0Hriic
BXqX6V86+YnGQ3C7rZnpTyeamKmJLRW3TMOnOovHo6vKKurWK662uqJu5IT4nYb92ZigtQ0WDvAz
1qU8kxt5TFpU7toOZLEHgI+6lWfnNTKeozbXBoRZUgaxocs7o/eqK7AvGtCsSJ06sirx/ayUOOmv
GWaU+vcgBASHeWZ9d4UnTvRy6prYv0IGbddyvOlXDYv6LZj0mvWy1VMTHJm1JzJJ0PRtdc8ESBrh
UZE4w5cwqw4g3tF+GLZxhnDp9FmAWWDlot7/Bt4sbW93er9HeSlQm2qSa6NuMdHrwzTw8jaFVhGk
Y8EvmapKTWPAoyUkgebeu90WdiHWucyPhQkuxYVkBrBQ6PponQt2Vb040kCGr9emzCzk+FkIJddO
Hy81GNJeup+VNLqXiA0ROHLBiubXvvkiwP+1TQw5bMkJrK1vc5hTWy/GdyvK9rIu4vuuNvkjy00A
4zMd9FVNEj9momzOeOJ8psGJ8+oCiupLMTjZ2RzTbA1lXAgsqq7f4Q0Y0CU1oZbgEaZGxiHFiAvh
TiXU42zI2NvfAInL7q3Rra8Z8KNB2/v6K28GbV3WrDhQN0XGAuqY8ik11BEMONuAgxnmNUzqAdgK
3Tu43EtOqDp1VtgOBV0qxPOUR/yia6MPAl3AACAk26610ouOpeoqN6Hc9KjmF8QroYkWNUiGAYW1
BpUNP1L33c1QqwEsBm40AhVMzTdUdoBhqyq/+g5i6ipinuiNBNKq866DX5RnVMQ563cPpCRQApBI
uXKUR9iCUp48oElUfo3qtzXIQ4PiHLiIwJGMB5L+0CKZtplq1IAMZW08oJTeeMiEv20QpbyRRx4n
JhAH/hAgOgWeXTdxpgBPm/FAzpaJwmwxNsBcYSrNaNSaCEc2G6uUU76qHG079PZnBk2tQwo6pqBV
zDD2FFYn6kKkxnyyO/HWjYYx3sYoVV4PtXD2VQHBMDqrO/hX70Up4zUd5GmUunRaX5ytVoYnBHWS
gLJardWCKjgp+m3ceBpAynl3FJbpnXSgtubsWBqCkmtAhpUmkJ1SZ804xLsRGKB5pWXCn2siUgRV
wnXKse1hGYBuPO/TOz/FG22Y3Ps6LGAChuA0MO/LYuoTB5IIVi5XUZt1ycrluVgnWptu534VTYqz
PDYPc98I8fKty+JKS5S5k96NQ4fzoZoMvN28foYSW5DUDccsPuWRTM/Y7bw1k5cA7PNnn5dVf8qb
E9lpRhv6JmhUdaKaMa+uAptPfQjBYBe1lGaosYBsthrAf3+5KgCK2iw0IHSFMDrSqEDa8Th/nOzR
/jQIwGTG+NYJzf5EFlObDqCP6O6EMvWmXgdJ1bkn8iiQkVg3AkpojdY42FGhVFLU4JCiqRxSskcU
Y/kBdVESa1z/lzu5Zt3dxYC4NMjC+11mo1J6qvNTq5p4MNHvRp4DMzTlJ7qi4dLqBpATmwN4G9/n
RORO4+RZTRX4fP68pHGt6esNpLTinZVF6Zp0ww+5qg6r8D1Zs0aXlw4A/IudZek605l5GpzyhwjT
7mzI7q2JEqs7k83xwK9nW9mJBifl0YGtAXG0dxcaGVBBB0pn8Krl2v2Sppp6l5/0sf4s3ivLLaQZ
yERpKmq0FhSVyot65EoTJ97OE+eM1q+1luV/X4vs73dc1mK/7kgrs6IwT6jFxuMTD6M6ReUtIXi9
9y6OO+wpafFYWUaxnfjYpVEkxHnGmotla/IyMBEe8Go7tiwBYods86UHgMohMYwj2agpnAr1zKpB
mQFISl94ixMEeLuEOz5pgN97ifZStXX5rTC9Fw9fhG+ggp4vgCedL34b0sPBfYZUxlENF2rm/7LE
/7sPJMBQ5QX+7o3d2fa5HhwrIKKHnGd820CndmaHMF0ou1SVbl9b/JOfmfcpnpj58rdJoceamR3i
35OGpDJfItOKz7JA8WWXa8MdNW3sZtDKXC2WCYG4OydWG/KUK9FXXbFZFpWxM2KcUR1pjB+mZt1K
C+synJfsDXB16IMKSqg7qJjeXR1yY5eGIIIlm4UMZdC0bgFq0KLa9KipP4SuyJ5HbdoVNQOoVdl1
M/UXu4zKN7sLxrZDDXzds13iDPluX/x/t5c16tcoezUnvlT2CpSX0GQe52RZDdrac+c3n5b8Wdaz
etfb3rBa8mcSKUxEYWNvuyTFOiv6nEXWcCLTbOerMkRFGeXcJi1Mz9ysPi237vDA2dU1H1fLMk3Y
f1yaBkYjm5emhXRQOd91DltNBioEhTMhMJgBknLNKsdZaY3IUQcwhNd5BE+o8YC6lqdc2civYSEU
FIEg2dEK81xa4H0VCXYfFDSpRd8bbE/nlRbTsmYdpzu8b9wTDQIH9pDYWXfuUca/HnIXO261kZl3
HnjxVaOF1KwyeeCZ3pfZCKou1aXtil1EyLXJMD2RzfFAcABQ+I0GZze1roNU+HaxFeznsqw2eh+X
pUm+hmBWIkWKcxS2QbRsD0ZrGqSmfV82FDgqjBV2VUOr2Yeqxc6O9jNeBBwEdWk/Q13H6yUKkZCa
WLo0ilo2/F7Ssxfh1NOjgngXDtNXv8WRKHL1/gxCcezxqO8qI11RE4cFJGLTZkdTQ7Cs47WhplB/
WSEsQfBv9s3DH/Z55Q83GTM/DlyvkFuEOPrD4EaPzOr1Ly6EWP3Qjr/nXdKvmiHxrhD8bc+g8UA5
4Vj6X436Qg42VIlXpQtO+XqoqksBHZE1DTg7ExpT36DsXK+dWsYXn0f5lU/AHiC1FX932Ke+Mqav
JorS19CxLdS2OdwhRYzYg4BwJ96545dct0QQp2Z0VxSOdaUBHAFQW6EGNJTYzQOVBv7lkKGOYqiP
rsFBrWgrCNQg5APZZGsDZTf240ONyODWjDR5CzPObkaj3wu1qU2QSqKebDW+1cCYD0VgiDxGrsuO
iKocqKhlKXShLtSd7SPIz+dB8ic7NSNSS0c7dvZ/2tWyYIfWjqXR7j/4KzvdIJ00fkJBzjz4x3RU
7yJ/rMv54y31NuQGSGRxmqpstyzLgKm/JJ5c1ZoYLo6DhM4ATP6tD/G6RqFZ/CBSH7DfEooNQ+MX
K8MyqhdXNCjjk032xfOAApCy+O6nIE8qnO5nZxXrNM1d6Ic+IBmU4JSSiVXlm+FPpM4A487Sb0P8
D2r06ier68YNx6PxXOtFeTKQXd1OnoVNJcgHgij32u8mi1balOU/wcH93Nmj9eJrA4L7iLxfHU3X
D6WF0n0XZ7L7pPD6lWx148to9QfpGNlP3Z2O3ejXXwDahEAX2A/dTgRc9tOjzopkF1p1eqxdkd4s
j0drw+/lFyDpd2OVZj/0kb92WTI+93IYcfo0irNvdNYZv+xy4/Zu+eJ2CAcqV7OdDrHr8VPdxPaq
ipIOFNi2OMWeMT22wngET4f9BRrNUHMKrfYM/bDqATRt38iOfwyiMn0tLwVo6+4bwQGkjr215qO4
DgSY0VXLi/hSGxyHfdPsvzX2xkni4jvANZDJUg5MOOMONZR8k7C0uEPxS3FXhijwQsChQrzezu8M
aK95QZXjE0/ZjUyo4dKQmZa+yYNBK/eR1iZbqUAf+K/W7pmXxQHCxvJoqvfePBCiWmAKyzvqcScs
Lznjl2VSVuKtP/IYJJ7vCxVIGK/xY0q2GkFEsKF+W5h8XG6IIPea70T2Nik+zirtxlObB4WtKN9m
4re5JR9qPvSrIZpOAljXzvCOkLAJbAcsHmVmXmfMwgRpDAQHki1hHKKCiQsKNJ5pkEwONy7M7N/8
BRDuSJNF9klrPHtFdBRW2byWsWU8MATNzn+x93Xx0Z6w9tXOxJt/DQDQitgr8L159cOEPQwRqqnm
SFYR9uKN3xVJkLPrgBuUMAlUqpaDf6FtWnBPhNYd/jDlUw9Jpn2LEu5tO5rG64QHb9S5/BteYaBP
Eal2Hjt7ukGl2gNRBgqS1UzkdMunQc0UJQJDkVPNM8nBDlEERjNNICpuXQLRcffXTLqn7gKiSDNt
7umvAuAjcsBOD7UX0SaPGusBCPFki/8M/yzTGHzDEK/em8KskBfgJtTCOx161CboVU2Wfod00Xas
3ClCTSLfgKPL+J5YqCwEYjZ5tiddrn0m2a2Ukbbrp749OnU7npFnh/i4W9YPNR7zKM/ri8/YRnwK
U4B7A/4wdQ0Ywyq3Uqoi1meh6cXqb59t6sx/fbao0j98tljTILKrar+odIsPIl8Jk7fHuThLdYGa
b49U9iWY9oA6EnGoZJrKAJFVUMhRuM5r3HpjxmAMmI0O0rYbb+BagDR2gVNr624HiJmt+BDir05G
UcZ4R0f2eVIqXoNqik53tyKC2LlbDTtzcIujBkjIRTrdcKErarqkBENZ6DjrZaCuw2+x0MMgb9xh
ayaRefDcij94oyppG0H1C+TJGSWe1Qt5jJbJkN80n1D9I1fQY4+OAx4l5pLW/xDjny/JaYITpQDc
JLa3cuA49oONbkRw13Y91KCE2aZWsGJhijYwWiADe8CCPjk2INJWOr2SW6iD5tSuKkTgepw14rht
r61y6yPU8qnpf3Mb8MvfFYAiQsbK7Z6aPN+hlBt5Pfzytszm0y5XXZlVqwS6IS9pUevHlDmQHdcm
/bNuDz/GxPfukGgebmDTRsW68jcN31mJzkXmSi2bd8WO/MfEfVu2RNx4P+WobAe1Nhh2tx4wYytk
F+MDHW2pW+lJcpgPvmoUFRvxhy5imfEhqXVkomtUl3oEXI1iuw8Mo7c3fuHrZ5vQrnhJ9M4W5Rl3
b3eEOs0pahGnySbWnlFkAnqJHETVZwh0hmwbVSgqL91BbmmcGs2NvyZOxXZDwTrUsKCJi6i/lKIu
Ucqf2WCQ8ZwhIGNcijcf0+m6VSUEsr/KmwY6NxrAfwmlhbRC8hZa692lkyHAhNCXWrUlJBplCjQ/
Uve4xM6r3YLxrQ08hCaHgIyNGqErD0iZQ1m7t8VeGQzUH/NoZ66NCkDDATsDG6/xk6AfGn5C/NKm
Fn5zdMm9x8rMEiicIW5ODXJUmURI91e/Bb9QAV5/snyYSf0pjQ1olq9orWUOhIQQilcNy11zYw2Z
k11BD9ZudXCBXysjNC9692QouBc1ZKariUtz5SRjsYmxU3FxBgm98xTlK3JJyTb6RQP9Hm5tlhWa
WH/C6YSDps/rikCDKtnRVw1dRandFmBScGDEec7fkLWdGgvwXeVluxaUzsW4Jx8yWXb5azYtufTJ
h7plmdvWahlxDLdcGw4EJRuJhJEs4rcmQTSyQb08+tng1SAcin7MtoxGyN1u3HLb59pPikB+CFKm
cQyVHw7y9BZo9jPOjh+jmX8EN2myZ0dPWqw9AwVtXpgGfkBp8hFK8WNyqcesAPdSp92jCI2t6pYz
xHiyKABjZPHPEKUbgBQLYD9iCNfYIf/RJfW3MnLa12ZE3l5zuP6ADY8H7kmh4/+xTA94afVgwWlQ
ze+mGwcvV/we7AJ/i0SO5/lSMzvtaDTYUxVpjUoiNUKNI4HMGkGLN+A02MYMRXugw/gM4OU9xDqb
R2+q/DOKBZsV2bUO5Itlw+tbGprTnW8P2L+oCRxcAcgYlfbJQn3xJ6+EnK7Ui6eonJpgACPfmZpR
avlZV81io24nO7GyM7YtJwDCZSEuwonKJx8o2AfhhSudNRy4lnXjFNmTPbTlEyKvgDdW3QM5RmV2
BUrKu1GvSZp/hqIe50WgVwda1Yzjd6jWLNWBFg8ieaBuNtnTGlgga0fd1quQHkSAe0vdMQ4FTmON
tzbVTcEVGh+Q3TBXNIpMvHasS9Bb0Kjn9PGlbbFDpVF9YM0NIYN7GsTWNQ4qe9T3uaaZE9iW0wYF
Gc2xxeYAoaQ8DS/4boUXutJk9Qq+bLlnRmlPAavDHgH4EUzwRo6DYQ5lZnVFTQRVgGMYo1m6f/Nb
ptEMcqFpS/f/vtRyyz+W+uMTLPf4w48GXCG7Q288hhwiyxpUQsqALpcGxB/2ujSrIYBQQnZaBtwY
lPR1mf+aQv1l2FMrLl26+vMGWYuMpOGC5fC/L8Pr9w9Gd6FPMhuXu5LRaWqrDBzLuJ+6GGc39SGW
KdSdXeiSplRV8gLlzfqgmXF510Ia0kYq6Fwoxk5qqtEGCkQLq9XIzDebpKsk3WoQNbqM6hcAbHQn
tk2XolbifS7NKBOg5QaXXRb7pKN2e8rwJKK7LgMj6HWkI9P/YezLlhvXlWx/5cR5bkZzJtjRfR8k
ah4seSz7hWGXqwgSIDiPX38Xk95btfepPve+MIhEAqRliQQyV651VoxjZd7w1l2JPPaX8xX/nBhR
KhRug8O7o2vLRmGXXBhJME9Fg3nzKr2O381TycbIVzzWitnF1/yzBRKiDRgmmr3b6M1+PvNk+3X2
Gxu59Mz2JH7YGEcH9efZzeZO09xmpY6brQBL6DKx8YsHvZt/n7ceuKk4mNSpGTrCv29MSGh3wrzj
k0cBebUtr512SZ2Fzfz7DPGWtOj00zyoa6AUiCIeRL4AEVVNpe6YZZ1Bk1J85qNz1lw9/7Qb78w9
nChYWJhURy+W4Gby9XDnlf0TAdIJhh5NWHREAmb7zUQeZE+L8Q5V5gt9wIZAOskFBHr2NYkT74wH
0opadNBGsDlLq/5sh0gg01cDkZf7RbVkbggWAy+NDqW0p/184b7Wf56JxPiy0VkrbfeV80Eu9Cz1
XufeaKMb/oNoGnF1HEdcwXvtHqt6PJAJ4hDiWgOIfxfiWQbVvD5aklvbXjnImC7kRYe6rLbCyroT
tfo4EddSZS+Zp8CkMc1Mpr4CZ4WrmdHuZmszq1yyRBcbcqEO2aQoushQxEM2mpMXkBONalsEt6tG
XmNtRA8G6tt8kSXNnWf0wGsZDDecZCM72G59pWH0JwEXUUCpNP9ldqMADW8y38LtTxDYUXZg/zrf
TCosL73v8ePtzhovjBcGaBJRk4oPjHwrtwwXmuZ6v/xVhRkCRmqCropc6OCP4ACpjMqY/yqa1Gt9
iO6labO8XVavFdtqBXDrt7+0LVttr7Pu2+2DQ4AUvP+N3N3urleOf5dFrzTX/D/0+3yKug53c3PM
7T0YNrqpmKbbeSZEErQs7d+Tqn40ZSoeE0g27j1dB0J3skPPztKy+jxiHQ7wJ6vWNaiMdizN7acG
RHfkpLumsaxdvTzFlqMFmpOliwYCfA9tbzx39aBO3dRyc39cAysC5uTCNx5Kty8vDKRXNRPGA5la
A9ReURrFB7L1bZRv0zjTl/MAx4weemMdNo0BJk5A9LCubpMdTQ5OXLFHVMRYUJMG+PiyaK7RX8nU
jgglyr4tNzQ5qk3SY2KpH9RJt6vFxgEp3OhuvnptdUCbxe6KJmOe6M66nZ/Jnw5+krxnwjOO1Oqx
PNyEntmCTgR/0Kj10RVIlYA6yZRBInNhl2G/p6YYc2vrxQjWkQvdQofKOH18IIPmQePFL0Z9SzcA
Wg99HzU9tpLYU3Xxix5b7XW0veaSj91n2Pn+N0i7DysoAg7bqEeTN1oA0i1gNBPfP+ZlCgU+VFB/
A0+hDUrctD7kbQzomnmdzS0U+JqiAF8IYjTLrx03KNS2M07vhs0XSH0cWpUvfgHqWUkFMXHDutdw
23kUvlD+OtLVR1M12WOOJNu2qSDxgyit/zg5UGoba8APu3rTEOT8SBwAIEVn/xSWvKvlYL42ST1A
D9RUV9eK2w0rzH4fFq5AnELoYA20+0cxQBlXQaDz+zQcGqX2zxjDvRTBYHxFw3VoSXw1pI6ShKmO
PGYamC0MgeIzyftnaFSAyxn2m1s3VZ9L30MaEQG12c1F7T25oTria7ZhcrvNFiffQyI6gOTxAJpv
lHdoi3T4TD0OdKlvvkB2uAAo0Ui3VV+L56K1j15u8A/U88hlDnj0ufFM/ZQZA1Jr1hB//DmykxCj
oJGZGwG2bVl6oCUJEkSRks90piJXzGfdb2y/84t0Q8dzM5e/5Nk01xoOYAbb/pLVm3NszvCgOaO7
o/Ta3OshS7ZytAJlJn/m6MiZZpFFtSV7n8iFGpHYPedtnm9c0A+8mGk+81m5khkrYbFyBxQSxHll
NvNZYS0Ne1KDQNv0tefJnyFOhio1wBScIQOPspl35mrCzi+564MHu+Dif2l3y6RZhHETHnwB2RFA
ZUR2TkcHCRejC6gDecLsHEND0AqSsQ+AoQoPN7dwcPh6iKS37G1Uc3YAahyatG0feWeqFVjK+vXc
HEHEZrslbsn02semM0YQuMojddKh80AYhqKuK7Votl4YX7PZRvc1W2Rp0bptVI2IFzPFgjizID90
7JhRnqlV6bLaJn5aLqlJBwR5QcwZVWe78AHYnDwqEIgt7UlKhGy/mWP2mAb8dY7fXcUqoP2at+Ce
5IOdP2jCOBA3Qwh10q1ArdWqn34U0OiLp1h0d1dAtPvB7saDDvHXFR6O3oFXEV/WbLSPlcisZx10
6TNtXaOyPVgo8yACau4buYWysI+GHm2YmbUoqnc/6BdTVRCuKBCzuNa6Xh/qqGWBHon4o0lPWWH5
b60A7epYj/FeT6V6mAZSfykyaOiYgAtZsXB3QmIetzLdzwgBH87r7gPZ0m7Z2j6/CGYYEHMdwTJq
ZSNElMWXrwNFlgZyjCowkDxtwdAL7g9bD3o6s7BV7VTDEC7A2dw7nVn83al7qLgzlAlNB5BiNtGm
AqB349Q2krINnkQ1lhHg9/fGjY/nzLXwkFqf+NLmfwavh6ByEXSl/6XkbXKFstykwXVxfN15k+Da
hZhi92aOvb5sRNJBSy/qtrXbalsdmc67DiXhS+Tlxtei74/Eoe0rsHfGWfemFxJykKi/0LokfVQo
vUfpNs6iModsKB7Jj1rSfNluvXSmdL1adaoEM5CNByVKNNI93XLoSnl0i/J9vuPpT3FzkH2RR8qb
LRQLkic/zY9ZpvmPCQif9niiTL/Cbnib7FLH28Lk3N67HqhS/mofkchYZEZVbPH4609Y8Pen0XE7
6EPb2UaYebwo9D4ZFtTj8Xhc1IXDN1k3QNdMgw4C86eg1tS82Twhhy2wbeW1nQ4ViPWRvYCNmtRx
s2WVV62L0GyXhHIjvBv2wFfPdsMd4dtuds1Lxo0O7PBCEk3rTdnKt8orcmvVSjV4ekSaYd4p4Wir
eDqL3OHrjGy/6wWwFPQ5wEpuEnx79gypg3U1evlTWapPC1HGz7io1gjEdW9GGooA+Knh3DCGyJ6R
VWslPXdpqlFbhCw1jowYEShQTG0HETmsc6I9mejgTVFkOkOaAlqu+QghWoBX14nXoFp5KrgjEBfZ
QAAA/RvLPSGQk5396fGrGvPVHGt9m9gOHsm51oudrWt4SxQCGuhtFdkQ0zGSzxC/Cma6znvu8yQw
HCc9+0JnBz5m1apvVINab9SLQ83z067Sn0PW1o+Mx/UmDLN0F6UOlNKmychjtKC4HlfOO0L7SRB6
owo8nQ1bUAgSRp0OvlLFKvQcc0XNDsV79+6Xg205GzdNARcf6odRhSjtF3G6Q04DBYZQeLhCGeTL
VngnLUx2irur32lWhBZetVPnOKXiPcX1AJDFTntAdA2fQhdHeUC1/wKpqy1yvSZeYVB5ApFieeUI
xsw2alIH0O311lpqHggQWrs1n1AG3u5tM5+4qRnChyWkIW5NFwSK+FytU2JFQEgz11+KiWEcUq3P
blVGD55Ty2M7iHBJjN7uH/Yms+QxsyZ5JkTgV+DylRAlzBf42Rof4NtogPk35cVr3AFcL/hHSCdu
H3RWgnBoetQO/Mu35WA0tsyG33MD5NVNiEQW9objm61DmadvhhfIxXzZCYgBjszZTv6jSsJVpI2o
MahrsbW7mK+R5EBej414LiJXDnYbFIUIKbeGSOtv5MHr2N4kEOdbYLGVLmfq+VrT+81v20Q8j3wZ
qmQc5m9NF9Rw3K2gfkYfaVP+2qReRPy7HX3+Rdz9S+/fxt6c22mqgmnNZozGfTcg6Qop9OLQIwKw
VqVhPShAwiBzrMbPLLzL+y78YY3FT8th7KmRBnaWUR8egQIv5zFNmmsrNaBSiX5v+mCXm0TjGWJP
0xqomRY83XSQ/mgtdf39VjN9q6vOQSaxSwuI+9iovO7ctIJA8dB8VWLf/KDJgLV5mz7ZeqXje9qV
4KZJrbV0AC6ORZGfUASvVoA9Fc+lZ3yn0kbN/Y7Hlvi8jdHjkQda6Lw2Lv6ZVLUGhHGxvjX9qi/W
kEfma+lF0dEZUHrl9C+Efs+yFtJ0PBzOzGbd0WywkYmL0HivxOxg9Q96byyQLSiAEMFPIsMKE2Fh
Oz+SDE06NZ2pSb1Wi9pO6sVe0Xyi3t+NFS5H5iJVIFDV1BnLBKwrIUBrFj07FI2OpeZk70oXhAFD
/Vo0LLN+NsJj99CjDcBwG6VXHk0FDE18BFO3Y39XqCEOQKth32k5VP8GzRNPkczKFZSkxhNKvuTe
zYW7GfPMulhJ7ixbx+WvranuU5nZP1HYD3yj33zy4o/hHm8A32iFCSJ/vCvAj+AjFOOnR6duQ6AH
+mf6+ZPdtJW78fJyVh/yBzO9oLb7oBSEkW6CRGnO643TcJDhjhAkunUYuQ3BD+0CBhswUeVA7SO4
siicuDtQsx6yryaVHuLt8Gvv8Ncm9SY6ysP+17HZCIxOodIA1LZHp/LUzp8WWEAjQpGNFSk/UZsO
k0uYjWqXCC8+Glh8Ep9B0nQ/QifjF7fr7Xt9FGciQ7BUZ20AG03W5DWk4w9U6UUXrG1nLzKbgwWv
XsJrWrn+ORf4K2YvVeXuumGVtUKEEgDhvtRfYgvccPhdh1fFK/Bx4+F/Qo0MclBhyxF06azTCKg4
xBEr677OqnqZGar/lvjWe+t74odZ1Bg+5aEcWWCrpItP14fQah85OgTZIvymowrcKN2ANElrxKfQ
0N6lFtrzgrIVRnrMEv5OyzTaIDBUuS6Y1Yo9LdZ8G99BFMPnK2LzIl6vpg/lSSvxqpiYv8he9w1K
Oya73bHlzZXskOmUeDH4xQKEveMGRTPpiwd5cWUw/pGGKIP2wMV2TiTvzgwF1IAa1PwjgTSAo4N7
w/TicPPXkcKIx4tKrReFlc0JFEzqhFWvOmEHkmydXntmVhwfrCReR2ZaPEiZtBdXeAC0dFAG7RFz
WZahrm+pV2ud+hhF7G3u1Qf3s0LxxwGLI+xaXFuD5CUiZORLBxDXrZ1OaXfUigvfDf75j//8P//9
vf+v6Ed2AYw0ytQ/VJNesljV1f/809X/+Y98Nu8+/+efts8s5jg2OCwcH+wjrsvQ//39HklweBv/
wWvwjUGNyHywq6x6qM0AAgTpZ6LCCLVpUYHQrW9vLX9iVUAl/X0tBpThNo33idQ50ufqe6sF8z42
6rg4oGJlI2iF1TlOuwXUzJFnd+TphhGvHORS7QUfingzqwyKuP5LG3XEZw4gzG2ZkQgnCZCNSSEQ
AmYiOkQi/NVGzkUqAx3f8T3kiYGenQ6OSvuTNR36pC7XGR56YGT6o1eWzTeQ6adbp9WxYndStwQe
ibWzC40lZ5oAagr64t9/9Lb5rx+969ouvlmOgxy0a//1owc9XqZ1lec+1F08bJEEjoCaMsZVamvF
aymQNJmWE92IOuiC2eWFPFzUPKFUWwdM7PdepQq1fcrZL/N0+kSzYfUNxIq1veNU/FXGpRkkluhO
HiQxD0UOnowBuannEaTP+Hjdz8kV/NPAeE+uegilkUgOR/qZGeVw1/DE2tu2iWcuShq8/8f3ElI+
lvOXz8dxdJN5oKmxTPzbbMb+/tXUIdWTeTGvNrIR9r6BBtgS4T+EpTsn+hanPurakU1mXgn4o42k
M9kR1vPWIFjArjJW/JsP2iMwGDvu2cBC4gkC4UtyU5mjDhHHZ0nNzAHXVJV0Opga4gQAlzrfYxn8
gQhq8jPNz74zqWGoyMIyM2SvE3/QEj/35t4OZb1O9aI41rL19tgZdpu6tMcLANdRYEIh7WWap63D
+Oc4fs1jaqBvcLFDyPOzEXHXWIAWoj0je35ikcj2po2vy/Q/b1BWGjWnUXsqUUxzJi8yU3NoinEL
SPM72clEnXQY2iIMjNpxl/MVyFhNU1ZG3y4apaIN2X65GPPqTTMk1eEXW9qq9FjrReB0BUQkaAhd
ygGia2PKMv3VRj6aU2YTsXkb/O6uoS8VLxKm+xsF7ZJdpIPaQAIOBmkGA6BLJlUACJ/pHBOQbx4K
YYSofW+09kDtjEFauo6MeMWsYSXDygVV+iiGJViR4q3n1umD13DvNNrhnWtztCZTI0NjUdW6AwJQ
J8WiLLIPmp3+vHl0jv4TzFbQSW1sgSQtRmJ17e1qD9pJNIc/TQQ2NFQiNM6JPGxZiC1eeHirTJ1k
g8r1qlIav8xXSv1hnQ7DGMxzxMUuTMbkzis3cSVQ/j2NMyumVoZveJAHx3WtLCyuFkQrbpN6xhgH
QG/mG5rVHvPwHMtozxzdyZbA+IFmMg+HrdTn69RRaB/Bx/pC7jRPj736ogY7xp6aIWf2BMVBsma6
BToUEYpkpGseaVTEIm1b5vif0F2RzTKBMcAG9kz+sR2j4iY0eECfzdCHb1ZWxUeGgm+o4rZrk9v2
Pdgb7HtrRH0rSCL9Ve06XEErWCxAw5peyQWBAwu4NEiMxKaZrczErjd+C4ogCPjJTkrITtvxztbM
/FmO4dYAoeA70hpV4NaZeYCUSH+vte2HUYTiHcHOCNpNtXFmkS/uzHB0F9Sh3P5nW3jaNQ4zcYRw
tAzoAnjdHdiUo8ja4Yz6e3DT9fhX0EVk+JgB+g1KlV5uZN75m8rW8m/Q01oOehmuTVkBL+pjbabV
hy4psKBoEH5e4umS7AxwEQE4jY8s75S+yPtYL5YhHmKhEakr9Rpu3AZurEUbanLNR5ASairzVCW+
wwVC2mfmN/oDWC7jdWiO2YqahSr1O+AUt7Nv3QN0Df6/bB1W1neazcs9bQPlHGeq1DAeTA0LzdQ6
UN9sUYA3pAhjz7fKtFrtHasBf+p055Yc8ZjwS2CBKtCTx9Uf95yD6DbBCnxD99Fkun20bPV1z53L
7pAjVPM9T1+HNQoWshVdVTpIS4+Qq6UWXYXuGy+Rbr6vf3fPNKivtH+550iUYOHDYvquVv2604Sz
aUp/l2PBDWBZkyNao7UZMGjT6SCbErkoLHTy2HO2PvUwLQMEUUlwtc+eNZAaicMiULFPwZ5pYIc0
6TqM2QvEXaEORTYdnCH8SKezNW9NfYH4eag0EfAYLwBLPCRVAZBGidJtQMjlA8CU8qFIITPR+Vdy
QCTAWunAR62omevCvMdgcqQhoPVmQcc7tSZbxbADbOIl9E2GXdbK5dcwzFvxGsG2BqKMsdnKB4gO
1neD4W5uHmkxNPgzm2xLczVj7UMjeQmVvSLPD+RHQ8uoB8e63lc7sqle746DnbyOxdjsmFXIwNBZ
srHr3tnrQqWnqC+rJVaFocp3TGTgrNZVupA8H37wEaKtXvVzkOP3DhxAzyzDiiEpQ4VEL6rZx8r2
NoZZR9c+RHGYas30zTQYNoAYhCzYBk8E8z1xLLDr1WN6T1fuh8zZJ0nv7lDvv8mZi5pBc/QgzMl/
WJ1ZYO+jgbHCZc4pxltjbeeRAYgcdLAGUfhLPUQgQ6tWhY1qG4nQyTuL9DN4saY9jX7hrMeHnGD3
z2Mz+9Sa6HsBuZZvbq+Lpd0N4UMF0okA3Io6sBzj17UBzc/3f7tu3ETsCpADsHCcd89I/QG1bCBM
8JfrQXcLIL2sytf+kIOWDJRm6xKFPUEowYurWsNDGqo13oG2W4StWb36FfDzHKXgWx30HM++7e6L
dJq19I0lG8FebPWtcadigQUajQQkOeTF8BD6Rr73oBC1ogGp2oxmwt6AF5Fgve2qHXLv7HH03Qv1
j26isPMrujPP9f4MyCJEzKYrpX6E6l3be8TPrt71OoecrlmGb2G5ngdarF2ZzZjtDb1BjpmX3+Yb
QSpsoSl8cAJ05yfTK4xlNk2IaOQ+ixv1PDI+bE3gu9dp3TSvIh8W5KBZAN2BkD89oKKyuPcZGKXp
UpUDRDYw/c4lQmDj6ILWIqAOzanWPp6aLw2DmCQD/8iGi157yWz856drom69CEbOJPZlCONB+KiY
P64MamkLBLGie1cD7Ww4KQPRiDJBGG/AGroe3WjTj3m5BbXo8DxmIE+dPmiRolgCrBbpyR01H3H1
xFyMeCU9Oal6KgbQcsYIEmyzSIALfN7NYkvroCACADcX+5Gpuos6jMh70Hoobkxv01JLnPt8OjCJ
tV1hJdqKXp+x36KDfeduX80v1DyNx02GYr4lDSKvFim5AcvJE7XcvvFBpdnhNZxl5gbLXGMPWNTC
Q6jrSdqadhVRfiCRzd7L8OEAwYlcDRQ4y9JA7FJP+xX1umkkA80e2h31Ij30U+ZMP1NrmtFEaORJ
TTOi5hxsaZjCKXDdPxDgkkNEAkiPIxJK7Ng4LVanbdGb285r7sypAwA2IMN+6db6fIuHvrsb8wTE
9Ai2smPomH+cDtwFde7Yf0bGW2dHYPBq2nQJHWFLLLnH6yXDO3IDjlFbLKGxsDFbZp0rgEjux1Ln
JyvV776cldavnb5Jg7ltYg8F2GVRg752mqxSEBfRk6uMfXmP/W50cLj/o3El+syGpSuzrvA1owtV
dva9yWtjhfSyvkIS00J5rZu8yEhzV6nmQ4F4ahYdeNZCLvIjNXvL3CKwjFVUFjoPasxX2aDES8RL
cbImpm4spMULKBDZptTDr95E9iJAGeawo95W997tjJd3NFSLVqOlA4Ygi/wC5ponuk6q7GJPN5VO
8wMH/vubot60NOab0kDbgcWCKDYhhE2PlLqZkzhTU2FXuwixk5krAMhlrg34Jd0TaWE/O3lUIXCb
aHaiOePJyUnTMSjqaDWMPeq1/eQBwZ3xyUIKW9SA/FJL7zIs0UCxRi1mWDtr1MXckvlwtFCXeqG+
sPbvUITL7qhlRvpDAb6IuYVUyUvTe8aZ+lSUfhjciWcqMOhkRhPfTneaL6GXctJWCo9E+AXWlHKh
/AFRnunmwiZDIYIh2YF6Fd7zCyO1EeekXoi64TcFtVrWRPqT6/lymeqn2i3FDjJG2ePoeslGaLoR
UDOSen1iZfjN090Y32KIj0QDSoipU69xqcyq/L2qtOwRopvZWiV9taLeLrTSYzXgiTaPrVH8xOQj
uaYK/GOmH2HhPl2UN127Ao2jXFOvj7KKPVL6suyqs7TAFyhFagRIrFRnp4B4DyJtOE04AicDaBjX
s7HgPrrANXqBYry9MyM1gOd9mkNHdCe10m9lx3cgIUHVuwjVg+F36bmI+VmHrl+GDNCIDZthgSN4
6nXiqj6EA8LIkJPMHsgG9uo3B/KNRzLFfgcluGkjNNAEgwEogplVePpifG8gHhpyKDZQk0aY+ZqL
Vr8ni8Gx1hscKdbUxwfRXZp2mN3Jo+uhYtXkjthSk/G6BRtfez96/Rvq3+ojmWsNuQp8Qds9NaOq
sAEfAgaAmnToSvPRqqU80ZX8EZiJGG8v4JBwo3TQnQCEmgG+KPLS2b2+snQIweJJU6xVnXkBDWwz
Q7vvfsx/bVX4YzAAQY5YO2YZE8u8EzLZmHxQD+TuqFEtTX00v26fRTb2QM6LL0AivQQIFCD7aAm6
ZtB1eZZ1Ed6UbtXY/maiM9F7a4Tn+xO1ZhNYNBd+3vcboGS/hoO8z0I+eGiXKF/Y8bz3VtIGeGFA
auvSJiydD2HFJhbFcO83GWrH0go17H2vvvwsv+nWjQe2fp/ncdCJyDgZDijEEd5PA9FL/j3c1V2R
fr/163b7b/tpPF7NKTZ/Mlun7eAFRZyBS6wG4J4kz25Nqoy7NaluLpucgT2EM5bfT7deGlsh1xKU
vt7vWJ/7d5Vl/KSSL5dx1F2XpbtxcizDsGo7DWAXvK+xCiWvMPGehg4kRFHa+euZGNk0ntomrq++
7RdQepDPFPzPk4itvTz31w1enYDcLQYXWEkgh7PNrXhWamV65Ni2CBHzHKG9P1yocFb0vAhQ39av
hi4Tw8Lz1QVkBsmOop6zjWKfbl9XwczYDiEvfWXmPWjNXJ3hQwM7Eh9t5OEU0DAo5reeqBe84VAt
AlmjFF207iPE6XKtA0WGYWb6iQt/ZZT1cIE+3XAZUNJyidL8YzBLsacW2Vljfg0lGx10V+uDAZu2
O8cCgVEMxqnD4FXtowNs+6oueLXupqatGd7OTaJ4Sb2Znfh3RWnvqZNMedsGvqUbV2qBBBecO9Bt
P0BY7dfZdGMdR6V7hfxVfa+JU2Oq7mpMmmZdOpY7P6z1BfWRzY00cFPHHQJCkz/ZfHGqy8Y8tkl6
vg10h15fUPNvAy3lTBrTwBpOV4onMTW6Eg1IUhVuM5MxeVZYJ6CSwkAIK/K2mqbMgwo791/OsMJf
G16IkG6N6BEiaYhSTNCC0nnoitY5UqvpNecAtst3atEBefxhmUC+bGOlHdi3Whbdt4inToNpmjCu
tenXDTnRSoBKa5qx5o5z7DqN37t87WhSQdhhfDbpT0rAVRXY3GXgNcHHR4ekLA/SsrQTtYYO4Ni+
M56pVXpdeywzNm5kaenHOOKQiZgO4s8zJ/abTS2KV/KQRvHlQc1ByqVj5wm0BuwavDJA9ozQoVn4
oMA6d4X076AojELDqSOzkaECywuw91nn3wFB/DUCENafY24Cg+PIXVvH9b1ljPbVBqXFaFb3qWrq
ew+P9m2VI4xCDmQDSwOo0ZHgmgdVmWZfPX+tvJPr9EtXmDEyoMo+06Hze3CrQxgH5NEDbnrq4GzK
Xg5Tjw1QYm8hpEZ+1IuMwWMLqvUtlcsq3wXPqcsOVC3rGyDOW1AHtadeyNx+RyIHoHoOgmDld+bD
7SzSBh7kk02L0GsL/9fem1+fOUcw2H7writeEZztFx3+/WffiM37IvevZC8hLIewWZVv9T4uXjm2
SWmfu89tgwUPeDWw5Z7st+EK1LOHEvnWS22iDA2awtELNhJgNZvOyslGZ2SjXvLr2pL/vZf53dfY
rAzLpd9xc6ONFpBvNUflI+j19kMOiPlkutnpLHPr6NQwu9r4jhgfbRmeNDBvfk4nyIN0dAKlt9ni
lZDnmfXFQvwnmqThe600LjLEHiKm/xydVv4IBl42dAiQ4H/qTgfqsEaT7/0/RjD8pecZ3+OBjXXL
PGsMzKyvNx0rjEf8K7VNJyMVUFNWSB86CNssqFn1Ats0rBSiMjYhgauZ665Lkit1+hpYqQv88g5a
bRmPNHGZFAisTk3uYmJfIdYeIsIL8p+BXVA1vMq52Z/9CfEjeuh+6E4UtIAyyTwgKXuUAYOnQKT5
0vCl/aK5CtFaTRUArxXWS5lXr4NjyUuE+OfjbwZpxqBDj9h0TwpaWZqWCKyVgihqcaLZQUwn3Rjg
jeVuXct11qlmqs2AxC3i4xAnpaZV2dhZTS9fatYQSVmOKS+uwyDtvSl9bYnazuGbjkrIZds46REh
l/bFME4kj0hePLc1YMh8iMwyMPGgijM9Wq1GXjT4d16WBoCHMlyOaIhoX2ztRDPkdfN1WWr+7bLw
qmSXrQutM4LBNKF6+echsVDkneunmyU18B6H7DBEW0snP1IHKEPVGYj25qiDreebSvFbxnvmCdTf
7jYdCmctbN351kJWWlZl/JF4YCaM8podE9C73PUtdMySqWMaGZaJeJJF/TXSCNN5JDnIP0cWZmrN
IyERwj+gG3Edsnobg4DyvVKbHlWoP0vISyyKvHWfQOpbrbK2i09loYlDqfXm2nfc7AGRFuS2vNb+
3kDriEaJbHht+Bi/1AjGBwrMNWduh/necBC/A7JV3CdVyJdRKouPuGMo3UDmTIR4o2p59W2M/QKF
WBUHYbbX7liZvWLRnwZFbyMWBTZlFHEO7A0Lzm08NPHPib1UAMr2qlLDW4aZE1+MOjS3jAl3m1kG
kkRIqkN7p+tfbTcDNy3erVDdewVbwbkxHP8cFkb22AIXsMxB/Lk1/Cx71JGqAobTH5e5zfPHDhzT
dzUkEPCTzR7Jw+nZNhoHeSGTW/rVMmGM78h/jFpnU6SGDKgXQfz6jJrnK12KTFBkD8Cf21ypVXPL
B4gI5KQ0dxyX2tqFUBL4XnAzbmRlJxSuvJFvn6XlOY0dwLhjzQJDbpw+InR1bqXK3qy4CgMbdXr7
krHi2RiB1IAG3tsQDqDoaGx8KUDQ+S3XP8hdM1i86RkW9tREsYWX1d1rZjXFFnT51ZrMECcJajtJ
AZBIzV1m8mJFk7aas8/wY3x0VQ2cnWXv8jIT9yKzQcZrKywgvBak01kb4lVY4F2NaPI9BOzlHR9a
ILdUJ5ZuVDZblOZqSJBO7f/PwfNU09V+O4ERQdojgWI3Ah4IidaA66NI5SlB9fAJhYjOguzK6Mcg
jzprditV/4tbzeSvbi4WSzsd6+TTEJPOF5KIn7Go/UXlGSBBrEf7RYecjgLJ07Ou+/zO/b+UnVdv
5EbXrX8RAeZwy2ZnqZU1Gt8QM/aYxRyK+defhyXbMowXH3BuiK5AqtVSk1V7r/0stxXhut1EWR+M
xwDBxV413dbBd5pAwZ1qxtbbmLj9u7A6+zaXSU4ak4uNroNCeIBbkI2hWy7D70jUI5hABCdg51wz
Iwh+sy0Q8fgh6M9UYI2HOe+1axy0wxXFtn+w0kZ7yhaquAXC7d+ccbiZ6vw1p7ZzSrs/mgru5Oz1
E9gVDIWaOKhuXrMMZ9hUyymLZf9QLhqoIPii7ySIfpWYYP6Z6LhYWbyP1jDf/MKfQczy3dM25ViW
tcbRst3h0osVC5axwj4RoMervt0o2L3PP7HLBlBFTAwTiPGUW3p8WrQuiXppWm9V2vunpiUIoZqL
xR0w1/Lss4lziXUyA5l/NqeEb2kJzzzS68x+K/SZbLlVVTxfafZONtN068/JHunqU4s7wueo2yX9
ySMi9HmuqD3WeYXAP2A7t3HJnsjFwNNhe1dodkpY8Nr4OVo6qEMHXwctsY0GQZOeEkNbPkeLINaO
yWhgSbiNrkUWH0mxo7DYrtx5JELw+bI+Rx0D+ybHhCKmJotUt456DxxFNXm2Gcd1kNQibOdW87Qe
TSeGhLpd2RjN+QiTHf3VIs/Sb/pTvFRvAIXnOUQ6Ke/VgT/vX68y68GT63z33xlqGrUKRMOdujiq
pmxwDqqEAwl584QobdO/D9Z+B0s2fuDha3lUPLnpoU0gmqhONU8dkjr76aWOcVYtNehqQCWGcjpk
2/lfU7OCWFSRkQv76lOvelN/NSt8Sr6uLbFbufrCucg05omnpsUZQtqWArhIXdgoufmEKZLwEun0
9euHxTVM0VarH3M25P/6+VPOQ9VG+LtXc79+mGfmZ8eXzd1X/5Bo5QUg1bv6yV/XTivT3xEYMz6v
4b3EnoH+c2OoqoOWgk8VAdZXyyYV+7u7KITTh6ptwr/856VDKo2iLOoILK2MdGQhd58v1dS+KbRQ
9ED21cj/cbm+SI9mnJBa2H7ksl3HTQZ2RaptL5pP3VBg7o3MZ20G3CaYjODcJvyXq6br5B77JlHf
606QvHeA2VW/MfvWue10lrHTsn4YEn2Xu1luimaw30qiAao/L4P5vIoZxZ+6OKxdciTIJ4mBsKA1
SAWoQ9NnwV23HVSz7532oMeov1Xf1LYkqcnxN6Fu6jaRqcy7z7zeu88LGQ0Yb195CNvExrYBN/ZG
nPuI+rt5xTpbTVQjRooXwzZbbOd+9atXQWz8dZpqfp7bJc7FrgGpsDaSx2UxtTskDYVvl/fqsNgp
VajbQb1SfSkJowhCYbf7zwD8MFSF27lqcqaNx0Vv6st/+tUMdSpp8vjQsVz+/In/64epc40u+EkA
cYvMEfrFDHQ56JvnwZernnLfa5QrQuH6AZaY+r5Tza85k5XoOz3QpqMpvQx6jZPiEtUlZ68pi+Mk
kuI9jfMnpYleZZzxb7EZhv4zIwBm8n/PiLW2j5a1h/kSgAUJhp7gVZ9Ud6bu7W0LA52vLq/IqHj4
an+d0Zn5cLLq9t7fLqL6Pyd7i+5FYwmm3hmG/hGAHGWxNhjOmdhJQLqv806wpuuwXZz+8bOzqeRx
Ms2NzkJfvR1kV+B5bjh6pC7zOWB4QGFzEFmrvrGZN2DzrC2YihfxsPvqy3zheZ9tDMMBMn8NGQaM
lFCdqTr/Na7aUlLg8p/L/c+J8/YO1Ig6qCu6hv9X31eTbx0PdjXHrzDHg1VKwUgUkHGZwyZZmvsZ
iwUyO3WrX9ssBncmaKqRIZbmEEFKQTDJX/mgOt3O3Uifi5VFOa7ajTXJ5zbVuZeYqXf2g5xwydTl
T6b/ocZUTwtF7uQRedx99bkOcM60KjbxjNM9C7QCz/Wzmq4OhRWwbNd9jJm3n6H6bKFnVAJhnmnW
/nTCNhMNTFkW9wTjintJ7OMkKO1o49rASdXwOaoRNSed534njRE40zZbDSCINA71aFEHXBbmpXby
Ub7GJS4+TgvfPvCTl9JJ5+9GmbNNc8qePHQLab5IEEhU2NotLUp5Fo7JI3QMXBc0ZJU5W+dwKu3l
D9TzOy/YZNnFMKE1sgI0SzZVAkU6vGoxSbzR6qjH8eBp6UWenbVt3aXXbb235mV+bSQ1mqkLLs/w
8/PnlXAvIbgSQ3EY+PoVZXWL1xIySt9cLcckj+stRUN26O+2eqUOMpX1yZYWFZxJcu/+cyC0hqB9
5rZWpr551H35XQ1+9f9n7jrjS4627X9e4+tUkfvjBdD+Xl37q1+9+upbGz+9S2Fhbe/gPz/pq0+9
mXyFp+RjLfDPVL+y02PrVlTPJo68h/aC+5yXWIfZL+W+y9Y6wic18HrnRat7/7WpzMcGpvKDTiL1
VQ7GGq5eX1zHqQxe13iQEXEXj8+AUVtO7sFi+b83t2awGeSsGhIcdaVs7AxgsOKHGnSo/3uO+bqw
5r7rcqeBrZ7wVcdQjWO8MWrIQKFlUG31EvbZdEHR2l+deQ7eyhjzrmKebqplDsZLWenTw2dL2AS2
/Pnxs+V6p3Kt9SfVCnIiJC7FAJXlfdPNGi3w1K8P6mAihN1XsaUjUaCvau2/BjoUlXBUfX/f687g
ItvfRqiUwoLdY2v4zxVaxP8PWSKOVZHiMPdPP4r3YF9ZqC8DnDUi9If2noJi97FHdPNo1152WmzP
DOXYIC3ZDhZRkfsSPzkzZjfCqpS+wUrA664zy1Naam6W2mbYuSkadJi9jwMk5Eyb7/R0maKSyNZP
Sutaw/3ZUT4f6Xlp3lla492WkbSaGmiRkGPGoX8fJ8cigYx1YKn5x0X29aWEwEhl/9fLzEGCS1pX
rrssMetLb7gAuWctPsNpJOZcDI+u0zWvYixqMmZVdya417yWLHCOHf5WkRotvdm576bynWB00e+G
aQ39IZXPzZadpXRsDR0Pa4YxCSD9jeYIK3So9Is04vXzkFfTv5s/tdUtofdoyZWoUHJVr+K1Fv9q
qoH/9BXbGY1f4SujTjHWfs+9xTl15KFmIch4LKXYe0LvrmOSZk+G042haGX7U47uazDr1ms+zPYp
9+z4UDRj/E0r4akgpfnZrnBEqnHpb5leWvcz2c5d283Vw5wKXR6TJIE7i8qLIpcpPhsyxwBCmvGj
uR3YNbW3CWvsNiPcv0cDyyJdTqBgGVTTeET/InydXdQ11EG4KSLw5ICmH12asFcMy+AT2Nbym9U0
4DNIpIN6HrJjOqIIh/0hbhnFGbe6FYBcZOwSiaD5NSC2Zmn3SJ8syMpfA5rrtPcawk2vrcDhVNL7
sJIYgJLovCv2u823afhJBa33EQN2Pg9bcJAsQRuiYE5Ohl5qlLVOGpYnrnYnUV7vp6Qk8bMNqD41
6hhscyGwMQc5bLsDLBBqeJ0+BD0Kcd+zsXFeimfZttprg7TrJFfbPBRtpX1U+G2qCQu2WdHQ5vad
OjOukOoonirs0OfS0Mnv/sV37B2MXY3ceshcx3wgIjkdklIDC/pPn3rVZaKFrhZ0hyVYxnyfszMa
l9nnH5Nz1cHp8PQO6lfVsGpuEGGJ6O88194fXrcM+Z51d7G3e7/EFvnvs6jOtx4SqxlDucTeUQ2o
txKjfYDLm0CO26yuPEcgsJTifcHI7WFsjCQkoU/AuVuXo4fxwV5N82NSBK4d8NzdRv+/z3LGtH0b
ICprljk+UnE4PlKNQP2OhfkRmaS7r/4hrUgUr6vPdpBpaiAvdP2OECsGlX+fzu9LJUc/bSEuz3og
202EffLdb7qjf6hKuSw4Qu33fmmJhMln+M27JzU3GgP0dVYi+rMEA31CmWU9OI3862w+0Q/Uw39a
yfCLyyX3n8X7qqzf2+rNhAOaOY1x6fiq91cD/YgvYpHrkVkYiIGlf6/8RVWZaTaax0RP/XvVUv1b
l5oVrCI+fiZ+8bdE8Ge74qVZzPhJK58RCYsXdVjhLEdZO6cH1UQuunkjtcuxzVZoFf5wJ41+eXDW
EjoFWfedjxLwrAZTb14OWCtVezWKic18LSvgumq0KynTXdBxqUHVRaUFUlt7eVAtJybGEMu7mO1N
ZUabiVSxMTJHBKVRgSB9p5pfJlSf9FrVnrc5stX6nTKq0j1/Pnezsbz4PiwOU8OdhCXv+qLp5baZ
mN+WraW6dNN8h/1S3Kv5kn/ZI95vPHW2GT4yoqdR2ATwuVhAMQWVMyjF8NCezfQG85ol4Mzdpyme
Ft1l9Win9+Sl9Ig3ND1Rq26ysA25bz7N3dggrjTz3VIuQPS1EfTf8JH0TvCYX1xuNk+e5bwUy0K2
tSi9o010/eB7gXuw6+KjyRoNkb6r7QTpyRPp2DN0n/QpiLm5GxNV+T6BbrsHuwSj1IpqtrI39Upz
kBu1DVQG0+XPmmlTiSdbs5GMgh3xJ57ShGKJnPFInvQYCyMZ25Ffm0Rx801JfvLmpyXYVkQBvJ6E
n4871lJfLLNbd29mGl99SDIXvv9ziIzt95q6+edGt5Jz4pffgzH5IbIkOMapEZzyWCO2xXaYp2TK
f9H65qRLcXQ3NYMv53PWNfyuFMX5Kd5DthMu1Ig+Nq0VHMTwaOYx6vPWeB0s47fAMP1QRxEW2UNM
tFPzws4iQaQvCH+mZNiNE98eogQVIOkeFrfWDPpjEOgwzcgT4qsnKAAiEbFH9Oxpl6aZZUSmYz9N
A89lvciuM7LFUNT9/UA4PiFi/0fuVHBjWqvfJ7XRHppeK8PJRmBqFuMOWARCp/S74Q7rj74djpgS
nOXqPFhNp18DibaVh9O4D9KuCo10+TMefnQVSCX2vr/gW/FZyO+gA45ZUH0bS8QkZjMcrKV+NlGr
hVOHY5ypfUuqfOd0LY+VtocpLuwfRfVBMe/B4pOpAkj4syd/6SwTIsd+pxqgvSA5ZncCwTW0s5GQ
gaZNO3OtCgRWzm9maq4IvllTBmktdkz47ljOvql4wC4lBOm2yW+pi7J6TcjbOTngwbkejqhFf2hT
Vb0O8Z8tXJxj28k3jego64T11swEkMp0qyKdCx4eqxdRs3hDj8lvsraUWhJeQCI5/SqypLsZiwXh
vHgdxtF4s7zLiIJyp8Xi1aAuJKptwB0z9wAinvYZz7Cbvc6XWujgtfPyNvWAnA1KZPZrzh+DRO94
TNGTXtLkHLT93jNxRIjrDu6tPT0NBh7Zndu3x9SFJDCOwyPSj8julgkVsn0xal8L9TQtUdoNL95a
k7Bc6nXz9uwuIpvO3YA2l/pJUrPI17VBP+GejEu2XSF8RdcFi45sf+rBRW1IE/UDCPgR1GIauzff
Q+YMClcMrXvshxQgRqrvXBSQAoLCacV8KLLh+oZYmBsXtuX+bho0lu5xdyaGHdogx1Fx6JcsEPLC
KiI19+3SysuQQ0N7UC9b6t6K8F9jq6nTUdXueJT6cK4bAl2oIzlLXcVQw58XSAD/ZrEZlvM6HSn2
qC5gdjtsm+05mqtVXkSQmgdn0B90s2kvCMlXvmGpDwOV/XEkF0Qmg7n84lnlUiazBk9SbIg4VgYh
T7/k4pqHHI+jXdx4gKUL/49nIM3fM58NHA56eLybP03XexHxEJrk9M6JNYD9ycbfG8mfRwTrY2O7
UHkagExk4OtqI1+NwUNX5HjS+7ipuOK1Std2XwwIkbvhV+nlhDB6SoBSilX3q5b6D2MXn8vV115i
qD3xkl4Na3irnL4+ZE3zva8Kbe/Fkj8etAZMksd73RUjKXwS1YasX2Q6/pZ0dg+eIHWPuUtCpZmG
Qzx21Y73m1/Lcj4GKR8I9s5BaJbOeN/WfFhGIV7Liby+2bJ1ibH/zMrDSkD55Ap5V5Z1d4Bt8jY1
+k5swFfMJ2A/A0Ino5kf+jq+6xoMaHO+jLoxPjax8ZGaHqEa2V119hu7YR3HPZWLzkUzsWGGUmaf
CwG6vuvbP4VR1yFGU5be/WkuGDHNdobfmCxwQUme+soyTmB3umRwIrBGtSdf9EK8t7aehoE1s/X1
y1vqucmhsyagQQna1C4oz6bBIiH384++C9ZwyP1l58m7pi9C313cUAQVLm5l4x9q0j23Aclil8j+
VjkD0dyyOVAhTR1WL3RAE3J4I6afhWJ0Pqw6oSKLkNOD0ANMrnc9EfpLrS2/Ao+iVif47kwlnh7W
dK7IPIWpIF3Mw3neLQ5yvtoM/B1h6PnEzqsguwbxqSjbazb13IP92T5AxDTDYbPvsArjvSiaGe1q
d2cvfhBlzQgQM6c4VUzZVR1G4WRXsqPXouyoO6KcEBnv+OLnFFgQWQpLV4P31v2ZWc67My2/d2ZP
Diy17xBjXxuqEL2FOKLt+m1kxd03iYPI3quKV1hhzm3mcR/2XdGdmkSWj+WCDk9LhycxrKE9lMW+
ZFEXmRRmRYGTge02JrS0pbsbDOySWlNYWLv4+akr/eQO1mx8kpOVXtegdM4xK7WLSHPjkk0WFZpp
tV7rLJ9OFWSjO6Th1tEQYrkf0zJhMUtZK/KY9jBOuB2QazL2TZZ7j2WfpPuku28Hynps4ZJMxdXh
OWhYElct5gUpRJ/dpoLc9blO3txGEu8I4by6VoAHwCraNylPo+YCEawy/60nab/rPGcAoZcCDhqQ
AVkLnGW4d/q3tWXnZLRj/aG15ESDvJ/PjWM7ESWvWLdyu/yYnc1wh7qWD8qKe8TJaB/QqYLyH4T1
wQMMuwRKtT5mdxgw5hE6hhkOUEziIh+JU6Jvrtfpg3g6G7a8HT+MAB/SEpXUR+BIYour330kOIPi
eVK0H5SQzZCyqNtONOuCi4B5AyoREJDw4kg1M7GaN6zKtWhOP7C2bXbUJdlouhMss+2Zh6xtX1KX
PXGc2OMN37vpJvldr7PfHRCcsVfmARQ1QUmpZeE596y1iSgFj9raaa99zkc22bvR5V02cZbD55on
wEdGvh8SuERrOiDShImzsxOw+O5sGzsXyfhB1zUJDVX+8MeCFLMcqWHQ6xdyOsthzJI+Qink7kBc
W+FoQD5snckLF5Fb+5wQcGg549Gssaadefod1uY25u1yGmQW31Z+Fy1z79AsvhVpLB4JpA5hwSaC
5YamP8A3o0y/Wh9de+GBXXfLjkAC6jpwXCSm2MnqYzbsKGboD9bmbDJU2c7G/OzBnYb6HKzYp8Br
AKzarL/VQw08tF6PLaj9/dIE74iDo6GbMgpf+P7HK4rfpfUFv4qLNgQXoX5Fre25+zhPkzAuCLTK
DpdkwctDllEyJGKzZf1cPLpafjO3W3dSELhyy6GLBoAgWtM5PLgFhQ8EBACsxM5uCEoPlHdNIpLH
Q5/F7vPUBATVnfIgB6sJp5qgRh0kfpRDdQ8lmeW9TBusVP1uvFiO695nwsAHL1/RLUjCZYbNDbVi
Cf3g1dldZbWIdK27ReudPSiJ7EptR3tk4e/wzh60cW5PxpLfhCbja89XNfSS5nfbWwfo6sI5jbp1
l6YZIeTFM/Z9H9fHOhHFzs7epGu0j8kymyERtd+4e5NhngR23E44LmMTpjLRHtxGDrfZnbWwIl1/
L8UkcP1M+cX14JLC06xqwjx53z0S7UbcMCD8qTuwEpWDK5ZnGODmAFmEkGZ83chvlDce+JeYb70k
24g3QnBJYh8blNK/h852HBOtCEdff7AJ6Owtd1lCo9cufVC/CeF6d1Wv/epm/lCzY1j3dtNWe7nk
f0gL/U4HKQwc7mM9dNldMU5zqGWLF86gA3ue+x6l52Ggu+UFd654v8QggcVIpfQQx5DUmzISnvbL
nu3pasfIt+Ym3aXD7Ozk5qY9NGZ50cRICahFYHSZ67O/jOA+/bq9syfjpndsqSykIhY+ByYcTcSy
rMhE6V67GWfUfmbxZHSjPFJku09njZK1Vqyn0sEy26ib117WT5qO4A1qljx6Un43cJXcWZ1h8w0r
+PIF9sM6zFTJrcnZT0ARbzHRYUzzPYwnVvCJsUQ6u48mSMWFGiWd7NX6m5QWWjmWBRFfCmooME/b
rfMMUngIvhdxZWMkMxLr6A/TXAB8ku4DqdL5NiMyrLjBHgo/efeKMtnPgYlFiSj265y4bIZHPqBx
FAc3ifW98Ip3KL9z1BIy28NR0fdFipqw1pLbWpoNxsnpupcxj6jSta3Qi4PioGUYBPZl1u9EnB6J
wRWXHJ6Oq5vulTX+HQ4WPWyy7NEyDO3Y8EUK4+WxQMAxlZl4kuxnE4dEs+WTNxHUlfStZMeqdyYr
fXZ2jZXMx7JxjShDYBMKH0ZM9pCI2WF5I8ddiUIycrz8KQ3E1XX8bt/DvSFvXeqHkXK80+rpARW/
rR1xD6eUZszLwwDNbR3c+pCSeQ4TIGmHeNH30vO7kHLl4hAHDneSWCT7Puu/GzCd9u0gpxejJCxU
Un3Tmhu/OwgwIrFcYk9xNkc4Orzwp/KJsfg/CH8WB6GBr1ysyCvQyCQE5VDrex2Y0i6LZjMukfnM
4j0lPkOd605DG4iove92I0uKA4QkisYhQaAOr/vntqCEyyIRGJDz72YU9MVsL6HOStoe4H1z//kJ
ZmG6iqx4wvZy3Y26Ed8LaX13bfLw69hcsiEX52rhdm1ryLlqshmNd/XYZVJ6esVQJzJAy+/a1tC5
78WUzsXolHKJE2qFyGsuQqT7mAtDTTnqGnuWsXW6z4OzooKw6xLesevge56vB2o0IVzmFKQOq8ZO
fS4zhABBe8bHYrjMkxgv6tXXIXHt4VJmSKeoqeFJ7RFuR99+XKrCP/LHbS5WoTdYNdnuoV/rGybe
60W0PBgyLKcJz67GTl3N70kGDMV8bEkwgny/Er3wQ0L9N2EE3SVvq/fOLwmgVPbUnda0ZIscUNXs
FwusoWG5TNYAoMyTGNy4RlmGjlOFfAj2edQ2yn1znJe1uvAUqdgEzfHeGep3FzP6Sz8mNdcn1CIx
zynteqeldcpeyo8v6sDylXVomt8cwu6HWNO7yzp0R7uYnGPH7fDS6TnaxZRladh29WuW97/Lvho+
Pyv1Sn1M6eoANFvi1cftexDHeLOYUPsM9crfmhtvn7931DUVdrLbwZ3j6eImbxQ1Ndzo9gb8PnYX
ZGUDL3u3qqQydlJv83PfryTc18iY8idDCzIs6vjFSL45RrORIFjBSxnHO25S2xtoccOUt1zjdgEX
Z5fmS1yGqR7Hx7VoT5NsAStUWB1k6XnqqUvUWKwhg52ti3oHwDzIC3vrG2m7Bgil5a879VIaacP2
F4v1tEdECSqE8u/XugrYWk028Roo0xeEDuZFUGO+azzq2Nqf/lr8JO7i88nGM/+5puOzO6YN2Bpv
k1Sc1d+qMef60m0H1VQHG5gH/+bbn/J/DceoA/41e/ICeVgmQXCxOhoNToej+53NybCTdmG6e1ez
AYxU+Wlsy4CkDhOSBlOv2s8goC1hF3ToM4XXIrnjMKL4Oyx/CECRZABnQ+vv4mJIz4VWwmh7GGD/
H4Z0fKri5i7nPnABfQX2vCl/LOWcECiXlGkNGMes5oME+EY4XPP3Xt5pIcJo0glJtj7HbVlx717L
gzElTx5Zsbh8wUztrdN96zhuYQLdccoLRmvh3HXmdTHg1R4pRPBeho7vcDD66CXL+jVQZZAwBauE
QspxOmu1m/PV8ZebWFKgNJ4mWTURZwyAN7RjcYl1AWyr11hWUYx15aPBDDbWnHAl6xxqMyIt3zLD
PEjsl9kJq6bJL0G9/sEfG+gsotWzPVUYZphZH6WkyMypD26TWK0jQeWGqrFdxhYicjpZP+glRY2Y
5FJWvNm6D0VSPzgZGee6riDxVUcK7deILEzALChO1iyMHeBa01/zD1T/3TWuMnuHz1EVSW1t73LA
GZZRa+8Nt9mDN3f+uQA2/IQhBjlpZ+1/n3Nx9NYeQ7nefvE8UR/5ClSnmDj6e13FEBMy7ccQ283O
9o0RxagobprOvkcG474pUvEjadI3Ikk7bLXs72Minlxonr9KQTyN54JZae5DEbN8qZKsDTsdFrst
3Z9E5n1iAdyjPL0fTgRLnkkNUuMytBRaES2J6kTmZxOMXOSV9noasHA9rqQOIlSaVoSdq9yzfIzq
ZsqOervFOwIiUhWR1l4M7g2hPx4EYnyuqCexsjr9HmuNSyU4yQTzJW/0eiteSfe65a7PctK/99L4
qKa+BTlGwSTZfvIwAFgzPwvgAE1VlORU/oosLyluzRduUvt+KYtrWzbT1dmidwtS38nq2lMwdtob
flZ7EViEVKnYi+Kh2M9JlryhFPwpoEff252pvVq6o8HE1Ke9P5QoG506PRTd7H/viF93gY+2XsbL
lcBnEhU2OKWRDPIJzF7kg2f7IYPJ2nm5ZzywA7DOXZPKo6T27CW1e6reyYT/6vST7QTZHx0uQ6yn
DespqItmA4rap8AaxZPVxoQ2NFH9XjS/wAqk5EjTJlw7N3hBbRwfktSjYLhdAWev+fpAiOGPxezP
6yL6l0n2/tMA2CKt0DPjHtUdwXtxO1L574I3e1E575xcWhF+tT+H1UzVqdrqoKZ/nf3V9z8voYZd
/De3+3xslto5IfJJ9cfmVPT5sp7wMFJt9Uo9b8ZUZ5Jq/+vl1/jXdNWnDv/pU9dRfYvRV5GlN3PI
3q4oQiTBDQ/V7aXusYQhnPp3rzXaLAi28UJDsrsHsv5X+/PUz6NYSANqjnZIctFe1KHZHrOTXQMf
U21bLn+3NRGwihyzu3oxk2fH0Pk6+KW1Q0SUPKu+pnS5u2f2dFR96qBTm66nU3z32VW6+WPCbezr
pB47hrMNou+zTw1UEh96w2TD/3nW9hO4P8jNl08/f/Wx49xBqLMearsw9qnfJEenAZqOmbFz0xtb
v8VlkPLom/sfnW+8Y0W48Yi0+bLGoty7UIWf6mVl+5QsIfTB+nuK4uKY4epwIjFC1TLViZDzI8MM
xmjsCmIpcXXv1qO8s7Pi6POMvWLPwRJpzYszlWPHnC3/teo8eQTu8lZ1hXej/FDfa2y7uK0k7v3U
zxkrfP0+n/sLMJTyiiWPgJOLkBsV1bq3AsOFZFrCj6vXH8Kzkh0fdPBCQP++6jv9O7y1KhKTW+31
1Xgk3TywxRyanVvn806mbXW0u5pMjw6QyTAplGPpHeXjqL+13oRgtM+3agoiSQXQZ7jSifWRNX9Y
cpDslBE0Donzvk52g/1w0D8XKZCCZq5/EstfrqqrS8zhFhTlWbXUgULh5CAp/Y7UfNXXD+Zb4Izd
nWqNOJaSYZoxFVsCdGq9iOoyn54rEVeUwabTXkum6Vn1pTWLXcRRN9UKsNq4pm35CwzNXxPW2fHA
YYxoULZrqENp/plOjnhSlwkarB51/AjCrwnjAMPR1rrirPpavrd3vRbjYE0Of6mjmerdR2MtdZw5
8uXg+ckWnuC2rfoSJ30qKzKoqsupR1S3Rf27uq+rrnRal53eGOZRNbNF1s8LUfHPK1T4WpkIlZTm
VYlckYM+Zk3mnTLJ/RVky9+i288pcmV9bsTfvvr/O48Qf4Uc0jIP6npfE0cjfZnJxrGzwUgUglN9
DzLQPlvzxs9p0zlUfeow1nqNESSHJNOQc5rLujGfKM35Z+BrspGv3qkxcbXfZnwdlgI/4q+mn5W/
9KBj9dOlQeh3MruvTVLGAgeez1dffa7WIyLogouaoZFh+pxWJW1x0kzEML2J0WXW2BBO9bJ/SwgE
7WPWDAfVNERdHtiTUHftOfJNxPEm8tlihdvkdMIVORMYOKvmJIYGGyB0JqCa2HsJ980KCvRttU2E
eWvaJNVPpkS530+D+zZX3XQSGis2NVrMMj/1XbNEiU2t/NjjAxl3LErcnOicrhkCSFrhvuK/yxYs
EO+q5ZRG/rLlCVQr9WP31bIdKEl9+aS66iFhNVE2651qopiydxgzfG/hPETm3AavTjpqIMFSbe8E
gf9qsDQ66RWLOtWsQb3AX2ORoyZb3C4eqWC4qsEYRcfrN5N/a1y6F4vvVdM86ttF857lbh8E1Z2a
iNcQa7plAHeMG0Go+iaePHshoVAF7O+DtBkpouGRN6sHm3o2+aYXE+7c0jj9SLnIznLN9eQV8iC8
sUD7maTHClrIazI9NU1XHgINt6di2riXEwzRrVzSoiZlX6PKetPykehUoX8bkpyn+1KVb44xL6zz
uctBgi1Yi1vedU0pd/a25qjNJFuC+L0thuINiXD9FAz2UbXaZupePevM3THduxhUeKiCLp5pBpRv
5cZprmLxJmciWUVLSooymv/H2Hk1SYpzYfoXEYE3t+kzy9ue7huiLd57fv0+nJxvqKid2dgbAglB
ZYEQ0jmv0U9aHjjbkJzAEuVztj1Il32Umt2BMNYSG3OZzmcvEy7GW1PPgpOn7+yFhWovIq+y0dOT
YSoPRl5/6XQFfV23mh740chwFCPx6pS1i2JAi4xJHm8XP2iWYWgIoppVfG/z/tH3K/UVewJB3Gxq
0/NfMuJaScVcXVUq7s+kgS5aNrIXLnMMuzDvgjxIr1Xa6EcXfPSe4yb9WdouFtKGAVXcQh9uYop7
k1XZX8y9m5+uGd73Y6b9rtFvSLzGYrH00Ezzhg9uTg67bYFLWMnG01GfChb8dYgzeOBq1psZN+cI
IO9PLUMYTnlM0Yt91u3iptbU/FBoxGlzJc737hCXJL2jL0z6qmPvQmQIWy/c+DC7Hs2+qAkE2NHP
OvyuBrN99BptQefn7m5SiRHmcVjghuUStFVBxtqz/jTHQ/46dPHCLkzDixTTCr1RQBO3MO/tR7+b
yEN1QwVXwxgfo9pc+GVxcwAVHJ+aCo0QS8GHuk/ybZza9YmgX703F1o5K3Pjmak/f34mB0mCYgcI
ah8rJPpJaqWbWG8jgjf2xtSfsBJ4DmZGIIOh9hD4eoGFVw7qS9HKN91p0X7O8ieL1dpbP7vaU9vo
BzmG9Kl302GMtRntXx2D85sZOt5LVuIFZ+vWW28ZE9ZYOCstx0aE4Ig1Y1WylFT0Fp+rnsj9UupJ
Fj/n2OtICVfp8rnxkkPol9ZbW1Q46OTZUY51nqU+OX59upZKs3pqhxk3iURF1kI/JVU632fLplWH
mzludcI1lMqu6Q+9q9hoGen2/ahrDmveKdsQ0VlcgZdKY9nEFt+YacpuMr2279VB46g/tfPejKIe
wdqlLIdkQwIT7eb+XgrXS2VVY5FULQijZkN4GvqMsCT+6cbGteoQwhDKYVIslj9AEsDm7AX2TNYC
OBHFsdVpPbvqfO7C6fValCNaXfaXyErus7T/yyzi4pwR8brv++rvDQqYzh6x+Gr76cCgeuOdzk9Z
27aGoxmbZtSqDQBypEWWq0QtwaBRjxEMMP3gwUjc8RD2kCm1VA0eeJMgCdj9jI8t8Cqpk3buVAYP
UnQr8xHGHVGG5fy1fq4a5ItqW0GXMaiZyvnaLpz8EMYpmzxucwDGUCyHtCSJvNRFJqMnQkABcA67
fc2s/K30q/BeSp43+Qu0Epux5eDQxspRGeyYhXTevap2rt/ZpfMFxEgL6IUWFbBUFscvUghrckxZ
ncy3UtRaoByQ8dKjFMspj8/+gMOwFJHxzB7mIbr+YamyrWkb1WnwLCUrGwixDmiiSDHC0G1vY7t7
kGJoW+UFLoa9kWKqO9ZjDQVXSvL72kA/pXZWP8pvzxac12jFCiYZy+9egEWTjkenFEsc4+iaWOdJ
0bMzZJBihKCWtnK1yO8f05IQL4llUmuWlqtbpWrqi02ygEDyVDFWm0VzUm0yQwGOHrjoFtMmDgLn
OwDim5o9hOZ5nxpr/kPc4n0iEvq17KCLkJQPXzDv4lPP1HCD8UZ5D4IjPZWF7V9aYw5vfF/BgN7q
81OBiOeDnsXvKfJsv9rJeTYnTNgcF5vNrLDxUUrGi1biVOTGoG+I/US/ziTiGyL4LAy0wI3v0zGP
QeIEwQ0p0mM8zq/2nBsb5DiBb5SpfdfOXYGHZaXRvXlT+zR7kI1i2+kD0VBssvzvDgqP2z6Bge4O
Ffm0oOoBXAE9h0OnorHZwWLx2vEGsPx8rpvqB14YytnSsunV6iq63fioYfL2jpj6z3x2tyTo7/qp
9A+hHf6uuix5iOII3drUUQ7Q9NX30oo1Jq3tQXN1+y20j6TE0i/GPA8HQ4nivaukN4Hi/WS6rl7M
OvptRsWPbgxN0juVc9JAjJJlc/dxidDYWMcpCkyQH7zQSL4NJInSyXKBIlUkKx1e7KQavZ0ekl6q
AAI8F8WRiHxMyg8nszaPX9IWdWKyBNqXag68k+WR+QT4nu6rEHlM0wGsNICFb5rev7W+ubC+74dc
ezbU5gIRvdqQhQoOakFEzELuksDLSLxXZW5eO8bDOH7TWyZJT0Vru6cp65A/HAEoY1FtZcpJU8ir
wWmqDnDndeRBfOPyE6iHep8SAduhr2TvcjtfzGHmM59HJDbt4GuVufXLrPPRpkp/cEjcA+7GntNf
Noo5YtTpxT+nHCeFcUA7F/+EPzM0mLLVPST+MVq0+rB9InmrHS1soC6BlROVj0p3F+Sq8Q7y88dg
xeUfExVMckG/o66rIH+HBOuLEnGIoe02KiJ1Z+T4h2e10KLHCpSKlGRTWa12gDhPcGxpIRu/1EG6
jN6ND1nlGRkVDdhffAIbsY9x733oNVN9mUit7j2dXLcULYQU77PYu5NSv7hnDgZk7NHub6XKgH1w
xJuy2jUuZpNeb7SgPAEQLSWp0hYvzKrFrFBOWL4+Z4MvM3OX6FRo/qL2WXYvkw+k1YzKJykVmRbs
U9fPD1IcWdmQr24vUvJ0rXuJlBSEgNNP1zp98rRz7+U2LBquJhsmJQdeDTxDlhMCV5n2SYVboxxk
Vh0/djrZh+WgsmzGgcCfAmngLC0IdQ8Xv0AFar1k4KYXxFeT62/OoqHYRt70MsWEOyZL018a30Fb
rg4vaRbypSva+I/d2uhKM3d6dkL7OR1+YT9qvBLT3E6GNT7znTBey7H8GSYITcgxQrTqFnFK7wRi
1Hy1NUwKlB5nWmmbG3pwqYqCRPpydFDJ9OCpZh1985HvfQkYpp6yixcyg4CKFj3LBnGUYl8lfrFP
/qnTpwjPu8pDvNvWo+cpGEF5+R7a3+YxDSPjxS064yWZFQZ9MC1nKcaK1521GXiINNEG23jhAzY5
WXRtn+PVsx1RaT3Zy+lVUB+Au/sIosNtq5TOeZZNEjeMds0wnp0gdp5btNHvx1iBZq4DQCvMAHZ0
NhPnWc4gIhg+oSXHmsZv8y2o32bPDRr3AJv/vl7d/Skyxd/D7AcYpU/KM1w6/aBoTXctSl1r1rta
43smJZxJiuNcAbC7FnWfs+bs6APceJCq0ZgXo9BY3Rp6FbxI3TT7Fy3nxZBS3Sr9qbXqghb8Udn0
9vRQAg65u1bBgjwPzP83hpNHj47La96inWVPurkht0um2BiCZ9l4anhUC2O+l9Lou819VLvHQk+j
ZDs3SxS4rpyNHC0ivvKphdErcltYcy8XkTrDS357qspHry+bJy2CVfbbwTBkbNRn2dCPUPDoyVav
db45vNWROt6i6KM+4xcY39aa/dfaIGGdgvJG0xzXOhfbsna8XrTpBwQrkBHaWqM93epR/NiOXnbP
NzC7J4V+6SFBXKSE+4WtbmTXS8NnrTXb84c6Oc1qih916wc7rawyQD658yQbtyZK6EAIgKFOXakq
gHTJxdTDLoGj+lLHfvniJyXhNS+OjlKXRTmxyhiIeZgXeKJXvrqh7/tnaWwaGK8UqBQbJvCfUrXb
fcowuw+6qH6p5/K5JVB4h95r/VIkiNyaoeJvVeigeD0MN05n9twADobAp3YkUkFKaXb9ok51/NDE
7lkOSpXmGhrB+8Y7a9NQ3k/meGPXYc/zHIy3xhzKizfWHaigKcjuasyi83KvqEO5axqn3mlWMAM8
8vHPUwznrk+gaMS9n9xmprq37OpLY/gFfPj+1i/7O6sPUGwPyUnBS/jhd/HBChE8SCxWOri7Ywyg
Vacxsn/Nbg6CrT6rfQBzQgnBdKu9vmuZg2wbZh+5962J9WwzgxLejpECkdTnay7ZPvAxsOtNMOiq
MlxATLxptRMdAz4IBLhVIOmAlPtev1FntOZaTTFILsBOcpVjOurvrLsYbEAv7EpDvc/wkMZhSrmt
uhJ6bD+456yHAGcYb3EzxCz/XNbJoD2zPnRf5szSUG1XLsQ7WoKJRrHJ8qmFM7VRR+xxUCcmfTvh
BuCVfbLBg/OxYjF8p/ZPWth4j4sI3wSJwZ4qE95jYNyaTaweFPxnNkX0Ps/zKxmhXdRq5aGwW/em
zzASJhDA7rqZBhTgbaO6QbTsCwiL8eyrbX8onRBzFl337/v8F5cJL8itGBt0n4etYxpkbgtFu82Y
q2bWqD4ZKVceqmy+sRCcDUJAIpky74vFSBYC6qnRhvpSd369V3EU2zWOE9ymbj3v1Fb/Eoz4B4CY
6vbBDEVDncsnC/jHU6Wbb0ocVacMtcZbZBLBlfBN2aeN096WRUGURB/gb83+Nqim/hYgwamrEWRs
62Sb1+XRy0bvnBtTtUuZN7C0MsONEcGNqPvuZFULIjDotL2JBfIBgPAPpJq+M8plJ5Ms+Za71W+B
w3Vb1NmI4NFv7EYBrpe07Y3GFp0E4FpoSbBi7wy+9oYN20b9USX6BK/OrG8GgAZnZQl4GM2TzKi1
ZVrNFIVu1JEHSUOEWfIEyYhoaNU3Pfve28p9msLzRRxlm8ZPoJf/zK5RXci/qXwJkxrNNfUyFZX2
bMLwMOn2pHvtekjA3zjV1sjD6LbLq+ASjMwwMo33dwqLLfTOErm9Yem9ZUbIyunRpHCiN9x3mGAm
xFDtqq6PoT39cE3VvR3dBPvp8rENCYVewQ4NBLe6x9s66EMcIQLINFr+iDhUvURKvkAEyLHgjn41
WYn1VWSe+Jb3CYgV5K3qAzf0T51iETMShif7gClHW1mPBEb0DYZ6/c6PmxfPbeCYuY3BS2wU57Bm
HIwVczsPfbMtO2ICdf6Ipql620eRdovJunbrmJNFqh5qR74J9cDfmx1IvVDTWaEoTsfYazX7IEnc
LaCsQ1QEvxQyDygxRCgKEcr42VtD+d4ia85H+9TlPr4nLpwmPSAHoo7QUz2mx3dBA5BnfmJF0m7J
e1aleY9XWbbBDeAtjdWQP+9YC4R6N0Eufhg9Auy13k1khYNnhFX4fLYVCCVf7cDhm/HtCPJyE5Zg
swjGAhhX4fCYLcHrOQ0Otreoz1b9r8D1MwTKDOCNrp4CYsBjMy/8Yzg76O1DmN90GlSm9vcAaTAC
9rtvPOB8te0QdXY2Zt6qW4Smi71adCCUOwUDFk1VkI9ELyYIfBILpfsyVdPzGNrNLaHGbDt3E6Jo
WfsAe/mZSHOzsdCTP2NgBwpU962zY7sXxe+9i5L47sVacDpV3H1vXO+2jBhmzUZhGEur6jSjsNRq
4bcBIOqx6rpveB8YcILtYK+UyXQ34FV06xA8LhYCcZDqL6nj3oB/mJhljz53cPg2smonuhEAX4rj
vW50/qYpIFFkcUWgog1Msm6ldarcqthYid0ega4XgOI8C9ANH4MDZOaLk5OU0gs0t5COfSmtziXK
U2g73JaP5dSax76uPNzKX+EydWrr/5ztegfnnW+pt0BklJ+R0W9zKwsuOi5/W71Smx0rde/UAzw7
WuBAwZ2QklJ8Fm8dhHvHKgh6qOaOGeCdN1rDYzqgUeRQQkwm2bdm8Jpnin2zbqqhcK5Fm5n/2a6h
iNWzdW/5zB29wQLH6GYAPSvPO/iBj320h/qaxtC3Zcm80dWAV9E3jZu5jkmbMvv4leb6Pg+S6YIZ
36lDKOpJi4Pf1uIQBVXnFt1i6YyszvgQL5tFPMfMR+1WNev2aejb6b6Nl5GbklcG7VMdMdWt6vRY
Bo4aYlrOYwQTdlZa1h9dnzLzsKL3JNXROTRxVDZG+zDmEevvZeO7d7PXwUNrtXjfdE+p0ySXkOXB
JfWdaGcUEABgY0c3lm0+6YEBe8Mb6VHt1hpAXBHfi/eDguuw7hNcIwZD/0fgDDd4wYDZS0YaqjCw
RNNavK5AYP6zUTryRZhnngoPuwwjRFLLL0FqjJnXEmbBr8FB9nxJBCizvtd9LJQx3IIj0e0TD451
0IPGmoJhYsWJ+S8K1Iw+nnqmoxY3jTk9quE8Qu3w7d2IKs12WorIFEwYyfKwzNQFaOaEKbySDunJ
WQNd5JnFDYiM0zDBSAGudN+Z3ZPS4v+Um3Gy07sqn7eCmQsXAr8F/mzvYEYIp2B278cU7+Up6rIH
j9TcJW6q9xm40RteG6ANi+/hEKVvao5LjNf+cgufzi1RAmcJFdQzbssMYfHO8VztTjYTnzAAVp6y
86U1GuABk0rZKoA9fZACU52bF7kMjpGvUR3k5ywuGbLHztnVVgw8hJQCILhi3hYopkVOYfNe2FuT
Ie9u0KD01gAFlA5gVdLw95Ac8e9iAqynZA7fQ6TgEB/FKN4vd44zQnBf8EYAtHeJxtNF/zdVUN+q
/7CuaW/aITvWY81nElRg4iT+UU0gCbXwOBcb7/BrkZfGFyTkUeQcn/UksE7poDzPBAEWeiuG9+Zi
PBB/UzvjFHtjSLZ+58Wzdw4j6z4mlbZNdWSVWjVH+M8AMW7fuKY+3Wpp/DqqrFIx9kNGMYQyvJg0
VT66NknD3wMK9H5VgAiyujvYJLzBcpX2VTginf50g6O9ANt1kcZWJhYCJuO0tuDq87RvdkVqe4+w
AJwHdXqdQfA9GoARbCwOD1WcfCmZGCBfGQGtLEmmSnFO9Yw5H66Cca4ox6RzQ+ZPRgr8xdrlQWds
q7LoT7AjitfOrJvTCFtkK0U9cRrwxrW1CRuluWO6zP/TdvZOL4Nfk61MxyJO5xuEPx77GbC36drJ
Q4CUy0PQaDWZYaQwnd5J91ZtV8cSGrgRwM5QEiTmMn7ewtRwB6SCnZAkYxFsnHnM9qyiHwziHIzi
uyzDfQ+w2PfcfsW0rD1nC2amXHB1IQiLs+k8RAtutDYm9QwwIlyQpLKZ9OhdUQx/H/9TJfXSPFte
u/pSBtxXr4VOt8mKlK0APRsd5LRWV8HOP0yqwcQwfI0bkAL+y9gE6SGAzmu3BtyiYXxBqBx1Qzzv
rroaghES3FBmsmBwYwcl70VwQw50fgpJcvwxuU1wAZdlzXsmq/wS2ZU32qrgkp1kN5mJIMHC4t8b
6gK0r9vqKAiVynFaIIXMZbNL0QO3Dhq8HvxNomhLHIHaACzWnqzKV0fJd4kaOE/TL7MfQDEvN65Z
rih7Kz7R1hJ13gtUUSrHOZuyk7SMnJY7gyxi8Pf57XIRaaWF6rSxHewo5VcmaE2TgEX4bHH1OwaN
ehSFEcfbQnIfzmA4f3bL8xvNyDnlqFFLDlg2idx/2Y1ZIpPSwvhOillWHcNS0fGfWX5TDu4zwDvj
JH9SfoYXPIRRNSBO0ld7ryx/yXnpGMAxXx7j9QlLpeClcp+si7WQRte6sdS7I1IreDIB+rhif6U3
QLslQz1O6bhX9fq74IFlMwCj7mr4dcRTkRzJqsHGjKhyUsZ4t9lL0vuK8wrV4FsPc3HvNSFP1EZC
9NAmzYs8eztxHwbiPoe5NhjWrSFCb4+pO+mt4pI6LP9aLNcBTf7voYEd1oFQN8FOHpc8DdkrNZe0
ruxKL7BC3Sev3G28os8v+Dp6oM9kd9lARKBvKMdKYxWFvmAyA0QA5pyyopn3H3blbAdHCpDIrpFf
rrtz2oOGsqOT/L2xaYhRN7u4Tb7Mo36RO3e9S1BLN4WVTju513JXkrZg/d9qiK8sGAB5JnKG7End
tTtIWTZGimNI04VANBF9HLpnefDXrim3Zu0NcqQm8rmpwLDv5FbIj9T7mvvTBoW+JYLOLNeqfrSL
bQhyl9f7a+ZOPwO8Mg4ZswF63YtW5S1M2/CQzxCdW3161pehQz7bWWw7i6U4SGDs+DYqdE6UcBv0
hKwkL/6vP/zhN8gutleQ3fVQv7a8Pj3UZHKQJoa+kyFAvu8dcuMnG0DW+JzC5b3e3Cuc4sNb8wFU
8fkOGqTxigjW5NwcjDDHdzV2w29Kl6n79Q4zCF50x4XSvQ4uav+YYWJ5kN/S+9VDas/qAY3Gft42
WXjbDroCzGMZh5bXWs6Uvf+s87pyRjggTHbSE/o4PTCFYemydAR9RNrJhGO9dp+lgV3NNDD17YAE
20l68NhZw2nKLZYl1T53BoyPcMYllPJfv8Uu0rMfghX2cgO4wgJIWfveHN+5+gJgNAq7XuRtGN6W
YVl6khTXuoLozzIiWfrs7H2nGsCspI9OoDBGSnvZrG/rhy563ZXjc+UNJ68xt9ITrqdgK3BU3lsM
q69PlQV7c0Sh+7y+4WtfljopBksvVPv+0ADSO4ZOdJBjpnR2abGe/7kLSlmemuxdz5HydffTcSl+
qrt227Ky7b+HHmzlSPCn5jmAK7dJgccUKSC33gbhvHw4dA+iaaCzUJ30Az4U5OmZF8gTH2wdY1Dn
IZ/bJ4e5AevDW52IxawWmxbqRA4oZai7G2vBqs5j+ZQPbncwzZmpRKOrOzUoiN30CMxsSPAehHcw
5YtdpDkP9S6Iygcnqz48ePmr0g+ur9Nalsq1m6x9RZoUQ9qeeuwHpTPKpl6Ga9nTE+hLZgznSe6+
XKQAzziBWaHb9T60+q28JbDaqZXdD7WDa/yVW4goybplwjV4D6nuqy1cipAb1sVKeiYODjUkXvAN
Y6K/RT1wd2RM9nKPZSOPPV6mJwjlskae0h/5pF+82MgO6jzeJGaJQJnXnWSQ0Ri1Wzi7Jeq5u7AI
rl8Ao/0FKT87ywXlycseI327sGHsaPg1D94jZnHuFbPsJ/aLj+fZIZcesQ4GqqY6Z85bf5/ejtqu
nyDer3exzBxG0mT5zGRuZu18C7qQkErgBfwFLtlgJu4hPypNyK1BOTHQRRk1a3/VMZPJFnjd6ji5
znkCmEM+9wg9Eo3iyN5mOIZdZ1fXVVSkBQU5N127DsJwqe9rIzEOcn35Xb4djedWf5iNvD2opvEk
T3V9tLKXd93P2JiizVgUKP1DIf97gbYOHIp8+6V8ndixPC1xpGH5AMZ/r2V2Dju/zYc7BNnNE9C0
6iKsnSHqqgt94U8ZZtn1+cqTWMeY9cHwgf6dQs80J6/eWRCkkcVwDBxOCl4ClxF8h0LgvuSWyZOR
bh2oxB4t4MF+gW/IPwOoNFhH9PVJXjv0Mt6vN2E9KnvS5P99KeZqI+ylO3mfZKYgP0aK17n4Wpa9
a+UcYfvBhBZhBpnoKp19UvFYlCbyZ69TLtnFYZNX7bpLXvtvWP31Qym/88Ms43pumbtbYAG3JASx
x+BDL/NXkiOEruU1mQvkYLbBZH5Da4V4ctgnp6IJQ3Uvza+7/vIFjQCDdEF6ncdJT5UZ3bpZ66Y5
I+WgoRSpARNbJmHy76ybK0pSyh/mstdfX84jTJy7sUDXrWe/AZ5+sMlSzVv0eguSUD9c+SFmfdFd
XT3LzZZJneyt936tIxGE5nUAAWRtLH99La7nyt76GNcD6/U+nRvlbx1CHYxhjJkycHYAAfKTlOXN
444nLOOX49cfP5dasYmUQf0wjZRHeO158/cAov1ZumuEki6g6eUZhF2H5Ib0lH/flbOvQxWgnObk
lunuMxUkgCmyLuE+cUKE4CFH1wPrGlAOyGZtJ8XB/zlodX6+/vqlJ1/JHus7c53PXDuz1Hp63pE/
+ee9k71rK9n9XJaTrlf90OrzH/h8lqKR2GjtV21GalbGlXX2IOf+W93aRI5e59myu27keaxF2ZPz
/vOqH5Yz0loafvpT/1b36aqf/lKwDPgYzdVdCKNvecXxcCZXUc3Xtaq88LIhlAI5ExoRi/clzLZu
1ro5wxMU+h1tqtZg99pIhlu5+Nr0wxHZ9c0AhBAp+GuPlpdlfeM/vVTrC7S+aFK3niZn/Gfdp9P+
7fLX13XOF3J/EYP2G3cuDm1Ma5e5sHy41s11JbuWP8Qq/q35p7rremK57PUvyHU+tbn+hSHxbjVl
+KN2XriVoUHWoLK3fqNlDFmLsrdOyNbGn+o+FaWd3yMY0P/UaiQRksKGyMfLSe6d6a104euu1Ep5
JpTNsjqrsoPuFS/r8A6YCtr4WlbmhUYuZRn5mQsFRJSszHKvoSM/sNp5K8MD0X8kWRuUgf+mq10H
DVslhiCjS1HOkDARf9vJk5TNOtxKUbqCI4v+tc3aDda6T11ovcwYNCkhCxem16DO5q5z9HTeyvo3
AWBAuCgZX4N2iA7XN15uyrq5DqtrWW7XfxblwPrqSjEgkPL38C3lT1eQujlLwE5oCa/ROthfJ9bX
4/J81jMbvEpYvGVni8CIsURIPqwc12ZyrmxkYrAWZe9TOxlE17oP/7gc+XTK4FXKfjbuQAU+1lAp
cA2QFkTKDQ0kx/LhKnHEa19k6PKzJMtOcmfKpM+z06w6mybD0F2e8PpEr+/+h2Dmh6nC2lT25OFH
RU9E79roGuTKHURPjDhCJkVHK3uYvZJ0DGou2nQvr+g1Tik9YJz1uPlLXuS/o1q1GuyxziZ10pAc
zPPsnCARDEsc0pps6oZs5WYt+1agoH8WWpty0R12ZgsDMgbkNfJh6VpwNHX/RjjbFgmASEW7Ru6q
PJc6g8qkV8VrGcMzET65vjzguUV0p73GMz/dfrmpHx7Rdel6veuyZpHd62sekZycPXPay12WP7tu
5AesRbmxn+quqzo58pnMubaUw+u/pIehvrWx1ttgY4hVXJD7710Rj0cDIcC9DmOWItQzBEiLMz6T
HLV0cmeGg0zPctTzgHnqSYJ3Ux28RFp21JZrqEmd3ZVB3W6k1dxl40mZS3On9hkgvWEoNk3Eqy4b
L3PNre0B8NTAFN2miXtQo9DK90gGYbjMyn5PVBLU8OScGz1oHuBkkWtGNBbieebgXhSrt6k/vi6I
9ucAGdhn+Df1DtW4EVUOilKXIXiUJaQn6hEViNiu0ufYc1AWNLu7KUYLwQG2cNDJ7R89y58f06r5
Cd/x1Jta+T7mJq5aqf8tL5mS1/jAX/xABSmeNa+9N1vfPaL1ZHb9gISD1qKOMwyboKnrL/UMppcl
efmmq6m9RVEHeFWEbJdaLLYAJqHkObcq9JtUFSmjmCRTU4Ljxoixuh+XI4SSMBMYcBQIE+3YFHZ5
P09JdS97ssmKwkH3LM8RFiYIbxVxsCsr5If8afhqkjw7tuoi5ZeplYEdCUocuyUAvHF9Vm5xEaN6
rUL4NHyMRFUUDHdtVoAJ8tqB9XBTuBeQGqTXPILtLapfUz9Fj8OygegSPfpq8g1ZTeUsVWWGSTe6
i6hyFQifGRbZGid4bFDDflTJhD6miqZtp3EMWEFwILY9oFWpzb3MsRTFQ3YzDUN3ryWd9zAvmzoD
tmfTt2BX02I9EOpZutVKB1e0geyMOWE2N446ujD+7ymJ5vtrCTQHyr8OfW49v4os7wGVmWhbhe0G
3VNj72iWuZumJkfjDTB9YWjmxXaAOgNr1Xa6rSftBit4ZDBwAC+9sLytoNrdNstmLdI/j0lBDHVA
2siGm1bql3w2U2OrmYZ2kU0xBf+rLPpK2U4eLHcvTAk2I2rw2vsARl177L8mQ/6XQSodXDh0f94t
Ez4zyETQCkWFSkw//ybd+SXME/3r1CSgFRDEeQ3GDNg1OlgPs0Yu2ZoS66Zy8/6i93F7StO4uOcR
aFD+W/W5GRU6V5aad6rRv9aoBt25UfIw2FUD9VWpn+OexJGD2ONeinKAVOgb8uv5vh43PcYdm2lp
HmsppnwxWK7lPDLYVDkKtFvGjN2Hk638m5PO5o1cqm5M7d7xwhPkMJw6M2TRDnxwqt36C9og+ROG
c3K9bm3M7UPTtftcRdZm62Ox3AfZC0aFM0H7omGtbJs3EC2aZ7jn/T2h47OUMNptnzGtgwyVjYg1
LS2kzjHKzycl7qvqoseFayBAbWg/RCyWXQUG3S36af1tPRBWLlPUTuSAg5LFGRnMBDQbt0I3lfaI
2Ka2laLcnixVl0+VAyZsuT/2OAJ0qZaJXny0xz/XfydNcv9oFzWcs+X+oToNIi+bPPzp6TPjYKKc
IruyqYIZhvtalt42tkhIfqiUw3Kkg9yxGx4AzoDAC4YNuC4sFcqKQUmv/6rrIDz19hCg8R5W38ry
IMfjIawPqY5qUzUrDgFrxcUtnHjguQmi4LZbNkOC7olr+McPB/o+xU7mPfDteA+FIb4pxwwPw2Uj
e1JnssrGssFGUS3Woga/wf9oKKdcW69ndyPmgP8/p6TuAL5C1Y6fL9N2BSK3T+N9qRIN3H76ddJa
/shUlHpzm7YLj4K0o2m1MGBRpLyLlk2OwMSdFCffR7Ew8gfI62pMcH05XKool2/WRrKHg94NH76O
PDInxy5RlbCsPDwxJkW5OO8WUHyUpeTop1OlKH+4RXX05CAEfj1V/tqHMzLd3HclAI3PB5ZfNZUx
ZMenubD/SrEnBbk0u+lNO1XpjTtGAE40lDe7jDyjSrZinxSh9qKW4XDr6vWPPNTUl8Eu1Bc9rO87
Bth7ctMwXRAd5OvXG+h/OXWr39hAS97djEuRzCnvUtQM3qNK+QIfOXiQg2YZ3PlFbD/KMZDC+xRC
3XO+tBzr92TQzFfNj4o3LTlLE7452YvaNNAv78M6nW77QEvvxmWDuJ8+bMykZtdu5g1jNmi8pSht
IJqSyPHd32oy4F7qEruEuZS+Z16NjrZmtFspGn0znAxcU3elaaGIv7Gtrn/GxgrpImvU9xGEyvem
xxZBha93XPiV70DByp2d+eZpxDLzsbTHVyA03Ver/D67jfvFUtz2kpUR0km23n1tZoAUqmPlj4jo
oKUb9n8Cx26/AtnSd3OMi7jd+K8a4DM0bNsBvCd7cdjuZ6xh4Qv/rwpa5N8HP9XplgMqNptvy8Gr
9/i1lSjMOcVrplj2pUm7Cc3tvnjVYUw/Y/2+kYMKMLZXEBhfYPKqd1Jl+w35BXcoj1IcUZM4a96U
bKVYx675OJOlk5JcsRvUOxWtNx1G9E0wzeASCis0bmq0YqBF1z4qbHZ+R9A97nZg8ZD1RFp2X/mD
c5Ejfet7e1MbLPodbiezz8iDYEz03qtVv4XjE12k6ESqDUwh6m+kaGNEhA+k7t9KcVam7y7f/Hsp
TX32yHidPxox+B5/DE5hNChPadaqd5EPjTj0sasa8uoRoM8e2Yn+qfTatyRu1RvACsOTrre8KjGq
8lXi3koDqUcX8VAqdXYvVbIxUTmKbAgMdadjuPp/GDuv5Ui5rNs+ERGYjbvNJJ3SSFnyuiFUUgnP
xrun/wfo61Z1R5+Ic0MkJo0QZrPWnGNK0mMzK7gum8fY0e5yca1ruXVapySwsNqAMS+O1mjLY9Ri
lpthwcVRUZnUbemAmVVHL3Y7oONWVN+Gmk0U+Gg+QAhLX1WzdDdwM4v9MotHB0m9Lp8KMYCkNDq0
BPNmWjf6K5h+qGrygXRltUEoXqavqKizHXZ8e6vT+3i1TOOYO4p5L8LMPheJicBi3qwZ1T8jaskD
tzbtzLBOI42IV848mbTUX1PBq9Hv/mvZzybLK1Np/pSdru3+1/v1BgFMa8W31TDVl0EpkUtLB/Qd
qi7BnehPrvqPYuitp9oe4APlujxloWFBNi5TFHH99NyVznXZdDDSUxUZ7ktV56rnVLF5TguXAJaq
gpYCF/YRO9KHAvxqE8u1g2zopBacVM4Qv7caAjHTcOpbV7TBjWLZyS5KQ/Ueqkq1Wj7enl7Uwq0/
WvpGyIhEDIdxNPbUbAuou4V5dS2Y45zuNmBLLV8lWSUh48KoOhVcU09WEXqdr8c3FXDyf1Z8b7Os
Ln6W4iNB/AzG31OnQI29ZX2I7vG0fFpsOyy0SuyEpS0O37PLat3VkmHLqR19bxlo+tUUiblTrR7v
9s9HmLY4WsjLb+zQVDapJnViqXp7b6L3PZB1U580Q9hbK8nGu5EcF69r1PqRs1FF+uPYb4ydr7B5
lK/afXD6hCHpIM3t9d5qpPjAkwgsUnCd5+jjpM0SG5NKMG2qsqwusd5Ue2GU/U3kNCbpvn5BLEFr
w8dCrMqFD2emXoDF8jv/NQ6GxyQSyh8FpeX3F2W5BipOmp9j2r+HimK/aFadQTvWpvvQgg3OECW4
xULt7LIZKq4qfnrs0tjcUQ5Ibx2sQGica5P6GRcyy5/CVy7Ab5gPlU89IAcZdRIjbAbhSeCIPxlk
ZL3tHgKiOermV9eiWYZTXD+4Dc+EbVdqt+g2WuQ5JCzhu7I9imu+v9d1gwyqwZ6RBmpKWpzWZsfl
lW1XtABBIJzbBKwL+TW/NLt3H/LUfdHGWDmLznXZB+B7qzCtbpbZ1oA8l9txe9DjDjCVxrjs0BZI
3WTtuI8BhvRV2YfquSsL/zGqplfdDPTLMjfNCnBbN2+XTV3NPkaa6d8tc2EX7Jq0SH8JqfuP/kQv
UZr1fWHY9qO/G/zMfo25Ve6aQW12dtMHb1LfVX1lvRUosojMKat9H/TyhZi7dWdGzi+eI0+EPMhL
5SvA8wPMG20XaqvvZfOKSNJxJll3drIMO2BHIycR4DUjMv4scYcmMLXQDtrHnw1qozK80mrNbU+k
4KWdJxwYo1eTjewts8sKGrbyUk+kbRFZfUTsxDcHbYm6gcDRFbU7eTHmiQWK9+goxjm3y+kXVYCX
tojGtzGahR4Nfg44UCD3Uv0lnvrxbagicz3My6N5+X9u74Bc+tned3w+B3naug4cgG//+vyf5f+v
z//P7Zfv1cse57YrNiI343XPA/u16MfqqttC31nzMnAZ1XVZkfPw+71s2QRQZH0t5mX/9V7unOCs
FHcX69wTl4k5uy3dsla3HBnZP8tU4qPdXGx/NltWDrHrrqoKv0FQ3CpZY2KYxPM1aFUfbGzOda+D
Y+NlgyZvl8kg+H/J7klfaXW50cNEPQUlRjwuUssMhHb11MyTZdYyFEz33/NZ6XU8rsF6/NfaZfnP
7PKOZRlsu2MeIWj7WfT9ST/zKRe9aXBuC3bXe0f8B0Qy9zXBz8RBVeQH18dLqg/2r9Hq3HcDAB3V
Qre/NR2HwNEE3opM1YjuK25ijMeHulC2hu5OzxAZ+l3Lpy7A0ydsWYflO8IMOV9XNuaZJGz34rca
ja75swmvuNXZa4/oRkxSBwxjq9fNcKNXIczuOXBnSdT5DtcxQ4k5l4evZcUy6WB1bxxEVjjRO/sg
UlEA12n8a2YnyhVAdOvpe5cYsWSaYLoYsGOAkNtixRAEX0w8VDulzLodD39g8Y2vUjRvIEb65ygm
CT5pm+42qjttr8ZNdvCHVFzCQCcTQymmpzRMvxAdZl+8OSQO/kYRAjoW0b9X8mR2xtAGl1LW9VXO
E0NleBhKcInzBoY+W5FqJBtmU1y0FF88yGR107uyvSzbL5sR8LQhNHIkAA04TTJnsiOZJ0u2S64B
sA5y1er0DugQAREmwWhGqw5bctCqixm0ya7EWnNOMkwVxiCmk+2gLMYdbx3trI8OEpTx0RWReaDs
IW/ccepvsnIYDooaFcfMkAT7+F10SmofxFNvO6ekGMl6rSiSRG3ib+OmUUlgUKut48oBoyvQZQBQ
3R39iWKTxnZ79aE9wQ1GO8gVBzVQ2XX3U0vUD+HOw0NkgkduxaprQ4pSgVQfa3rQ63BQjafBcWB5
wz19JnumW5XROJx9cqhAUOepV45hBAkLfhz3Jgwffjr9Tmpn45NH9kL3uoZrE81e+ym6R0v6FVnq
9FtJjN8UfrGXmwGF8sDRt1nDzdnvxa6bP8GJye9AE1sQ8TDwQGWNQDqRmPyW6BL1Vry7aA14BMz6
I2zU4a4iSH2m8U9A16qza44tKGTOAJ6Min1Wa4BkgPcNlxhaC4PyYZ8LJXrwFde+2Bpu2iUIPhQd
ljvT7/dd2o8vwuLZSdOCB0dypmhjLsEGqMNLhABwExR9t1/epcfJoTJ67Sa3td6jlihvcATFPKrO
ymDTJZDDb1bfi8QIEHHZZHn110JrXrMs/O81P5sP2cIn5At+PmdZVpYOPjQaeOuMxMCLWTREOTZK
+9QSYHkz+GoGvoJdksHbpm7Z4/SYZyHauZuxkeRczrO6GDEtCVMellk/rbQV7sR4RcgDJjnL5qFg
nuh5SN5TIcbiOLhJSYIFr5bJzzbLq2UZSeNsXetIlPocNdb/x/smgFEFBvX/+Oxl9q+vtskRODAS
Wv217Octy/cPUTHdZOlLPYbhA9dcfyVj2zzoPt6KLjfuVdf2d0YfKusp599suzK+s0q5X+aWNwnD
vW/azD2bprIHXTRd3LbGUtjkzXM32OXK6O3gvQmUBwxF7qfQtG3ucDmAA74OtFyP2AAob5vFXxQz
bqGDxL/LqIq57dTNyxx3v07MtjhT5z6qQNzPGAXKc66V4Rac6bRKhFqef1Ysaxlg/bOdIJJHNvZa
bZ+QyJDcPH/C8pZlw5/Zzhrsld1X9Cz//SX/9dHKkOAX0v2nFI0qwMz5S34+YJlNe3VP8yu+8Zxe
sU/tEBBARHQoiS9KF2Ih0e07AcnxLrXmq68mURiI0PlehtOXSKXU2duUCs62SnBJrIL6/56dl5HU
3Z+jebIsQ4KpbchFowsyr/1ZsWy3LCsrNduKnlSAZbaxjHwTgYXx2nikvF9WvyOMC65Uq1ctGLG/
dcX4ZBc8tFdj7d/nU955SMW6q97G0DDtIbt1DKAqMRC382h2/V6iqoXgGKHZJ7bqYKYuTJD5Kt7b
anTJU7XcZjzr3qmwdqkYUL1OzUqhsC6zR35duKbm7TwnFgQUcxLijUzRF79OrY/C9G9UCpkBJBx8
TUmVMJR+lEVjge+jyEBDo/0aRvfk57n8MOr4XRFUqblaIqBHNWSaHWlYAtSCCdIzm7L+0a/6GqY5
DxDL2sEOi2OYYQVc1uZEeJ78bqpXy9o4DTMyL2HKLWvHxkovlSLekvmT6Hjkt2lV3i/rYuFQcwK0
xJg8ui0aVbnEJAnxOjCn6HZ5tUzULHiddLU8/CxaXpGGGnoxOT7f7/pZq9qZvYtpRK2WZXYdgpt0
anynwEHXP9v9fI/aZ+daSOvGn3S2nWJSqXAi3Q+JW9Ai8mmeaKl2dJ1WO6r4qPCsR9ounUDFLCuW
yeBADVor8zaVoozl9uc9mq98FFMB2e7fH/PXJqYd4yFbPvzn0zpiOtadPRbe9+cuq/005iv+2nKy
FGVNHJbwDMvFCDZ/vNJXWARxsP71xmXF91cuPzDMVH/rCvH0vcxYfsHPl49uwiHo2616qMPG+59/
08/W/3yu9pkFcBu+f8O8F5ZXf/3Y+cd9/6ZlzfeXtkV2GwN2xSq+MxtHPcp5s2UDX1SUeZaXy5pl
Mi67f3kpnBZ0Q//bpSN0Vtp+y2iDOLWhPtdJVK4rAiyCCKtZUOfvpqxHGHpoGjv1YIX+tLPd9g+y
3NFLASuq0UenJ0RHCos8Chc+mNu3hzBtPqvMd7eMmY4OCNOo1CNPs8YZZet+WAoR2XG7Uiou5IBm
BTh8x6XGWJNu5VTJE8+Ze0x4j6Lu3FXHaQfXY3yo/BJxcfuoBQMfhs0PInZy6dT6ZMf4L0tUTxR0
NinVLSn091D2J4Wu5yiJRBxBMBRzw08qNB0S/L57fMQ8prrJMVK0a9Ukyp0a88hbkGd0V/pHwViE
eLl5UT902KTS5Py9TCPEZTXJPjv8vCugkudlFcglclOVu2UFHrT3ZsJxVTYdVs7pvi7v61T0dz0D
ocauYKHnPJL3E5IR4GUxPyR4VApCVkjIIfagbG3IDs2wGrCaChe9oZleOm0gAWyejKl/rXp8/Jk8
2kFvovpnIqkWr/GYDVtdwhpbluUQGHYTKWsUTP+1rJ0YSIA01XclKXrSMf3bbJ6Ao3ALu7xrLHBN
aQMXZ2AMczfNkyg1ir0z2uNqmeUKYtzF0CgwDNXfi36W15Z4jszGuFkWOUqpwyUbJuJCa7lZli0T
Q/d12kQwG5dN/loBMc8Y6+8vXhabuqS/O8r8sHzxsswP+5XlNobXjBUd6/lHLiujRM2PpgWAcF5k
Ula/2Lbi9UEYX2WxkRiC7xpNi670zL+GqPQPvWacAZGnp4Gwqrtl4kyw/sFamdufZenY5YS4QeZP
VCVWsDT6BpnX7U1iJuYdxX7z+71tZG0m6ZN+FDY1KVoOD21+SsbQZBbO7nuehKRyW8lUrNH5sj4s
TP04D57j2rmdXEYH3VTSKypbcee6iXJrRsdgnjGi+J/JYFavLVXLm1Gk82Mhfh/S/xBm/Gw3JFCO
0olL7/JBtiotsiuiOwLv2kshR+/7iJqKKEBr3KygIte3ssqCq6BIdtVjeV/4wXBcNlsmDMn0FbFA
xX6ZXbbVoKx7ZolyfHnXsgxHRYolITnzDDesXTVw79LccO/gck83htG+BX4FJWRerttZR5JUvPJj
B+f/shkEzAOd+/C8bMHI706NNOMYTRx/coyavRK41h1mUfuOBLFyo4UOWQbDZN8tK7QGuKda0JxZ
ZpcVAFPEpUwZMJK8oUCODRtayYax7iKuv0lnnn62DamdEmZW27tUL+OtM6KYAGcZXgvcEB7xLMnG
sCGjre2m9LeGa0AOh99yBfUcXUVT4w01EuoHA/VQx0gJFZqzTJYJY5eJtCzSPPVpYLRRBMThKYSF
+DOpzwc8/M+reRa+3nPekOVHtoaL/m6OVvEJh75ZXhHXnNG/vmlml1A7SxiXV8ukX4SS84SHWoST
y0LQte3O1el4DzHAFzk+hN/Cq1nnrTLsrl5UfaLM0vAUOxsffiaMkbE6LPPZ4nroRPYsZuNROztp
qvknkE2E88ha/EdmCdgNGiRFAbi7N8tEL5thIuComvkb/36pp+5HlOgwMOoc7OOyuusmHKLLyxjs
DMj/JKbNATifph2Uve895oxEkCRwRmLHooW47MXv1cBejnNVZgf7hLgDHGbYF8RGGQ0Fi137Z2zF
pw8tIpXlbiD+yzO1+4BcxxvZdi82u/UYEQe2bTTxFo7C3QyzqjbhY6R75IqTbZa/92dvL6+W/wA9
rHAjAvaVQkraUW11r0oCsW8IaruxDFkcLB4SkjKuVora7nphPab81aY54NDH1KHyH+YQ0CrG5A5A
+kkxvbjCxDyb0vJZcW3P/6zlVQa0YVOCBeG+22k3NWSLoLRodBkFJL4kHU5/7Rgsyuw3y61BKNra
WlEyn3o/BbcyND9EFiobwzzJvhpu6tDqvyeGiIYbX5/3XDa+ZZpe3mD5LW/cvAQ6vrzMHbfTNsvL
JXp1ebVMEtsvUTu50DBm7byc41gKo8Sgw6Djfx5YhWvnhygDBDB7ROc/c5ksf/DPbJsZkGU0cjP9
2cM0zRrFZXfIxXO6vGwmCl55Zo/ez39mOU5/ZpdXrtYTb4WBl4u3hBPIxJhlfz8TsxXhrhXmMZm1
98txsEyiebanxbGdovq0LCp8k3CHwGE0ssQadEuigaV0/H87KX+lWl2RPmrkeMBm19j3S7vV+0MC
5AuTPPt05kOUghiDZbLMxhEUYi1SviqGlP2RYMhmNdV2RyqKEg9H25GeQUxXI4dxFWRE64bkU3uq
U/IUo6v+jtrPp5sOD1oxg3UZj5AbKwmcw0o/0jrf6FmHbzQ5Z7IMVzDKaJRORXiy0MKcA79d02+v
V/2YXTKNW0TulqbnQlk9qmWz5pJR0EKnsliU7QHcwPxoO6lX3Pf6fupJELIcMmnt56Zq8q2gCYOK
ve3IYqmDbdQQRCnyldJl9EeQCXrccLloxLdC16z1qI3KxlcaYmE6fQv7Hzzd9GiI9JAXBfU7Iomi
WryWfUlm4ZhuwS9FGxOjn2zaUxhU6oqbI87kUEqvxpARtifAr+hJYlq6ikrrNYgpquClWgNli7Z9
OWdENwYqXEoUNKfXU6H35Bs7tVeAqKgdao3d8FXb7Binc4lK4f1T556CMYnXEQFbfh6rcE2JKI00
ytWdCvjWiKHjE5pZdl+xjyNbRUm1HibT2fmwbpSi2Td6yE6AQxcJiz0tQrzidS/QxfRPrjOXLgmC
ZDxWf9rcuudri6bBjrGtQ57sDGXECKyg9297ZceIYlrTf3xj8BxunBH/fqFYCWwiZDrOxNhT4M1x
wKMh3+QPD3J33CfOdQCBtKfjqZ4Q05Ke4ZDAoOb8owtcunjm2wBgsBM4KllbrYA5hespVL4an2yZ
ajjPR5AeW805Dac/JivXec2NsuQhW7H9i9TbjzKDjqRziq61viOsaezpN4Y2iTlqLDwKoieZ1CTg
WvjEcHB7KeUEQ2AKnxI1XVvNjBSBtbwa9ObZ537hQXldkctMPmhGC8fhu6zSjWBCTN0aVc4I0cs8
t6WyzYLav44Q16fS+V2kpOoFavA+dsq2cXgQ7LXOmweAnWWER7RyW9MNPxU4rCs5kE2sDdOLW1Kw
oACpKX9sIhLhGhnRwdCo5LmxeoW44KyNMfX8sHsYNWdLEC7ykRApliJUuq08ISnJR1Jq7XYqh9Yb
w7TYKs5TqOT5yowzf1OlOfWZLt+aliJPU8gH9g2VwUjTboMhbkBTjodWfefJP1y7o91t2uq+Tohq
rcjrop6/sdziVWs68CwAkhyD0OOme0KRawA7isM1KZ7ZitGgtp7gr65cAlNXzThkq9gO96ZQ1FUH
ssuKxRMgsVIgkgTzlTI+KlUvj0lfcSCGqlq714zAZN34HLjdux+UFVAn+RlPL5OeAF9Lww/EuZlX
649EKD526CXpukBL7Y8uyNS5t9EMreNRaxvG1qZkhgjY8vUvyjcgTKzXuDcvcqBpn7onobNZpvVn
Q2X0zzU93nSkDjdFffKnlgDZfNwRz2uRLpuH+/E3ydnUqx+SvH3TWgLl1Wa8EzEj/3aacb2SQiDR
6DT6BFfoHMhki2YYsGHAMbGuZAsQLH7v2EmrqiAUWDGUQzEwyAqFVq6bHfte9VKbgj+RAkej2FaZ
6V/JNmw2tHbi9VDaj9aQeUbeciFQwNCm6QsZ96mnuTS866qJVnWdPaMXxeTY8Aw9JBF5Sag3rYog
4TknFmX0sKmV9AmY/xV0mrOqnzsLAl0ZJfju+4MT6Z9SST6zSP+oS4OwwAoyv8ozFBXuXd6349bJ
aBZEGlp2J0VHFI7Bi0YVdMiA/fWjvFfj8lLOhap8nBuxf4zaJnqh5weHSGXrTqzg3lWbQbFmu3Nx
24XxKpIW1ZJZqFsGw0Fq3BQyNEIW8D5YL1w1rWAda4cqi25thBirIpWXLJFfmWEfytJ6ryMevAZx
Fzpp5gk13SNUoR7kN+S19D6+eqe/aUgzC0BVeyUK9E1rxBB5+i7xLIU0el1pxpVi5oPnG8qHA9ko
9DuE6JGxEYRK6Y1t7caheiDmjTZ0JnZUAXbmRCUzzB/zQd0KUr23TmihH0azEpkcZop8cVUZ33Tr
IHRmhtivzgihjadP49SkHvyZh7CaPuRgPetyvHbWWs+scmsFw3kCzZlYkOdq8ic1yzpLMNaOrOEM
Sp2OmqgPie8j07Z2faR4TkTW/esYFW9ukD5YRXsaLDSNav8UNum+RoOTDBwTcVNvQbKBpulOIeBA
BG2A0arU9JKCJ3Cl8oyK8xOqvJnuy1r2FHFHmHHwoYEGkF0RmG9jM7yRTZ2t7FR5rB1ANk2kv9ZZ
8tGD0zPK4RV/2R9ku+hijd3URYdWZA8jNvJ1qspfRQu8PILD1CUoqtkf94IQsZ2kDYDmz6B2VE87
GpDA1OpD0LZXMo3IEHSoj/eN/acWNWgK7rBkbBP1nguQvwCUV4roibxUc7BN6Ulv8msCmmelTb25
Ea67Gyz38JrVAPqgDR3kYDbw9hPE8iPyiJAcTdLYj4RiyAu+YSR8Nth0nTOy8KnsUBVuzA81a06J
2r+0/Cge/Z4jRBiQPtMnt1KOXPnuEZcVq7a12fXBRSOZXpr6ron7/SD9bb2v+3xbs1u4SPDkT+9w
WNHbixj/96CA7eISUaXaN+SpqTXBYoN7SiSsz9ZI6Kfk2z7i7O0d/0+aEqGcoE/Lh+rZapuT7jZ3
rZOuyXO4Fk3wZmY8N2IhI7qhT19tPPXwSWW3pjVDyoMg+nPi2KAjADY+Z9hQaT0jmmHjGCoC43Yn
eM44uDwty+xC9GjFOCBSqVVxurTPVkNReUqdYQWH5zaNh3pV2hABVYHgyMiCB2mlf4pmqFZZk/Ze
6bYkRmI6rEL10KnuL9tgEDmGkLPzoDsaNaPsovXf2obzbmr1rQXM2667s0H1DnJK4oG4s5SUbmjp
gxJFOwVy9xkGIUKngBKaQe2w6gx2ss1uJPJk4oKuZV6r2y6Gf8dZdXGfedl9ncGI6hJF3eoGzIa6
in4RAN/4sO25wTGSvLqf6tC2Jw0QGU9j5t7xmwdFjGA33fZNNJDGRyVC99K+VbW7DTqQonVERrGb
uF5KiaCiwZEijPdyVeHkYRBWinhdBlQEWlXNqFgn+2zqnAMhk892BLyHO3jbFZ9aw9h47Dk9JXyd
ODoJRZIw18NQjDlcyuiXxuXHw52Eqon8nikqT0EkvwgZDVdCa2krGY9+7RBUkv/WINc5U4VLQiMR
zI8c8jnzcxuUR4vBYtDkl86laUi+CKirMwaiJ8baTw5Ni7UZzFkR+vAxmjwBJE43XByXW401eonT
zgmD3M0tAqTiGo5q+ZzoJWdHv7aqSb01u2xgMJ4mK+EwBrNSdBtB9NVRz26OppwJWeYA723oH03Z
bzTdHBhYEZoR2bAdrPZO6YfiECnJnREwICeTNtfNfGdQmSrLqWdAG3Y7TNpGbWUeBaFHKwx+w7eC
nZqg2Qu1kjOAg0b5ouj3Hsnk4FvGQDJwQ7fykhVgzEDci1WK2nY/mUHl1RAx3T5ex5N5rloXbWr7
x1RuiFo+RQSz5hShAT6ivUuKDVbGu7gTYqvm5SuQhZs2nyA+yxnR/FYKgqsHV8OsL8PHQtiMhNBA
ORQJVqUaMO6UEZhJJOi5s0O0ZBINaffr2MLcY424Qsz3uAUB2fUjme2WvhXG+KCr1qmMOQND9nAi
CJWgK/nHtP3OSxuIw9km1KxdZA1v03CDcuYxRZG6Ihek3GQa+4ko8QtODGQjE8/rFl6lZpxL8Oaz
Aplv1ratoYe86PVR0bYWgUcr11TuhRTbDsDtfJGSKzioWKFGBNS7mS5H+kfChU0xjqADX7vQ+K1b
yrj19Q5YMhZSiIY8nqYpeDtGhKbL0S8VvAMMTIhNDPGvMMZvohBGUmJ8GVaTr6yBcr8JNYnrJiVE
E7ygrl4jR9WhytleQsrpSnE5SmxTf6fg8ocM5eLYJXStdRr3I1FFia79AtiXeUhlMFAamqcm0pzf
sImoEXu6TmPfSXbChEurDcPe1jqHcUBcrEHN1dBTmpdYK8FRN0cl4miTlVjVafEYpzl2JOsGMKY3
ScbPfeOS6kuRYmWl4a4ncRxq53SxkLAX4nPU3I8im2IPIVvBYdpe7bx/tev+A5LofhrHtaVrb3KI
TGjJPYhezBf+UJnwSfp8TR9ELcR9l9jXtnawZcTZuXNaGiilSiPbfY3NhkT7zHjwm1+tUEF1wxAl
QYzEHdX2vSHMz6kpTkKzOHWDhjwn+hiVat8WPHV0Mu+9MFLvCBx51DtSMd023wbh+Cv0zQ4toH2l
oUKAS+zDbJ5eHPeXYymIRPSZxZc1w7ppYgbYDDDB1wVerEtvhGJLzPmqq1r6DeFOKfJznj6CzXNp
dvp7jsl1VYTGZog1nsQ6jU31KN8oumWsnZs6ANhJ0Q/tAtngbovmJLc3fam+KGlKq6XVd/4Ac2/w
CcNLwaCVdrsOuuYjLJHem8aB8UWdpwwwentlMqrk6au/VZMDI2kT6nBKSlXkrjXZWXwNeQipq6x9
tLl5aWhrx4k/Rzt8CelTjmObrZUONmDs6uPBHp+liNKNr+9SQUM6x4eKBzXYWOTASNG+JHkwV6h5
8vdj/muuVa25IdArqTQqreTVKbsYE+loJY/DwN3bJNV7W/QMOTqroU1Y0x4OCYl2bReG8mfhk5GR
hMWlCcKtQZDI1h2HY5Hov1MFw24YQ36feUNl84Ei6ZGGuNwqaFRWJWf8xlVsng1dTqW+ry/5uHWh
AI8j5Xb0XKXnJwF0NoktsMSJkNLVimu8f6lPLSSKPqWfnlRbAWoeFyQL+Satp6jehwA2VoiW7FUl
9c/eADuVPmqWne8Cqb3ZmrK3p4H6iYuaxyg+pQR1Cq/7E97MOyPqflvq4WUCOQzZN0nWpMFCIZhu
q5AI17uBuymnIobD/B1JDNLv7ot8y4vvErEccY3SCDrPOvvJ1YbjWAEjgTNHlrxR3XaVeM/5Z4FE
uUaJq++UOXI5LMZTaqpQ36O83UYRz2kqY/+i6J84R5GBIKqfL4fWpgrGHe+jC94GgG/DA7FCj4mm
Kx4JWLsnjKT+qi991EOf7vBcOsYzte0HO2sZbSJMNScUZ0RXY504ponLYyqXKN9gwMu5iciWWm9Z
Ia95VS39rdTQUmVoJijY/pLsvFXeG1clTSgZCuOlo2+pBX3nkf4z81Tc4BSa4iGYrL2WMkAXAaF8
XJ0YAUDa4xnW0WG3lq2B0BiSMAWrOzcMrsUfLrw+nZ8eZ+UQdtdU8KRmVfhp4p5YFKG+hBVBDaMu
yYPqHwCQpls0XHex3Z1oK2D0U9KLSIPG4yHw1M/k1tG4196D3Hm32/qpVjkwE/OJ7It73co9EZBT
SAQwFHCCZMebuuJswdaFQnxfG+pL25i/FbujrozSrTbIrotVijEx9397igwcE92hbC9JCQecCwAy
uBnerL3688OrowSnCVIhSO1TolsThbv6oyiHbWkrTymRxCs7NPp1Lxl4qyZqBp+jhVFMm0sXq7hQ
V6ZIb6Tf/M4FFoqwnYBSIn+q2ns7FUcjs+q1rrSMqXLk9yqA6iFWFE/M+bytq22wghNFH8uPMAv3
gCtuqijcqon5GToVdaqKLiBJqkQpRjt9LC6JRaBoVaaHoiMytVWLDarw90SrkYvqJHSb0SZOaDzH
Dfo3PwccbG74Ccc2vLWjHJFwf8oVDb6TpYUrTI9+b/zyGywUvv815cqDTpTQYMnwQUneYCbm5qSv
lUBFjdXrlxH2mGc02ofdNgfdje5lT2cdB+Bn4887O0zfRq17TnJ81aQtQL+S/M1RfxmT/ixj5Hl+
8M4Q4p1g1XBly25rFuNbW8y+PJUbuZK5KAInCXtcR23H2HyuVA47unihZ4yUZtVIJwBep5oQvrkm
iRRJnZ+ylDglaf7KnF7QQVdep6A/qSUIaTc/61zChe3sGimdddYDucubTdRHL1FaifVXaRYfppH+
9osCraUurxm0xsbOuLhYFWlLZgMe7zjl/cYnPx6VE15trTjiM7rXlQ5xOs5fXBb7sQdLGJINGscq
Rb027zga0ZxPwvBUeqowuAK8IHm/VtfNNMQkJUbJdgrsIw7Kd0uUb+k03XZwvmirWWfOkGcrgdam
tJ6bSzSYTrDTq3ht9y2CY4W0qHi6YF66gVo77UrT2JjgDbj/aORRpmtH5+zqJrXbk+kARR8Z+OC0
QNb5owrD/TXYFG9s6ikrgxEdR3F+NtKnViQeAap3Vdi8hB0t8PkQnEYiphCWqNvA4kDBP3GZ/o+u
M1luHFnb862cOGsjjHlw+PeCJDiIpEjNpdogpJIK85CJGVfvB1B3q0//9gZBJBIgJYKJzO+dsmBH
RfxH4DS3VG4vAUb5rBLQoWVC80khOmZm/tBE+ms+2CYLvYhpLXoq18PlyWx4MBbxw0IVCFWKMhSP
qz2rsQdCtX9UTfKL1e8jKtDmgG0+mcpTsEH38sOqTrIKXpkewMeImKIEFOpPCkCO1AhbaUcr9d1c
38MyoqyXjAZTBhGSD6mcSqdSbllrvgw5td2pdbbkZReb0rJ71vSDt80nrGgmM0v3hTwXpQJAwAV8
N1V+se5djWghzDhw98OkoJvMsawkJCsc3PCmi3sWjTgngO0r6yqxiC0erd1Y59qNkoFgCZQIIBEO
CzU3UpFnaLtx9MQBeVy8kiMZTINm5PfKWGMa76T1btn9asOGPuF3WWfBxkHCgRF/pfOsaggbd/KS
LIM5/Wn44ZoxZtwEWNjOMK6FNx5KB0k6IqefNnVkzYR/6hitsufv2U4aE9XWDKj0YWLP0uZ5ymS9
65ihy55nWCcpQMbNA/nCb22Tzcounj6T0h9MrfN2TvDbIbNzPWbaGzwynjU1dLdENUNyjrNXpcVQ
tTSY2tu99hkULj8aZth5ELwbidmuKRG5G2wDTM/AxFkt+JtshiVX3MT9PGWLlGPkwOELnF+Rp//q
aujbI4Nw0AYHnJgxSKdi1Xj6i5di+m1tq1E5i/nt4hmBMWzoUz3O9577jH8etocFyRJTse7G5DSp
9n1eXarE7FZJ1j8UIehz5roHWZmUNJ1LqqMmd9wPOViY+IfiOlrZXTJDB56SUzYc5NFUw35dS4Nf
hEcKPKqyG/Ixio0IxQCG32yYXPf8rI1D0ZkE6lis3vZGGJmYTcDsUG0cCTSnwhM1NRwcGkPpJ1Z1
kUn3Y8jnoMUh6XaBkf/u46k+NzhthJS3VYuVshF6PGBHA3zAMHwvUn/Eo3P2wt96bYDJSvLQXBac
VewWDI/JQ94/B0aMu5DLGi0KjXCFxHo1NHg5DOWwdr2EtbNj9Ssw1V0Sq9pL6jFa4x3L6pYSy5CT
D6XFR7Ol+mJ35i1r7EdbzV/q3M18RZoxRIvwBx4jSNhdfYeaSV1D9GAYnEmHDrFDVA4pUrXruezp
dzpidZ3vWJ/R1kkhGNJK0x1BppylHw2wsK3q2m8TSv68p1QZdIArWKggcQdx75uBNZxC7pJbZO46
tW0NRVP3qGUYAqoGli9dWUGromBlVR9pIvB+Kfp9NlJn1jLLO+jmocmbdjWGAFP1RPHJcdK3liIf
T5tSWRWQHuqsjA5h0s0TaP3VQuKyoloZYncyyKua5wAruvVeztBT8FNQYVlrqcLctTnV1Cyhycqb
EGlgy2TkLrC5K4uSYmerojvpbjv0dWs4KpXvFRYu6SOwhz0n1rSCil88tT14GTcMzgjpTka4VDC9
Ww0ybe8Emembmnij2ZD/SF3+HFpinbXUbQYcNbSesiZzqeqQdALHD54IkTCDtWhj9dz06jZnTrka
HZTT8URiualevMo0dqbaii0OkYdJJM7KTgs/0glsmUIeDmFo1seeenvqQnBP0uHZLiCZqs0TqBnf
fzFB/aEiG8R1cpOVlNVZt+JTm9hEr3RbvBhwkRBFfGoc8FMhKdpXxqAgisUPMvNyf2oMHsZ9/QOL
Hr+w5vlniTRu6g5WykiaxeVzYU/G3tFL2MxmOd6Y9YwJSeg0xG/A4XNSybw2I08c7YZvRtwWSm8i
wK4pBPJDY5llW895JvO1oxXBGsuVAi4nqtcqWRPZVmAANf8kL9nAW6QjP2Ejk9baNM05T0GcLDN5
aWz+t4HW2PskTiEw8bNH5vMsbf5iYfGW6ImoxIQ2wxqQjO12L5ZnQSxO8xNWn8MxLO9USijcUcUq
4Fvxo7TG7ruWLPd4b60atwSNdKDOzLIcsB7fdqtynYTd3mThTrxwTsRqaxY7wGIDj5it153LiPAW
tLJvqm0297ke+F0yvhg9qsvO6Z7qAK0nNCC5KwiiYYhuLkM80Un5bZISRFknfK8Mu904bnsTgqFS
OPR0jFHCkbK5XX3g38y/aEyundoqhE+7KGA6l9iNAmGCqODT6lTodMJGWhI2C+5kK8BujR8Sqv/q
bI4Nw81Q6AeMSsqJaYXFPWdW2scQWm+q/rsbpg+sZwi3wCjcEteptlWccQLq0MEb5lucber2Vs1Q
UAAZ4l5TIzKh7qH03W0PxmyT4pNEnV9HyqsnTddvNUngWpyWZ5A/x88ml3Q8E0wH2Gutasx0WOcg
7mXGyrp2h7GPucYTI93w2D4kRjDe2IEKtsHSxyyg5DhhOWwVvODhIT80SqZupXvF44KJoTo+d4O2
n2qVqvAgn5oORMTum7UeFvV66D2NiWI28enDc1Q3r5kNRGb81rv46rLaZxHMU7HrBqhGLAfaAQA6
8hTm7HuJbvwSkkeilIRZE+606WvlQ5bdqxGS65UF57SFW2m2H71LQb9KKMHDrnxsKAqQ9+bh+1vY
FD+Mpy5geZjg3uAj0HlTZvVa5IzHwSG6IE+SO8WscM+3Rm65qSpXJVSUjdax5nNmT/y6Kj5Vo39v
OpUZi93vNcae3Wy63ZfZO9wN0itxPwXvZWWsO/KevyjhrooSyi9WtouwwIVsuEmVZJ+rBDrLwLiK
2ktuypp72xCbkH/yaqw86IGA4JrwLD9q+v62cn0D9uzGHUzSNtq3cSwvPGETZsHGyqyQz8mygAdS
bcdkFuw2rDsIbYMgP1UfCSIrlgrJg656wToSlF6j0op5ReEkC8v2Utgoc5Vf1Nr7n0q4B31VsXYy
b7samG0ail+OM3uzmCyNZA2xruNb0dRpF3pTfYnnjUX1LYdJe7M02ZkgyojKQ5Xa/LX1HEETDPsc
+iOcXJ2xlGB1V/Fw8ZfduKkE43BQaY9JGyfcB+pLjb3ERtN1Zx0ae9e2rY05eS9hHJmo3Khpl3Xe
+zJgIZP36CCSlRxKcRBD/dg51bTTEyP2O5ndDlDGwI5B5wyZiR0/HoKN3TbFR3gAqwWJYwrHGItK
H5sKqsO+Iev2tqvc+6zgH1pM2SqvNHnbeE1FhvfW5aHvVniyNMAbuI5dZDBS5KfM2ETDe99quIg7
wPJJqz0bNszCqv5ZCZxcUHQxFcp9TzqXHERsU01mvWbS6gdIBzsgVjxz5qCN/jOR4yawu4b4wptU
tsMW42+Yi8GtN4Xn0GatwrJsm+pVtO6VlHqM1t9o5A8wyRk+GXIxj3Lcq2bIO9GmlGHs8DkbwT9N
nkshDtJSGX8P5AcngaHdxpbRbZoiD7dKRjKC0NzfjgVHM2+eh6YLViY2yGtnVNdOPTI+G9OHObh7
aRCTnfx2bG7QKc9+iQFtreo0zP0UQoyKMTz2RvUkU8gUDTeXXj+i4zh6EoZPGER+EEtcPFp95Xjm
r1lxwkQcd5La0411oDsnHeZ1Bv7id6F98KD83CBUfNLmmPGwUkDbS/4BjvlRZ4gt0RGVFF+3Q+Bi
apNkj54NTq07ZBThBXJjl+OlM0APLDN4ja4wUBhV1kE/+a0Odb+T57FNsx20jMPYBRfiQpC+UItI
tQGqjsM1w3F8yQvrU07D2TTbC7NUbIujYxrQg7tTgRBUb1Oz5e6eZ2fgKBc7iUyms3VO5cTYC6s5
aAM56PnwoIyTdm7hAunwgLdlvM8lU9zGMz711GhXhV2/KGUzUedKeRjwf9NRZgpIT9KNjg1YGjW3
N91smpNGWGwSueNWaRpvU0/l2jMj7pb4LsOZYR0y1pdyh63SAc4kj/JU1dH3Vz8zmzixYDBInFY+
Q6t9S830vZHRxN2v73rB92LGhBeSt761p/pnaFCETJJZTp+AoBlkPOmlG65NLMqoMIDYWvybO9lt
IT4xwt4kTfLE93/vvMtKepuQegFlWor+taeulJ5llRV+DvVwX+vOZ5U1L+5YP4BCBGs9UfDJdwjO
8nCUEgHLAVOb2TvgqAqpwbYJJZvIA3fV5pNgya+COjuBccQo7V0LenctCnhiM5pVNMjzWallG2J3
Dt1gY/5wMxrjzuEXVITlLmfgDmzlh9HGvzE3K6g8i2FXqtDakL9H8rNw6hdypqhGF+VFmFst4MnJ
mI67srfPzQ734+JdT1246YPfujGUOtWsyGVAd1rN8TPKCMEu0D4c/RNA0/WjyTsPUNI2hYY1AtTr
WKhwer3oZrAmbZXE0bkqFVIrjfxko1ZLC5HvmtFSfWhzFrOLft0W9k7rhxC3sUoQwSLudS6Mwxo/
/9S8kSxKQxSdpDtGCK890TDC78Yq+YxKMZtONQejUPi7SeU0bao4TG9ZhM0ZaGP/rE2Rd6SysR5q
ssddK9b8wSkeo0pejZYgCGyq+Rjxps/hurpUy9F7W2c7ZSkkgMvX8agSXGWkJzz17qB/Y/o3VCBW
AyDGQLgTzKmdaJTK76tLM6nasci7bV8o4UakTMqqel8WGvNWasJxEfPtDYXvRtM5zhmAgkgUvlo1
N6FLcHuoErsA40jzlNr3MgW5cvcjG6Qvu5opQBNeFY1Jf1+UHyGAnkgIo/RCJd4oo/5mN+Jiqs0+
97LRbzTmu1mT2tSDDMRCGY4sQX9tQuO9Mo+hwahJTqADHPbbg+NQmhYy9877JCPljeKXKdxnEJTd
QAwcmpajwaI0CplGDKF+QbByiXr1EvctbA/tUIVZvtUoD9i5fR10b6byMB2tBEGKI1zXSuov9RA/
wrBkOooPldV0CDUK+7aYjIfASO5NxpSt67S7VE47r9JuAp7kiEXXbQlARjSlnyRUI0nsTGK50sVg
bKBRsueGTHYqeDF1TtUcLXdcRrux07ZO0zArodjokVmwqpTsZA7yI0i6j7QGq0imlSbuM9G2/GiQ
/AXlDz2yP+LB+my7Er9+fWOoWbXD/B68bMRYQbBqt6N3SrIA9lUhKZ4pF6OcHiPLeU6cYa/qxkFE
TFWVRj9hv4Pcw4Sj0/JAtGq3XZ1+a6biC7XigYE1ROeZW0vwhFX7d1lgG5i+m4ZJDlt6oKh7ZztU
4rKmfJkCbyPHydxFjfbkkcMqhPcatTMjPo5OSg+RAqIdKRD5cLJyck9LnQJ37j6puLi1QXnB8KiD
edU9iI5aTBMihi0d+4xwjEC7oLrPETKsvGk8Fa23iSeLFCW6gJicDHxSgFndreXKe8PK32RNVpmi
OnjtQ0hTu0fPpLxseMgKLPehbzQmbNaGIRcEGo8EaLjmU0pAJ3IT7MUsQ74VartRYKkKUkOHWL/Y
mkNmKL6BCTX3tgr28yMPXOBlKlJrZUYF2nSkPoGw7oRR31pycNdgjSy7Ca1bKcK4Zq1d+wWcnt6F
+Tg0R70FDQ6BU6TyCycHoh6pra56iYMkvFTd4avtwcuzTGNd6hwowTM2xlrFc23atVr7nKuUwHBF
mhXpOwVhd+3ZTEqYKPaoVWYYED+pGNsJNRwpDjD7DeqfwtW2rTRPrePgh1KRDJkyZmNo4ZQUNNvm
3Fdmc9bKuD1TgJiA9XplD32kX9VKNRzy2qzuE1NJ71lWz6+XhrJG/4hPEY9NO8ALMohCbS0ttd79
cZiOytD5xBqKy9IEHQAcwjJfvy+S9GHCOO4OvjXV1T11GHEPXeyhUjHvWJoM4l1vhafuvzrMvTIC
TLd82mjzfSEK6aj0e105LP0gWw93gyC+fr7qskFbso8QVAJb88mWttqumzUMOwsblz/bsthda5j6
XJYeeHeNsF0SCtpW2l/Moftjw9ruzjWL/uYf7SZzA6x0egCtP/trwsbFwjyBk+q3380Z0Wq3IQyj
5aJLe1aORE9F1pW1yLbSRXBNyPR8FAHEqbLqm5tl1/bKdM6Am/x4SNpHT4bZURfUEouwb3lyNO4d
GQjrDPlNsy6c4dyrDL7LqaP06nUIWe+w7CaZl+wQNpibrwuHQX8iq5Ci2fy2MsN1LtW+ui5v5XrV
C6iLeV7eqY+JbJwCN6QgQfe+Ffme5bSyXnZjlKfn3tOfcqHwOVT1Ygitfliuo3EmpQwpTsuFrAJS
nyi8YLscbRJrPcLpRVWTlXfLxsqE3KaSnxZWWVG0bu0Sr4s+r9fLYRjN5R1vGO8lGcyM4nOfPJ4i
WFeAWt/XSetxYD1Q7ChS6NumMeILJfZoW/ZDdgWCn5kDVXWHRZ2zKcO4u0+x1NzUuCo8jFLY6wD1
zSNzL7kOezt7bqi+8buz+pdows/OySznRzFYxSpT2vKnKatPQmWRS8rixe2S/NdQFcgGE+OjmCCy
Z275uxmYUeRgKiAc5bpTKwaOSb0GAzOalTxRrYKSm+NCY9oJ9AOiiZnudPSeyl0EFvIJEHE0mkl8
ZNK5c2D4v8d98uoWkXxTWRMwe6u9Vx3sdpUm2biNq5BoFE8Td4TJ46uZOQxBc+Dy0hamFZLKSWHy
0wlxtxzQQs1hkAgqf9ldDsiY4lASZgrTHS711a8KB9+GYrZZdpv5AqWju343uDjq/fUeZD2X0KfB
0axelNF6ko66VQwNF+K5z3J9D0xwNwir+/qoy4GiDtpdUYNpLV2W6w+KCs+/i8D7SwGfDUX6fupS
4iKBQC+kBeX7VlgJkaBVdOZnpviNMiQPmBjEa6lZzc88U251q+pDMOK7yQ2i3yK33iB4ey+9rbtE
IDfIZnsno6riiaNSlMbR0Xt3y+K14/ef6+DiRvejD7ofVomVS2T5qAf4gqZ0uiucyn4dbL1ch2E/
3XtaXG49O8duJ6+7G9j97o7U5uBCrGm9MUSqPsMoTDBMiq5CTe+LSddvjSrHaMGwe6AJsMA2jcQt
Nw5AUVimtylLp52B18I5Tc1s1wpcUrICgCtP+/GcWkazMwpYBYUJ+N+aWn7W2lHf4WwTnjVPt3f8
UJxTmiIEKBlw+ZXdFJBOdhXS/r1hJdEdsxGmdJpj/wqzG3wl7I+GdfiqbsLxfukaW5NCVebPrkNX
/6Orgcz5XiXje9c1FqNvmz7AnkpOZJ/t+gBvU9yWKWcsbRQ8d52o+sjviQvdVFIF9Qv6u1yvSVZO
gsnX46m/WzbEyzprAzuJ7bKrzf20DiVuaFTWrmJoI7g7oZaNq0940GMxfJ0XJRSVXT2QN4DgHxNp
fhhVUemH639tKg/bG3RKrAbdfUmKChzLHjEwuoQ7A1fhDaSdwV/a+tIN7pjdw9HHcRNMiH5Lm9Mb
m37EnmnZ66Mgv8WibL/sLRdCn+btE9LzoDNzjWVjmVZAcDO/oe82+JwSKNfWD+1f/cA/NjrWdpel
qfLcAks3uS8lEepDljUbVe9hV1BAabZKYvLdEQcZ+agR0WMqU0otS68vDo8FiABzI7XJdP21XwuJ
AR913K+eyy7G+ZSa5s33JZYDpRU2FxtIHc9pFxuYvr5owajul8J9oWR8CG7M/09jaNnqXtEo8S8n
Lh2XzXIAHSpw8HzyNFXQx1PPPoTzAlRE0rjtqP9cwlxAa8E18CdVwxqQxyqveoVRhTWhxylbAEfD
KT4LvfTu4hDhjSeopy/tueM9YPehPnjzdFcIZDFK1NK/KI9lhSuUNZI2HYyF8Jf2NmJF1LfVCyiO
gznRQLxqAnSZW0TOalGvHGuHu2m1vGxGkkuLocPK3FKOS5NMUo4u+18vl9bv452HcC3Lld//aF92
/9Fm6a52yEXq9y41VHKvxmOkj39sVLW+i1v+1smEL55HjvVDSxAfqFVa/QS0+7DMyn5TnOK50bTm
YNqGuXO1JPK93MD1Aw/4Z7PUgM9QeBS6y3gaavgyySx+IfGSUGMGTFgZil8b49HFZSsYE2MDK5zx
rxhuRyHyz7HC1LOt9R+hVaswSEuXFXuv3PQve13rsBVVge5Xam+E+yAvWFo3SLtcPX+rPO2VfHLl
HsPs8ljo2AzGzgQhYWi3Iq+yl04FRBuVTNsqSLh+2sGaC+R++9LJsLrRhMy2KgKxQ9mG+bM7jgeK
kcWb1hslqqcgOOZRl9wHZvh7ebtJd/kGxVBenDLvboMQlGGYT5g/BwxKMK0EbmBhh+YOO8n3BEvS
87IxiqE9C7OFXmu5WBworNIFBMmzocfmsFr6oOWcX0LTRgNnHv/Y/esSS/e8ql7yPCv335fODGjB
ptI1fiuQBgzDdMC3xbtd9ooUAZrTYXu/7CYSFgv01EPv1rcOgGBzqKmAwA5T43UpFPkyduCqSWGK
V2cCt46HrH4rs/wFmkf/i4jmc8t89LPubCRZRUiCfTmtSheZwEphIT+Xo70QfUs+wJBxQ3OW2+fo
xBt0yrO5XOkIHOZ0rVrFREvvlt3vA2mm5OQgw7PsKHdf4melI0bcwJD65NqR8LZ1BcW3H+z6EBnt
zbK3bJYu1txv2RWzusjsQ+pljXMXD6pyKFx0XTkqdVbpHSYKOuKrTTwfXvpIJVDXWUZNVFoWfXis
/mJJr9x8naJr2VrqoXX56sz3dKuRLGFJy7lDMMRF/nqPr/P7IJfcWbxHDaXgOFRNv1038LDvwzQv
7oN5yRGrEq7OX21u3TablBIY1B0s4VCu6Fepuu5J6Ik8oWV5YU1sParIqvAbs69V7WApm8And7gR
T8tBC1f7DTyQaq9W8ASbzqh2hQPfNWuM8CkOSsevOswR9GRAR4W8k/CcDqnbkNuPUwbLxitD5XML
vhZ8Fh1TUkM21mPOtXwIsulpsIxoUyUZAiKYAg9UM/2Ba10Ny7AeJhlQOHV0VpiI7FibY+pumE2y
Wo46Bkjn2DjBCXgeg9E4zm6r2pa3Dow1IHQZvwsnv5FFYj1Lo3LQVITYgUx5/FIpFBDmDs5/ngmW
WlNUd6N3+CJfZ9qMWOtqrPUr2BIVd0dkj32GQgkDz/guCQJ8o7SmBCLJnF0/2vox4RkBHSZvQbST
8sT41uzGXHVuTf4/vpOmxl2ZEX8Xq4rzOMyWRfjxroQw3V3dBtO4yucMhtYZtTNQZ0bhEtetuamA
wX+u5s1Xv0aaJdkWyh9nLEeacSQhuTcDIggRt4Nx+zAS23vbaKOHysazIsbozV92lw0dTMdu75nZ
zyogjIe+OyxtdNBMyoFUQPpD4LUmybRdeLSLTJ77qM/9NM+aZz1Ofi1ftWb8jq0++ki4VymmjwRd
zOe4WBUdzfmczKGmIBOzfp6MGT7og0+z+Dqn8DJtpbv5H+cIG15KmhVHJFXeUWtG7wjkCb7V6wAS
IinCbcqzQZKGzaFiOfTPl0yCjY3SxttsEHlLSIGJjo9U3VXNX4/LMznqY4gJw8pSXbbF3PC9abKY
AGBYr48TQlq/HUhcr+PBOJWFnvqxlSgviOQvPXfhhxV3V7PujRd0CwWweP3fugZ5e1mmrmY0XCsv
/qPrP65qTioZ66VIKSO+6bIwntRAVo9h97eduHvTOlv/OqJ5fzvyz3Mqr+p3tQwgoUyiI1m8Vgee
sSj+AURV019ephqGAPG8qbwEh0n3ouLbdZTpvF5bXhZ40Cpkqv5n67KPM7y8mQxK1t6o3BRWeEQy
Yu4yoOIbUHnlZmlH+E7xdGnU8sHFF3nuDejnFaulV2trrbVfOtRL6/Jy2QjXAitz2mRV4ZzxR//l
yKiFP1tPRseRcf4a8tPYZwOFOS0XxTUotOK6vGIW+twApt58tw9BqO1dA+B+OfU/+8I2/aNvg3fv
Co+DFtthNzwvGwujT+6j3PQdkeNd0rRov5eX333qEbjjn32Ww7ZqYdbSESwTQzMMHxXM349F0ajU
p+eXugLja3m1bOqQZxf0pGj13dbp7ijO3/upPaXbJMfHbDkZiSNOTf+4DuVKQJq6thmuXDCyv12D
iZOzLsZBhV9TodXCrq/z4itGBsU1VKPiKrLRQSMeGBtv1PO/H9g3HQZ+362VYTgbkFZjs5y4bLBW
Lq71Xs49l4a6hx9mM+XYodPISZp5mYAbz4QhiNWyi5Sp3NUGTkvLrm4iGVXQap6W3diONzwg9cfK
0/VrmpuPS3Mf493amGTIJWMxvtQaUC9LCOewHFUs9UKS5nRHULb5UBfT16W9zGyPfdJW+ClxEojH
6OMrxHp0/lhahptgaSnGbU+u0osekEzy3z+tOX9apmHRFiRpePn+tMslUz5tXmPQLFDp7xYn9JzH
xbYpQ3jRs1n6lzv67Kf+vSvqCCWaB4VmObocmIaMkX3Zz9TiNdOyYr/sjbk4MlQi8ck030uY6yIL
jOMr3m7Dpqae7Q+1M0JlivJ1gFHBbclUiOikwAJ+kNhnLb2/TnSMCO60cOdcj/hqKXV8hW8WsrTo
71LyL04YyB9bZXBfVJ23H70B1ZHnXUWXPtVzc+Ghs5EpcHrTpu7L0BjJmkJ8fFqONnZCJsaYPoca
7OnGJGJn6BX3RSIa2xYyGbbLWbreU45sk+TWUzLveUpOy1u6SqeecHoFAZzfKkgSgFxZKLtld0zH
14ncWTys6uqxDgN/eUuvARvTJpKv2y7Tn01UY2nsnpvMAPFQVcTFBFmdScp2zr2wwF4SzQ7ghZoP
45iZ2A39dXhQ4DB8nzJN08ggisW+xaPVsFCdRN1DGLXdA0FLlA4zyKFByC6WNwTI9OPbdw+tDZ76
xMjOS39ST+qd0SG0XHblfMEZxZ2vtZzTy9xa4yni7TzD2jXtKC9Dgd6eCQBUe6nwa1UxyWwNO/yI
7tqoKz/IcMrhCYZz1oCJ2nZqXIT+ffJk2fW7ZyjFRxro0F9s8cPQLeE3OBOeqEba52rSBBlInvMz
UcRm6SpccD69V937KSMbblRjniSW7O+nyutWy/vZiBSzzhZvQQVVUREDkzEltY41okq/jG33BeLA
eenaJPpr56poEHVb40NR0Vn+hjLoxdphHfXn35Cyhvr6G8qcOdXyN0hUQ09xId6h73bbQKTmNlPT
aQ85IN/oGHs8LbudTIuNHqn6k9nUfxydvND4266a6mIPaJRvUTuDkxhK8qySk75RR1XeQobvD0JL
6z22yfiIKnG2cfDN+zGO3QsUaPO3Wx/rTJk+G8EwgQl5gqCcsycvkLc19cyyxXChN4q3PhfRDr+s
HPu7rK9OVOaIjJpf/WO3xeSZmGGzWbMOoLcQ/Yg6ghjooMnt20wz/GBQ4hOwkbvOqLv6S7twdbhA
CJ2Lk2GVftn0REaELWcYXkzwize4XxfoD4ZjkqqlzfF6jqOeTBMu6LwnkhAWTynHr4OdjDRfyg5H
gvnA0mU56nV6eQRAwEU/AaDCCWybydA6m9Q3z/a8WXajrLePE+GSy97SvvTQcvAjQB8HZ+oiQfo+
n9uXZBxFVr6NSL1ZLwbsKF2fKoz+H+IQwmStwbNYjNCdqX6yPTd9AE6PvtqrzFm3ml7/xG0DtXn3
gds4zzDoL3dhZQb7EOugnRtlxUPaA3I0itp9GL26xgC6fVNxbdpg46jdYp1KAlqbxdtBKPWzVLWn
UKY9ljoEZY2F92IlZKgkmpOe2kr0ZIAYI679Y3hljYEYuwjvkJX3J0Nv7Dtr3pg6vEWrvBuT2J4d
xdozFMwj+j+4ltJM5UGfmFZ892/rOt6qDUu2pW05rYtg4Y9xm++W3eWAGstPbOutm+9uDkwqpy7z
C+JN+y4TQX1xO2X93QFnGaZmyfjr+zK14YhdMyHqW05aDrRtPGzSLAqQXHChpU1rioGw6zg/LLtd
GdjbIq5gQ6hk43ih9eKypDv2HiSAZbcex8jHqUbdL7tOWj41wF1XxFTBAwr1bd201ks1hgjYvHtt
SMwz0AUW/KH6GxqWuktkxZJmaVs2cVzUJzRXyJbpq06lsQ0mWR2arniFC4z03Av0jaa6yX0/FtbV
1N9bagsIZ4irOGBjhuR1PljKMr1XzVjdqKBD/tL2dSCoXo1R147LHlaK1tUr3pfuS0tsaeqBSevf
r5NkpQorolF86XQdQtKmfg3RUH1dg8UFdG0xvSJ+cdfSA5lOgP61eQCK8Xt9+N4Lgq+9ZawacLn4
Ptb9x95f5y2D3F89l/PAnPoHvQerngfAv3p+vd98bDbc+X+c5w0h7MewP4T9mJ5RNqZnKw3u23zs
9tixpOfv9uXVV5sYAMx6mA10/24uJCP9atmvp+5XFkLMJ5/hHORWeV5eLZtajHiq6FlLgNifBwJN
jYe/7ZtOvC/VML9JenIovy7zfYWuVkZfS2bvvvn6y2a5FpOCbvXvf/3P//O/fw3/K/wsr2U2hmXx
L9SK1xI/rfq//m1r//5X9dV8+PivfzuwGz3bM13dUFVEpJZmc/zX231chPTW/kehNlGQDJX3S010
y/45BAN6hXnp1W2kaNQnC17304gAjdfLYo26mDf8X/LOrElOJGvTf2Ws7qkBHHAwm/4uYo/IfZGU
0g2WkjLZ951fP4+TqUqlaunpb27GbNq6MBYnMkSA437OeZ/3ynQSlOKUXnz21ZA5VMPoTA2okZnd
e4T+Tsky1s7NvucFQ3nt0mRZuFnlrvOaet9qpUWDx0AFk4B0F8SJdVnPtnhZZLNxadG1nsgNc62h
JVmXVOWXe80IutVbu+UAOTcMNIsIZHIZERS180OVu8OFnWfjxbIm/lhTLSCn5AzjqDsNmZpc+KZx
bKOuuCkjSml9a/ppy8v1ox160+6fr7zt/XrlpSUcx3I9W7jSFK77/spH9kQdXxDJ7zU2rheOmRWX
Q6enl7hbqHXU2w35DbWn2toTzmSUbYygQ9TidXdce2ADq8a/0EhubjJLtwHejM2NF8kahAL7Rt+x
KSfV+xBV34/tsqu/VWnd4T4Tfqwo17+KyIZ/1M2PadJ2HwSiqduEWu5lr9u18YXhIzFcNlODpMoo
NOD56hwb7cE2SJsa8X5nf6TWIl3PMk/PlqN5kfz0+WP50+drQj8OXY3Q0jdwPfX9FlhH018Qff7n
C+2JP11ox9C5z6XlGki+LOv9he7c3GXAGuRPREQGeDFcv+UKB5nHRbVBWSDsg5a3XOO3w0MBFrXJ
89NLu7DpUArDET2F1lyfE9ZBD5tww2XO1GGaqXb2rqofXlZ931Kr0nxtVdrOU18x7qqC0jvCrBLb
3m3nx7ZdTQ3x8BmDmJ2emd2xyyz33vaN6+V4xiyHiLlZouT0ncsavPG66d350W+S+5EY8z19wC8f
mFJ+cKt7gkLD9ZjCLZ3t8bqXMjzvhvJi2QISOF2/7u+v8XmGwNeXub/qBeRHylzExrfemnBqa+Uv
p5qaVW9mxieHIqbKIwQdAsI+Gm91v7qfRsPA4K0nluS26t8SaA9SbqfO1j/r0P8PFAs5L5vOFF3m
aFjvhItJUFTYGYapnP1Xn6pOrwUshP/o1rA819KlrlsOWT/B0rHf3xpUC1Uko438ziJWmV46JZys
vLA+yjYqbgJr6m9GN/0Qoqd+iJpc2yEgcXbLpmoVhSK/mUpsXsyQGJWP1YMDF+dcVgb6ZRLp+JrZ
7YPZ1ReyMZ3vRi1uQesVn2yt7DDTGGg6FRaTz+tQK+prMn+7AcHHXVE49h2GKtA6SGpRb8w+TIGT
fVta3WY5upxQR+PO1lr7Lo5Ta9PWFJgQOc7WY5zGR55C+87x85lXu+9T3zwkNcLyFaVw7R0YWZs5
3bu2lnHdkAN1YfJHiEgohkfPvawhli8uzc72Turgsp8QKSbD0IjXVmPq50RQn+rBy+5btQinG8Jh
8d2yJ4sIc/b1SGbAK/N7agXrnWagklqOLmcPQ/pydoHr3pWPEgZISGnqUM7aZP2Wtexb2Vw1o9Hu
lgOVCWzmn+8I632vbOu6y5DHoEt2JLEcKcz3dwQ0S3OC/BTc4RHWEMzXx8vBCBkNBtSVRNVHw2vM
R7OrjA0JpPEca4/xUgs9fd1rNcX2cYILY4eBBUXraKeU30QQuz9W62VvqxpEbQHHxKvizdJoOWk5
sGz+7b6XD6NC1N83jSvFdhJuekCaC5ye7u9sWbPGRKBEiyZesJ1eocujrPTt8J/avOyw6m7/by6m
/q7nVRfT9Mhj6w4qF8cknvP+YiYh04wU3PytJFb/OZWZtzLstLs2I/AdZZEhhk+9/HPBa2txxFpa
1HUI+WdgdhrYyqmwsChibaBKALdaWeotXqs3+08Lqoou+i4tLmiw7DaYfK8ApDODC9CC1olhXFim
nt2AUQIvNGN1tRzQM+31QKYcNnzlaaVZHUyrEtlt4XuUYML4+eer4sk/XRVM5VCAYTRhGjqDgPdX
ZUxjK8jb1LmF5ZBcCMS2G2swEkSCqlhgSfoDjonRQN1goZ0yCg/Hi2URFVAqA7VYNg2tAgjits5m
OeDLyd56o9NumjomKW5TtlWFYnoobFuuh5IEhV2W00Mc7GVXyk9vrRrHHzZSR2C0WGyVPnKfAJT7
Ydl88d5yeTlgBPinfUu7Url1vTRW7ZZ9U+PWZ4Glfa5V4gt51Wzd0Q3bd74ZxOBTHGg46khUzfWR
3Au1vuroT609EJqMgS3vPKRun1tg+sLtVGLVRcQjR9T3oPbjkOzQR1Q8DDA0XOeLK1xYXEAH+4bw
3TJoLXtvNaotXeUb1LFhKqe7tD1pFbhVBgfQOQcDhnodl5ddG7W3ABH9MzeTD6gn2ttlF/RATPnE
FO2WzeWAkXpHZGSP/3yPmPafHh1ez67HeEV6tmXZrjr+07ic8DqmTJOobsMQpk3b5Z+WfF4+OEwk
RkcnIFZH54z4hs2Szysl8h0dtXwZw3FLoGMQC3Gi+/dnenWvX4fDdO5l1IuPraF9BFleU/TodhfL
pgsnJwS8TO2QrO+mIN9FZhR8ona/uEDSqQaBbBqSKKgrHckgkM2sFvAOXXs8LJt2Hrx+5LI5B9MW
QhYkaMFdjuGUfhv5kLKjWRmqFZVx26tFHPU7GPj11dICstJ8TIk9U1ZUgChlnImda20bx6Ux0f7i
yof8sZy/nEFdXLPthgxXX/UnlsWUDzsDX/NEfkZx1d04phdAv4UBM5LA/yw6EyoY2LRzDQexeyOo
jn5YGp9LUbY7+lSsAVUzys5hbSFBH1o3A3hcohdQ+wm/P759rAgQZC+nLx9bAlI7JhRQN501XxQN
JadT1UPkjQqEWlZjP9ayOU6UpAWrUQOmXRTR91wgu0H94X9I+tnc+BpWjnkTDAec5czj8kk20dGf
Pmkg73jrleN5ilQEriB0Wh9Ki1PBI3PVYtlv1+iXGhvAu+HMr/uWA0s7Jn1r5ofi5TPciPq2nAhL
MAvQh132JUlBtRuF/9TGUNbGGU4UDlnrWE7hNdQf5yBbRnYjrp3XhgmK3vTd7IsbgSz38w+aHJIr
QCryZsrGdWbFAdG/or8HLxJcUohV3BeZQv43ZY/7GJsOhMQjYf0MJSebBuV+1w2efXEnihti4sam
0FN5a1ZFeqVXcm9MeNktu8bIbze+6c+gGdhnWpiUY6KyHPPJaV+apFDS2ca0UW+vQpE6x8VSEXdI
bBfVvnaUM/wn/QzEMsaNE0UqWm7cRLUNMKZojsKvq2fcQh6Bcbif3LTx18VsWNdwePAASRvtVKZz
ek4F4rArmU/e/tXnpMmRHF61T+BpbisIKbBly9tS9Pl1hLb4OqTnvkbJ0q9CZgY8UuxbFvZgvLR1
ZnopN6qU1m96cCFDz1MxfYiTUCVZHEDCujY9MLq1Nv1Q8CJVA1g7xc9mgus41G0tiNz2Q4KTfQFt
yNC9Gw+27F64ZXSWZMUEGQdsdeuW8s4xSbMDiHG/zlpIRjmwnoPOO+uR7HxZTg/D0rsh+hXtY6uc
/800Wfz6tmTUYOkC4IHtEIalT3nfESZUsbTmqCECnqiBASvXBfvFHbA2FJ2oMw5G4UWASJSfYN9U
x7Dt7+cWwmklPO2Iu5hB5DJnPDBU2beCu9IZEouU3I8WTJSCdalT1CzVvNtWi64xgnUK/WJbtVT+
dWrOuKylzS2GR+ugQf22jCOEEvV3WClcdmFrXi8HdBKq1//8QjB+HZeqy2DrjBvU/xzH+eV9IMex
ZDyhd5dzVtuM6ySC+uUJ1s3C2RYdGkksO4mTvD30RKg21iiqXzuD5YwypdhjefrDEpBlVMAo/Oev
bL0PLdm6NJhvu/xyTLqJezq/zLsFE3sj76P48mVAP/uyXrdTEH2pjTW5o+mL1DPkZJ6vIwR72b28
42tD/6vdAQTLl9Y6srYvFlgONSJYWjcx6Eo7orKHoWTFsPQD1YfRB9PeFim+7lPYaKthoKQzxwfz
VgvA3S5rk9pHzWF4mweGtZnU2lu7vEDB/88XZZk/vMXbbN7pusHwj8kFYTdoIL9EfTC0GLGttRMs
2mudAnwwcWM/h/sSie4RjJK8HeYBgv5UZ9+GLrnueQd+fGvha9a8HTsTrGvgl6fJpOw+GokDrMNw
/gpaNjifRBHe2XpWnQZ1dNlcFujCv07Y0Z+Hlh7evZ2fDzgGrBkjf9WHs3/+55rqN37/z+XhJbzl
uJZJsPHXeyDzzWzqAic4tB1xalwA18PU9+G2Sw3vAvU8zmR1c1WrRTIHzdWyv0dqldspg2Ey/9OJ
FON0KpDgrkRgCoRdWhcyXyDs/dP22/Fluoht5PIv+Z/vIqXNEjn9VpRTHQVh+8vmf+2fisvH7Kn5
X+qsP1q9P+e/eF3x/39schF9q3nhP7e/tnr3ufz112+3eWwf321sc0ag0033VE+3T02Xtj8ivqrl
/+nB//G0fMr9VD7967dHUNtUZDXECL61v70eUhFiwzFMHuw/YsrqL7weVtfiX7+dPebNY/MXpzw9
Nu2/ftM863fqM6WkvoiBrGeqnm14Wg4Zuvk7j4DJ/JC5KaNcInc5qPTwX79Z+u9LTycZkcFCtQXf
oYHqwSHh/O55zNHBc0IUpVsxfvvxz38NeL/8bn8dADfoit7fo/TvntAlg0+Hrsr8U9eKx56b4sDt
nBk+yKE41c8Hq9PPZTsAXHMZD+jQHvKpZKTRVT0G9ml1slDCpCtpu+Wpky7JxDkqKLmKUtzz2Jeo
NstaHxHBftsszGxNMaV9WA7m/pfIt8rjYnODTiU/LWtCrdVdJ459Bajvx+63Y8u+lIp9PBT+ONwW
TbIvRXJWSxP7hNCtcEUDjGXjIM9o/3OfFcYOYgTsae24+I0kOkxl4UBLcZuQz1q8RYjYR9hvFeF2
5vVwqD091deZjhvlOB4QL26GUAtxSI1QoTjOc9921R7YaYjuKmsOLvI3TKxsHdMsFo1PXfTkpp+M
TAfFIUbFmOR6oxbdLNcR+yEk3q62R0JensxUL0/8PeqM32+OpfgyN4G+bebxCpIZ6AmwD6t07i7S
xmlPRuOfSsdoECfn42lZwCmlF3Ezd2VZ7XnqSyBYnu2tY2pDT8tCmw3wgsuqrXflARTQtsBmAQ4R
fgxvX2P5LrCgXr/Vssn3oHpfH+CZ4J1YKVeYt8Wyr4XRPA4wCfK48g8YJ63sqCxOChfmFGl1dMFk
pZjsaDArSA5AY3A0yeBELSBxbIwi7g9jizKhzcoAeE4KyaunWlnVtsEWj06z8rGmps2JJAI82JCL
rxL8gZVZlcamo/xwO87ENSy7T0CxNefYQ3anKBO7QYriMF4FWu+B9Z0pODXifpt3aNJF4RcbvekR
MunK7ClcG1kEV3L29BMxuXhVVArf40fWaTBs9Mio073CxaQHpyVfed4sC7PL9APiwvWyFcHi27ld
eBFjwJtQrY3lzbJYzG+WtQJ3TFCZt/5sfZJAsJEyYaA5h5TiVobjHoVzxEcU9j0DNdzGy4MXd1vP
LxAlOCm0OWWRNJSwhhImDBtNF80pdKmFbk3v2asylO5RALdqno1T+dKagMgE+Fe1tJqnsfnsQ3Ju
dHHoY8vn6nY3VucjjaeQYGv05jeNenxu0Xpkxi07qAHtcGKwPZzQ60P6KAGQZiUK5YxgxipUl8OZ
mE6vK2UctFwGOzHKnV6Wt7/82xe3n8CHb9v6tVasMA4kkY8X1ZtB0/Js2pkywVpWfbJvepfbB+wn
MtF7RyuCG9Pj8qohsCdXgBLC9dZD4+HbEXowFKhYWSEcwXPaxy8ohVVAArnCt6IL7Y3flffOGE/c
YtI5ybr/kGpoI5POC3dhzlwlQfMHH2c0IdQ1EKZOg/Tnk5PuG71yjmaOjfBMBoH7VxkFmUFhMn1q
sDyxU6BPIyUfbg7s2WfYs/U7AXcnBnhVUVJwYBi4qY2hPlmWCQYqp6do1WZJpcN2yoLHDNPvE+qD
FudwL91pY/A1mLhBix68YIq/6aGP3EMClGfT2BHi5L6hiAjImcH1Owm1iIRyfVJryz53MDACcOJv
y9NP+Vl9qqqE3gD2V7btHSMA+NqHG9+GXx81PSABYcAtNKx+69ZYEr18JUBqh6qHQ6D6oGWX9ARw
T82oN336aHTjcBJqkZAYOsHgtGLgY8AAioPEf8iec37O5V54WbUq+C+d0x+A8+DskRRfsIYR20T4
LVWm19MUIFEyFZ9u9AYC/rBiVyblLyci5pdhSQ9h6t10SgJEHcK99ozShAGgriwFkROgLCBzSPDs
4IODDA/KFATzif4lpCYorSf03j+63jzUz0a0kC/9MtZ+YEWwlFhRE54fdPDc+yQYbrQIL44QzIKF
lVFUGFRIRPjqYJqaUC0msXKgJGGDTXewqbE23tiU5UNmHvbEPHFU1+sOBhNrApTxWmpQCzqvhArG
z2F4mMmFOn31sumb3XeKPDqK/JjpTOpPoXyn25PiaUqEQQVWlkIv05MzzDw6Hjg80qsTiRDMuZfV
ZSHVzpc1s4nBcdFtEmSwoRQiIgmpw8bVSvjrAM/0ozBFdjbraXY2GV121g0O7h8aU4KsxbHMAcKx
yic6j7HqoDYApvcC1aG00JRPlb6eRQajWqeHDbiLdlaS3eZNh5OmKLaV697kQ32o59TcZ0Xbcgma
4igl5EFTvQuWfXC5zI2HI/AqG+jnifdPe0O3jzKnxtmuerBTyDPDve+VV3k6yGPkpBc9NJ7DMIzz
ifoxwpyUMfW+5W/iZppXRMwCJO7G0YU/NKPS2Ve0OotLsz/zKmjP4xbi8caALI9BSKFhtaZ+n6zW
X3+pZTNkILQXcjxZ3jprZ+qvg+52nFRPTIo+6gPUoBa2A+h+05PXbFKK4E/LInfLeCfKXIFH8TRX
xn6pGsAsCyh/+ckts/hoozyRvo40+eWA59AtrNuMLNE4XGWyHM5NagrXYYsrgWlC96uJHxaDuRol
ZeQhkt4OWn6Z9p+ioHicGgZvYqgR6aEiWlH+th8tA18peZehQ9ojXtI3zSRPEepbH7uq1CYx7DsY
iSbDpylJG1ir/nmNsemqDOut66lHWqN/CYV2qO3qU9Y79yBzklWoASFww+kr0ZZtA8wU/w/ctaaI
4igwWSbckI6pkmKM1Ws78j5mBsC8YZ4OjhC7chLPJAovi2m2j51vbsceW7QWs/uPZPrbVWD1OzHH
Ph109dHpIxs6D7nKEVMzxnhigmkY4Y2ASFQQRZSXTaKf6xHUXWY7XxAtV9gbe1vB+AlfThDVUQ5u
VM79xhnR+zJiPKQVIK9Utu2mgCLFJEa9Bx7LosHFpKzsY1uYybrFqfIwQru6rkLnAwY8J/6yDEFt
+hF+WHar3j7wWXAVg1XjjzogPs/ZMVztkIf0zUYOQ7gaMWyJTC/ZlNEw78Z5ND42vJPcXn92lLDO
S7VvrS4clE3Vpq5jB0tZZ6Ksl9HfSDJVYW4jr703jBRRUNcH+wCX8TbvjQ3BORAq4+xssznaFoWC
ajY8dITPsH/w4zrDZxRnx0jPvoyNoORxMG56eMzr0lR4tnLlmBQFT+OXyi5C6v3rozeBDfIoQlvZ
UqIkFvnRGiYur+c/uoV9QrUD4FhSeV5kVFKKayfr4tskonbOFJTudZk8Cqwe16OCiI/UCcNFXZVj
fDE6GWwLBg47zQaNPrXBBzB7pMAmBcLMkZS1pO94q+4QW5uALxyB2MPahLOM9lGYf+4LDSB5zCsP
jWEua4yfpJ1uslDH/Ufrv1DAAWMy1D8Otkf5r3M72Ai2rcL9nExQTqVtXeYh/i0NRSiwOy2RxFuJ
mvCiA8KUd/1GlkQAmea3O4PYb0ryTfP4pv19F9xQ/30WOiBE6emoVAthQIsp/GC5Yp2WjY7xPcjt
KCquW4L/6wJVxMoaaD5S60bEpvki+W+IQfZN9dYuw5FbFAOq2S/BiMXnrZ0yJIWZtim1eC0GMaMW
7m9AesYbar6xFzHt1Wh735ugpiO0iGIhV072Tk9USdNHZ1Pg2uI7V31ceDzFyJRT6itwdATBI6to
X3Zokzoo1L5h72GJhcxPMFwMA/86GBTfPFgNWX9XZPZ3TSv3JaWtK71xdyKNt/BZPwW4oVDHzNce
3G6Npt+DbgV1wZRKYzUiEeq7z2QB068QJR971PMD0+Wda3QPtWcwh5I2ybA83k2BLTdYbIVTmR2N
goG2l43ZCa0Dc6bJxh6yV3anoDBqpljIvDHxVg3eFkujt818ORMTqtc2vxxeGv7n+7KovvA0cGxT
uG4Fo6NAzWqEeuMaIxWB62V7WUTqyNvmIJIfhx3GjDvTkxe1n9enZGaEsqy1jl4esbVb1YlzoWXM
GZbdyyJTrd6avu1b1hwII+nqbw+/fUxc2K9/bLrDIw0RnPoKy4frmh3gr6ivll1vDX/6A2+f0ye+
Gi5aTsLs+I9/QMHIeU+p1HGOiR3PZfUJH+v8hIMM1rZ+g7Cjhh+fLrPtZeeyeGvztq+Y1Oz+bfuX
NmBDo1WuKdRkXPzU7JfPS5YJwy/nhuorve3LuxJvnJeWf/nNOg+DtsTNx9dGy6mpq7e7ZIhvSqsW
JOkHeW24wbDLlb1q3xD+eFs4atS1bFYTTkeD386baBlr9TCnmfj+cfxl+6+PWX+0WtonNXKPdiyY
y2K8yJicb+foq6jX8XVbpsJQ9kDDLKuzBbgHBogG/gsPXHv2f3ZBXfYtVqjL2rLQweKndKaHt13L
GkSvZO00I3Y5yjv17ehy/l/t44nBP+Lt49/a6J53UyqKkg6X4xRmsMNBmDxpTgZssNTcl3KM1yDh
u9jXH8HJX0OY/zfRyXdBz7+Lhf4/GMKU0iPK/vcRTF6Z+dO3NvrWvYt8vpz2GsWUxu9She4dKjUd
gfqfuqDXKKYUv0vTJjEjpGsZknLatyimim/aBol2ocLfQpUevkYxCXB6LgW3rqD4gsyN9x9FMV2p
KtXeBdrJKHimbhJIJdSqm7/kh/A6cTyniPpDTWE6ztdABYPq3AIAhL8COBu7bR9a7TmhBM3Ve5SG
iE0I+IxYG8Xgk3M3BYEKznTduznZfutKb917t3eTExxa/6yvnscupcDRahC9OpcRNM+VHh1TXWOo
Tme3njqk+F6AfJG+aUTlbhEzxUU4d6Ay5POHyEPfOBmILULtpvQgw5RCPjZj8kF65g3SD30Fav3C
0hicyWt9a/sDtkoljNMKJ8bA4EuiMDkfhh1sz8fYyNU0kMnl+AGXnHgNFODGm26pJ7qv4Qdrc35f
z+FzWDuXjh1/7QbvCm3gxVD752ObnxIqMRMDj9WyZajZdY6+Lvv6YQ7L+9AvbomRfm7Sej/p47ZB
s0BMR360RHjdyeS5R49EXKN8AEX5XAStWI0Fl5lQ9g0FhGfUKJzDxWkwSOI7B7J+sIpticeHyHAb
8pttPORAV5dowp6YOVZp8UPa+3ulGVsDHNRB/H8XVYxAxUXyzmXzG3DVQukzlHlO7/kwfjOorikG
7s50YSbaCOeVX9VKDq5lYfQDVlWv+A6UTTHhidODbuWbAL+GMXTcLdSvozU6X7Bz+ObXnBf1RBLS
GNrogGl4jhgrpEKDghJ1p2gNbP/5C5UDmxjW0i4JU32VjMHRqZxo3SfWzSwJOJfCPKgPJniGhYD6
tX1Qxlb5KZi4DmUq2m2Fqi3ulDg5HlHwFOlNEzAfr1C3Z/ApnAHtDEqSI8SizdDj/meRZo2a4bLD
rxlCDFWlZIo2onRUVCH4kFDSs0I46268In9uxOzBjM4PRRRcRpJbh//2rdvYq042zJUL+aluXWa6
afDNTzEkamvvPpbwmSLos4IAPsWyMmSM2GBEuA6zGCZCi2LUkNO11hvfzPqbkUTarUlpJ4U/EKa7
Ut8g8K88OBm2f0LbnOxqnD4OBGUGtxaMXfmugy2PvS+PYZ+vl4fF97wR1meP6xBApll/LmWvb4xJ
3GQ9z0yte/fVGHyK5vQyifh98XzKdPumj2pzbRrBTdXm0S6ZfAb4TDAgGvDPRB4Uk4uefEhyZvpt
xHuNmCRzu9y89VrwOcGtPnQQwjx5aRYZlWOERrrUe/LbbRhlt6UptsqLNrWYgMGyX2HJwoNXJcc0
HAMwLPYl9Ozn0UvEyjS5Kvj/fCJ8F6aE9ayEJ0H/ZBAM5x4dV72hYeNTn1sDt4jsQXhmGb9VQNk/
I+XgwSgad9MWTs9t2nhrWIgPQ0zhAiSAAPF0n/KI4e0uMdAhpp+d+4LbIRL30oMdipDwgIvgaU6+
JlhtJC5I6oprTVDhWTeCZ6sm+j3srDm6j+ZxZyTGNV7Y5dqVPDQ1YwxoGzVx4uxYWbgFhhkaRyGT
bRpy3HHjr8Kgmoq+kTKxyn9AGz4dOn5Cacl7swak6VrdliP4EnoRs+hqTDapQ38qCIujahww4B5S
rLeaB4nn1hqMo1jR1+5DNPMuvWfiyJiCvOu8pAfKGqiBYKLrVZlkXzU6snXcVsespGPJKZlcA+9K
zcbeUmisr0wdwzQ9dHZ1atx2LsjYOKi6AziRcm2WQwzjEK8Oz1TPLEKu1RTJSxR2gB3q+tEsvGdz
TJO11qTIwirsMCs44gnMqMLSzlwEpXvgoNdJOJ/qUJhbUfEP8sKPTUN3lEiCutMg4FrijJp3WI9X
TReuPKaXUFIordEpZ+RCAIZz8Vw/A2ISrcAA3GlACcZWs9YuRGuLuOZGj5NnUWQwu2F97frQvhw0
fsHespt1HkDa7/NcEpCDYIlqvnAN0hD2qrrQwUetkLIVKz3rmo0nC7q3bCC3E3TbAHsRUFettcaE
Ytsbub7pMTMAzeRdK/iIJa60jJ8CF51zs/S/gYRcB4aBBU4Zf+/y9E4M/FqJ/TC0Q7aaZTLvCiC/
exQ9X0tk0yvswO8BpJtrR4Q8eqmLma8ZrMn3N0tfEjTmzVQnYJW99hYXacoNu+9jN36onRR6dtvS
WTjBtcT4WN3lo3docX5mEtuvWix2rQGaXjPhmyBBuQiQ3NlAd5tb9bESmKEuLyybBMiaShx+UY3y
IypecBnwwPnHdvQVje3VCLxVdvlzaGX7eO4+FxW3AUGS77rGswir0FsHZrbPLKojot46+o3eYw6i
4TSmh2cgs6qzsfH39mjvK3r7ye+OWhBBRyUwNQ+oiBEX+rFOD+wTjqgQ03UR9bvQpAnQ6E+Ahz7C
XIVok043xECJ2OBmGTEpXpUBLyO8qOjKR4OZseIAz31d83JKL7XG49+VU3Qt4+wR39xPdakjbCZK
M1p7lyBzqetPtgVx3vXHLy1VpMTT02DtBI/gzPp1X57bw+ewLVKiRTaupAboqnps9fXg0Nl4Cbjt
jrMJbuU7pEqHIEMqVxNy0tKATor6Ekbd/CyD1O6bfqarcJXuqDNv+q7GWmMcsdKhg3RAwFJbqgIB
4GEpZTmrRp9KY3CyPmCB9dDheRKHA3BiCwdy41JIfteU+VImU7FaXoc8PChaGXGkavQVRxQYasae
DEaPTEe7n6f2YUzm5DSCjkUrRWdrWzcERPFS18Od1/GmDMWF3RZq/MawQbPLOw1vjXXoXYjG8Ond
sCLHMylHRQqVTAsRxCbPEWXNsqEYRprG5TTrD8ud4wnl2oVYxNWmU5hrDuEfslAdrzjiDQ41m7NV
r2oNEEjvQyPODhjA4Xt96QFE5kay8L8aJVY4oX9tzkO4aWMiIKHuozUvyanieU3a4ImkC4kYG7ft
SvcfEUlCmaUUJOxwEpCkFeXHrGColGgMsxxlYO/DrQeG45R9vIOGecslzw8k8NszKsJeF9VUtGf1
0BN2nOqcIdPWGQm5C3LBblsaB0bgn8PK4S2BPxZVW8vgeDjVBF8gwKWfUn3cELRVn3Zrh/IxIB6z
o2DfxAOkJlcYNCxetvWGYuy8JxBp4u91Cqk/jGNr3HRCv3Nd0o+Eb5uTkWfNqZCK6x1vwYQRg6ey
/mR3hNBRl3WnZXNZdOqAT+SnIbpufaUGvD3JJQlcESFzcK5Yd8ioKMhzryxUm7tE5Zk8twZ3HBvO
WhPNmWfWLhl0ZT1uHgg8bcfGujQgeOypWrBX4FjCDSro2FjHJPP2GayhxiIuT6SY75JzHU9jln6w
VWKtWg5UCbdcG8GkMKqgPc2tEZwQ10VUKvJ7BgFPkj8fowZv5A4odJhj9tbq29wMzJUDsORcOu15
2YXduk79ikF7E5wTKznXClPfi1A4Jxdc78nDciV0rPHgUMhT5/mdbz85Y+7fNbNgAOb13+CuYCAu
9f58vklD57Ks8LmkNsKmGJUMVvildANHObYxue7TY9rG6baquWFcxYABuaFhwalWE2kyxHFSFO1s
keMhh9pJ4M9zfAdWZDhhHEgOTa0RbbRzGZxR2lyexYB6yXjKz7k2k7jhZl3PnfMgdafZFaYhTuS+
xMnRhZdhxvFj24SOTXYo/J61k3lC+CkzMkZq1Uqs9SQTxo4+f0erS/NkaD5e7ils8mwgPMQwh6DP
6M77IjPPq6LHPie2SjJImIOoLXOIFKiZ4PUaMWi5QXGmnS2LRh1+2RzKjwLF7M4pWokiCUflImuH
M4wejK05kOLSpdOfZXrP3FAyCEjyaDh3/JBIq2lTplEHl9ms22cG2sWzKsupjFFrvlXLjdVqYrXs
W5rgZHSCu3wynNgi2M5JQjV1clQAsi7HddfoF4awL/wh7uHha2flqNefEwJpG5e02OXg47jde11/
NgC/u0Ahfw6xcS1na7iL2ka7bDP7LB8oeKvEkJ5VsjPutSb3NpQ9kr1Sm/YcXoosLLcAITFkG3Tz
Po1i45wajZAqV2rjJgPVQOq5waaNxPAFt5m9HGVyk9hkM+pk/Jx1MvtYdlg+pDkDhCS3GZ7DexYd
VzuUzv1P8YXXQMzPqltDzcZ/ma2DxXLRf3KzuN6vKiNcYs3ZKuruAKE038MKU3PVKJncjcjd+65m
VCOwmY+wasKvgLfXf+fvW6qEynF1SXkm3+8ndYE3WeaE7Ud3aOT4wZ6ry1oymGSyh58Ojj0rswFP
1znhyTfmfyMKUgWOf/qnSweapkUO1/tV2MDgX7OiOe8w6mKeqCaMTeehZCTFgOAOSz7KRqiJ/2+U
7/3/GPsyDUuFqv4++HUREfxqihaByks9oCr6ez3rNfbler+TrsEZzrYwtlZyrj9iX578HeWyxz1M
L2cbtsPf+lHB5/0uXEvY0rJNIlP/m7ozW45bya72E6EjkZgvXQXURBZnURJvEBJ1BCAxjwng6f2h
TreP2/9vR3SEb3xTUaQoDlVAZu691/qW43Eh/KP3Zf3NDgC5BDR1fCfgO/8rCj5+zD9fUiIwPa5k
D5kpv5/AU/XPV7OV5kGJPVXcVcKo0y0mCciKdVfbE3sMNiSMPC7V1B/xnEJkanyv8DncxWPqvbVK
lslvz7S084uqqja+2LFL7IFuuqH/nSx2Uf9YPWsyfk3KZy1QK9qE1Vr7FUfIlEFp8/0tgrCePUOF
YE2L/rVzvEWGwun790xWUx4p5lfjaW6HNj+lSWdCJ0YPEn8SdzQjM3fZOe+adCoec8O3mjDWRuqR
m2MM5c4W44xtNwja+o5stczcCabLzSO98Ng6umyG8ijHKV52/CVJFoqxqD5AIBoG462EiKKuINRu
TyMyIAGnSqBDQC4bzD/kQmrNnqPgMu/ndMsDoBwkzwatwNjvXdii7v1SkD2VPo6VjQAfqlwRgPGR
o1oENEm2JPY1VZCk8cNL4YycW7dWiuFYIYh/03muzjqlrD3Gqf1CH4BhnbUiAaprz0R2uEjCgbo6
zn/KXjOVN2xmX9chmUpEJSjbge1i5S4oVNZ0JqfNcYP4O2erDSIS97SrsLOg6loyc7kEerZUOAVI
Dne26y3B07imnv5iEZplvfKFQfPLTef0SxLo4lOs89of+7zt81B15IIehs0fvF8ca/hw03yMIyvQ
8UMZcAqTMrbeKtNJ95mJrylqmZdn8FQF4bL8WHnJbWk/Vy62sJ0pWtwUjUk+7r5vY+/L6DUxI5Gp
GebnYJQF4WSGwtkn5SJMzqD8qcRkWHk+wjuWdhPZ2BKap3VGxhRl7oKyoWuxHIeLheWUfprCIZyO
6UqQe4Zn/SkoWsP/7bDx9STYrzqnjhhyerBlzXyPRIPOS9heMwx5d2XignQppSuIt2ma1W/Ark7e
sB+DXnu7SeKfPypft1CN4Xo6USxAFz0kDSRryPN9KQ+udHvx0DST+cqpRKqjBiTXXouhT5IrsqzZ
e68cI5CnpSXVgPwOZ0uzQP9N4E8EGIZ3hfjVnIaeq8c5kgtdBWbOGXM9fOKNXS6vE33uF5OMiciI
0Tf0ua2fhLckgIUxzDaD4xCgJ4g9mWEX/iI7PX8zul4fdSXTo8Px6Gc7cTCYDelwwvGbU92TwBf4
JdtsMw/E6vAyr75bE0Iuqi5K4Xze0TBqrxntFQrQiiZBvhphkBnzW9G5pAYBXr0rvdYj+xpnQhDr
MgTW7l7i1i7PnZPoV7dN4hDw50If01SnZLTkWcQJSIWljVPC3jIH/771h11CyRrpLD8wmLef63Fj
WeP02ldYJZ7p1hEAD6V8j5Kzf/brZPw5kWp0HgVNlDQXfbbLRy+9+sXMFxate2QQZX4rqz470TDO
z+7CrVKMBLVBRqpPua9oD5ZYMk99luQnI+iWqDPc5D6p4wzOc22ql4IV8rFbVfVRzbaK2jFInkji
8o5jp+LIc7zhQGKNH63L3J36TvYne2yq58BidQEr1l0tLsXjhPCFjlvuPE12bPyQGQEA7Vg371PW
DE/+SMA8JDMyG+h/Pq4w7c+uEgVrA2n1jpPZT8LZ0tMcuhYPuU/zMAUt87sUqnrtxrJ/MGc/DXau
ye6Ep7mUZ7tfja8ELffXYfKKHl/Bgs9cpHnzhLPLew6muDwsy5yEyLi8MLGCKSqnJohULe0t9Nvq
I0vAaJCK23w0h/kFwTOJuowX9q5GKbkb8Iie4gQ+vSx0cKQMIyC4R3gJZhEeJPmn2GpR7n3CZ1Jc
IYLlVoA2m2qmDt3s9A/EY5Ajw/tzklnjIBLL6c02g4EaTBmHJrWsS5uZ8ykvmFn4KAivhpIFu9VS
Ub7S0orLwAur2PE+O01wTA5h+F5Y6DTLrjEihlUNkSe1G1pZ0NLfBA7rdwPZJkuTfomJKL1C0loi
KYU6tOtMd08ZKgrq0ro4fjnsFZGve9d2ZVhwK5E3ZnvXolzI0u1HAKvkmt8R/taSSzuJI6X9/ByX
TE54DWgNW5VSx1zX9TEQ0B1VY7onNOoSVS7psOQ4BFRFK4LXUhEL1ZHfZSRmdW5lvYQw6IYHb2nG
nQO5BeB9ibu4IEmXBASIrolHiHY9EbmIkOM6msl0WCxP7tkQ/CMVbnywkzWmM0y2YEyW1xXjqPxV
JLp7cBSxyo3nEEvpE17hi5RJU47YxMBmuCdrBdR2ntkRrTGShZTV0roaecfBnp1ToidPFS7ig2VZ
5r0BPOKMjCf46nml+yXvfPloMG6g0ZHAwg1UcSiHwb7ERp6H3N4sosMSo0hlt4AksVBQWz59OJHc
mRmDAWM1uhffX1xcSqPJHKi3Q3MCRpeUK4DvlSSwcnHdHa1yKH7rSiDsNOpHosGbyBjBZ5vbTGol
KQDrFwOHdUb0pGxk3lXmVVEp1hEcRKqwKloZXtyEriCgH8XsvemvTVCAajStMUwhCYdzAO+S6CIu
hxGY3A5S1kp0KYpeNlwRtV4wh6VLDBLMoPU8Kh2T2WFSmREUGnoByuqZsSaGzmqBzclUZq4CruGs
6w6DUtXe3QhVjRLjEYbutoGQY7uw34XEnqK3xM1G1pYipXGOLXpYa5DtNBzpSE2CPbQTxX22jOML
uWyE4pVrdVrN2j0P8KjRSc287e2KTrNjmenx+YHaokNOy2iOssodj2sOMHKHLQ8Wd9eQJScm5pH1
jNi+mEcir4y2SZ8nt2igwaIpx/vfd1/x7OId1WvzYBdKF4ccRbIXqkRreejzHs7OnNmDGQqk5OOB
xADfOc3mrNd7fCqoteYWS/PbTCAGsMx47AZGII2+sqlThFpmyiHOtZcCnnErQfYqm1QPgqUJinTi
BiHqaKAow09i/8RLbMu1+rPu+99WAPwfmu2bgfM/upP+rcv/X3/S7f/8VdxgrLQ9aofNnHQbrP99
sI9ziTI1cKlUqX0oVJje/724wYOEn8lk2B5Y1DFbBfOP4say/ibwqZKIxac55Uj/XylupLm5rf5z
wWyafDsayagETM5Lzn+10LVZy8lQjvaZ7GF/b5U2qYNlD2jPeS8AiSEIz5JIu/antR48ju6UcGc3
6L57cyuiceJokLjLq++W33tO2KG7+pjza7ocppF8oUS7MgvMiNXYDmRW5l5SFgdQwKPg1qI6mkIV
UztMo8cgV83HgA0ktfuwSXL/wrAIbZq3XkO8FjPWA8On4U2nUkqLEx93dpObP/15GxhgP6mI1kxL
0kIHTxELYFoTRxDvdz5Z7muPvlJLQjdGlT4WTnwq+iFGfohNlbAQglBn4dC+ZIxi2jOmfVdEm//c
rgLJ4Cnq8vKDXPf0Cydb985v/SUcW8SoE3b30q9XEp5wjuf9itL3OXX1cG/4NOyFxwm8RpZ4AjS6
ZNQsWa2yp9Uh+FIHzFgkMXdO/QipAaatGlktRWmSHwlvzi7xzSdj/UfleH/E0NqZl5BFCg8NvXZV
3bGeLuvKKL2uxB5yY7x7MKdek5wAhho2adr1181n45LpevTU8s46+VoarhVWZfo1IKKboRn4z6U0
WE4tEPyr/h0X8+PQxU8FYKCwFbk42lNqMMBv3D36iFM+ZvbdNkh3WhE8kkHa79e+gTZIjutkm1/j
Os9goYpuH+fxIU6yQ+fihI6d6UCAVH2wA3b6WjtXx8Sx07K/BP5lqq2W00pBXGABGsTq5uRoMnbd
CUSGob+kyz5xgrfGqZjRdV13ZLEPE7dRp1VXHzUZO0j6z17ffHT+mNE+DNaH2PAg8w5iBSjaZecl
6B8kYoAACNzedRmvcTz/aIlHa5vkS6+OXkXcUFJ9qpaKJZ1fAGdV/qKIoy5JSnDmj9SvCSRwzb0u
7WxXCvNRj+j5XIYAg+t/E50zwvKkHB8C85fRZl+CPkI5T/yWX1+8ggMIY98f9qy+ky2GwGPk3UX+
+8PbAkYTDW419glpzQzDO5WJvOKSRwm2AsgVKmSEmkcSejL74wjZvLW/iyb7Y5Ud0FZkOTursQkT
JekPewTWayTKA/D3BVGrxuEykZRwzuMnAx8iMSEwWhBTyNI9LuS4UpGhAe6T4MUrwRYaf9DwFC/9
7HxOWWET0kwwWNX/ilOChfNiIc4AQU2v/VcSvK3ovVZIAyp+a5TnDK4ERMx5dJ+63Nrrem8ydgsN
r6W/nKu7CW3u3lIABeL0Mzd7CHG2z/qBPLeV1oetHJTjsbb3NXpuk7Bgbxvmdg5iREYWO1291K6e
ji7C7+M0Zu/pqCgyidaauaFTWbw3glQ6iKYpSM0kS6C7DHi2mcToK39TDZHAzPwXxR2H7uLeyeRD
3HlqJyGK7SuwCrt5GkOroKsgSao1fOM8cda3jSCyE02a2ahOs92OwF4A7a/dNoUqP+XEXHwpS1Cm
gx8tRfaWGKSpI4e5JgGj5BLRYli26BPMKYeBU+nfhrXOO6NovzO3oetvRpbRqYtv2B99kaYPdgey
5nvrzpuOPXUvthr31gA0GF0snszB+R1Dh8ZPM8d3yYvfkKuaY7t8teXFk94vlIn+gVBuO8K1wq0z
lPs6sdNIoLbYB2I6l3FxkVXH1DxIvuWblYw9gMvcRnbB1BDd/+p919XyMs/oprgpNY5KGiw6tq5q
q57Km06GCxTdxDWRA7hmtAp7udbxyUtrE3tARc7ZZKKcsrN5V2bzh16YLwqnwxPn/bSzK9CLX9T3
CcFAHA+9psIPQMZnl0rzyLs2Byvn31E9oustDkuOJsBN+g6plDLgSyPc6kVwVqhrU26VzQiRMY6F
7jusC7aSPKbqYXZd/KJ3RpgUYus68UFDuShECiEYM3G8bAsPjdY4RQZYXCw4yYscaiPsc9jIKpZ7
4YRTY1zJhIBkzbF2n80oMKhELh4Cih3Ko+I4O1wZ9Xxfxv019RnOrIIAWb/oYOFaygA+AG4zsHH6
NeQtm2md7QudJpQi5XvsVOReEXw8pH0WWbG2sOtzRDdWJcMaHM6SEogjS2n8mMGpn+aqZosVvoiC
oXqc5uZ7lnn+faCHh5nmENO5+ZsxFuI8j9+MgfB4dLQ1Kb7GHu0CGqo09feOSWBrlj92CTGOLAYs
yhVUFRKcjk7cwXBzWfGorbo5PypQfxFwNTxolvNOx+C9xUEatWjUQuVsp20HdLKKCZXOFt+lffBA
v5FAsAIwsHYxyYCV+4ED44uqu/V99U891DxGmhlZb3k0WfpEATGeJLKyw0D4AdfMyV/Qu9tz+1hN
K1HAGJysvg3tyrvSQGVHdLNL7FunruIhb7KTJjQynM3gfXJTdID+IXGsXeYGR2FbACua6R75CL/q
mPDOgmfBMeEwdmHZhWlTHCcn5qdKh1enQD7fvrc+24sbBzEWAb6wWcHnTHmJZUdeqhxdd0Wm6MDv
aLCQ7MCsGCeEDuFk0KxwsaUUebxAo3E/kjbeJAL6vGZmcEcjh8xnHHkd4T9xx40MOeZoMsq8xsql
HCmH+56svEHUJ1CJZAVn7Y8F1JSSd1Xs4Rls7N+BtUkWlwOZD/2XlJy3JkGrQr9mN+ugBrQRiHA0
0ke5TsXVvOuxVSOtmq1rvFonMxvds8+pya95QbMxOIk1/iMYvpbKscn8REaFMAJ5J1Hic4FNIKcq
MxCnOY8j1gVyvdsPV6CvMBAfmBrKsMdiRpOzWXH5ISABDX+UXHBQVKjfAvsnkU1ol8T4bTLqHqR7
c3THwg1XhpzDx1Lb5b2I/aea09sdfYH+gJMTilgefMCnZY6PQow7N39ThhEggGTXHpMYbzOsWRTm
Oe8fhkkvQS5nlf23FebnMbWbqwfpmK98a2kv0x74Q7Y5IoiFeNCpP0Pq+YFZrg77hp20IlCe9YjF
qs96hVd0PWMmepYSAZ1TcBLM7OXrkllt6PXDjNAUURuSMpxQYp456NApTQZ5Vh1yv3g0SbNK/Rxw
OnyXoJ3Pq6bTqoYUl3gdn/2tt1uv9AlwOweY5A2ESP55tnjXc9LKQtMCkT+VBEXg679vwKpjwjSx
r6a5JAs8ONGpxxNnYRQzSRoocmIO8prYsdV/YF+aI/RKS5gwIeeK5AItqvirBAe1jm8TsoV93GtB
gEyEhZAJQKXq0E7kN8drm6himu/7/fznmSsH37XQ3T77ily1Ob70Bs7jpr7x9U6l796jrqUB77IF
LqI192vKyaJLyTA2bbzLjrXNCuAD4Xgz4vQx0BM6pmHhV2rFy0ocEk7klzQDjUN8t79T/UpyKAt4
P5xH0/pK8tJyNsHkHVRFRiU2LY4ShHmSM+4BVAmmE12QoxM4kpAKQP3l7AawCre2ny1oYyF4zbiz
8VCHcu6mq7d6H3TVfo5xgtmrSn5m6xjJKe53pvKr45zjCFQFANaRtKKFkmNfyum32ScemsK+jjyL
RXnRnhvZONY5ttkcNzlqxvaMP0qTcPFbW82PBeEccTdXuuD07wokS+lofWv96jTmgx3aagDglPUs
bogq2sy/tAhsBthzYOEOvW68s8ROSzE0CjgI6wvT8zksyg5To4etoJ/f8qmhP9SQbuMwkoqIKqaz
07dIHMWE08HLX/qa5d0x1Ct+aSdUA+qYYIMRlVL9yIR4rDisbLthknsB/r7Aw+1GZ7o6e798L4kc
MZq7yai4T7owh8d5dlEg1eUvAs6NnTM13s71/TsqV/G26DPQgV1XV90hq/tPzkofnPSq2WdiVSNi
DLYEjlx4UbeMfTTMqEUlfkXSo7FHuQwzUoMoSem2eKKn+sBlHdNDZcYzcb9ly32yiLMyR/dKxrS7
1zr+XF1dHxb2nNGrrKhCVMGQiRxS39hUD/XOQj48efifQI8uacrhqxgebRvF5DpBEndQDOa1cZdz
A547Sz6myIT2iRq+ouAsd/mkPkooj54ymqu1MpArtxAlx0Hn2o/6Dvtd8Dwu6gqSczyjSeLy8PV3
MUIXtLr11DXW78IqXqeWpdQFlpUWlIjBBMwMe1iRi8ekPwi62kc77u8rt6GM6Sw/0tI9T0t3D66A
7qHIjsyV3hMPrmc76po5HIpo9tCVKgz5+50rH6eEs0Qi5MWqwBMmnciiBdtL4hifVn0UeDpRE052
1OclrmIu5IMdM0Iw+iMC459Km4i5HTchk5wdzrE4k1DsmBHd//QgRXKxSWFFaLWkqGkAyvVtO+04
1LKfQysFyku4eJ7kod+3JXM/JLt2SZI62+lv3/ce0t4j1SsNjmg/532zBN8zW341QXOQx2G8iKqm
7IeIYQeIUZMv8JzZRzNmWbQUMT1Tm7QvdkM1H6zTysIfu2HS4B8XzQ8zlynzwzw4uD2nLEUTS9ko
ioo6fwu86R7FLDGao/1mBPA5m245LOkO3sqbUlgQ5xmrPfoHmmvpnRiznGboOu4Dv30nRb7YLcvQ
REnm/DR650ujFG+7/BY4pWJeQLzOdoyyzBD7bhVpTdvZbJiYtUwqpsK95HlC3Fq/WLvUsQ9WDgZh
qr8jMoHiBu3/ANBMZynplCwFWeUzDUvlqz/P+4Iw4DfklJOQ21zOZXosnnABeuEElyMkiWd2BgCe
CaObWn2S8vdV+a1zT5/nuhqLv2O/nM3fgdF9JGN8AUd9gGzYHtF34hTsdSRLS+JAHO8Dx10Q83EP
p9pmD8nN3ShJLV4TdhTy/85J/1TlHxqQ273UfbNftXrwhEa++ltqMA81+KidGMd97OTT3tF6I4K3
+NvR/6+xnsJ18A6VC1mhTNS06wl2Y9jxHBsgK7wZh520AEaYBBKN/hXxUkT1ZsCPATnm+P5LEXfx
CQAFvm+qSr8VlKfLSGAkya51MUCJJqc8HelR9Wl1YGz/JnXrnX1r/Vp6hxrbJRMyFpc6Nq95OUi4
UHSrmJkBqiPfpEv8GNll8xBv55Ikpm6yiupqOoaNwn0hs2MW78A8v3R4AHYoTZnV07F15aeuEz7B
hHCx23usmBsmY0iJ7CDxXCbXsilR7rJEZWi1xDRyb5bqdU5bxgQpbZk9YbWvxPldqMWW69DSGhqa
RXM5CUlAcPYtl6J/MdMS7Fulf6zOUfeqOTOs/OZa8/6KtuoVWMnbiuiHd5QFLLMb3PnYIqE2duuf
T28fq/JXPvr12cgGdWqNNUJqwLazPdBQPrrcc8QW8VGxGcxasxqOvo2wUmCRZcYEobIKLhB+jEM8
iscpEx43CcTE0jbP8caNcG7UkdtTzbgEmjGnLjNjJctHRoIUk35nB4cimUlbd/vpeROsL63+XVl9
fqar3UWJTJ96T76PfZcgmJiqk0V5Z04wOAdW5E9tPLmpM/7U9M/bInA3OWxFWgxGfTG6HS0OzXwo
Q+BTjjMLU1vweibdp+vNZ9dYaVg4IyuaCayNBSLaYlN2pswZ7VIppkG+RMar8FJ7J4R+smLvamiX
M+TCoDxLmjOOHJpAOOfLWJysflheYqOeOZxEkyiGF8NpP1mKql1iuVfbLy8ko3y4Wj8Q1QguFaoB
coUH6d0BzP6iLT8/rhnReTVjgLLh0m78MkoD0KBCfGQmS3s5ToIrBG3y4ssXhGQyHLzmO9sDcRjD
pVWKKatacf47zn3cVJzojNw+do0ZhIhNHvLB/R408lsTlC/MrOBKN9PnSBIswcR3WV2KvU063FG1
CdYYUpy46FlW1gZpnBtCLcjEEylwV3Mh8NpDPkF/Fod9BQ+xaUklXWDWOATAbKEfimhvx8iPMCU2
Ccj0rbTSvWfFm425zC9aj2fEcQlqOuax6T73nLSAGcgwDUjkHe2EB9uS9/B32oMzoTzUG9BkRs0Z
ig3vIv/jwdqQL9b2JbfPIUtHSA2+FI0/5ko9l1MkfeOzKQt5cdfksedSOt4+itvyS1/6P7OJrknb
F324gtLd3W4Od/MM2wD8WGSY1m1C0TpDZDlcxAZgqgJNV0Yjk5uJddpoJXoNSja97R8niFhhb7us
VNuvZcyQKTJCs+mVmCuNED43TEsBxESn/pHpGFSA/KO21+cOWc/e38Bdt4cyx5q0++tjkzdKKDcl
kYX7+fawQFEH9bF9rCRe+tY611RGg6WCQwvtZANCqYAo+N00ux7DoO6KOQCfbbbdf1Sb7Xnwv95u
RsaPoSWn7mRvf/vtW6Ky/cd33362RczAeUn8crxr+SGFUZXH21/soPPfVkheh9vH2Pi7gyeXF8ca
fxJldIfEaYIBxLvrjJsQp0VbY29Amnm1OU5Rj8EB5TeiGEv0xQ6Gs87ygTRSME633/S2itw+rLH5
7iGdJftu+6tvv3pnFd9adiu2GOTPgRz3wGvsE/MWsFdxHfkeyy9+Ko6NcnweemhKM5mS9EdLQrF2
82ZENoKgOrRV8MKkorpAqTmlTT0dOYOxJpRB0JxStdKWwgC/lLNxtNye0IhMCewlsX1ndjhQpjnV
UUCc0UVgjMOK4ZEzfsOjpaANL7efsyYdtUyxmiwc/9BZE323uSgkGmQbByDNxaU5bSeM2/qbpxK1
ddU/DMvtLWxo+bcBp1Gy4S+x4uH27PZwu+JEZvxexVxGS5VymcmEBrMvitOft8rtftkepMsEmHO6
t182M/LY+PiD1bbYB/xnMoB7DyYG6uw6A0VT9ZW7g33LQS+LoKacm6VNqTCcP8pklJeycCDBjsFB
LON0uT1Y0PojBwvoDp7MdLGa1ueat2ZvT8QTfaO4T+h3s9oM8L16juoUVyggiviYzyrD/EElaQ5U
Pbeb8fbQbNfz7VmaGd1pQEtvdBWgJyfIUCej/PrzgVSA+vI5uiO7rDnW1gUkh3UZ3S+iIq/79j7I
jfLy5ztCN8eXxqcxQUaZXJQ7OljuKfXWeyTqCPoT1R0TsX6ZURfCiigfF/RxZMby0OKnHA25kPiY
vguHkm72l7//G4Sno6NAhgGxcCC/yWm3GiLyGwqmko7EvevT6SqA+t2+oNJzfyfdYXf7N7PU970b
/9Y26V5WaxztTi9HkW9CEZ1M9i4psfhb3Gi7rqnKBySGJ0yn/QlzwMGcupoFKnbSa+vQg3DmMYg0
zIv7uW5Culev9Bbo4HYckuT2S4uOGVdjbC4wDhrXdOOCGBMfgvn8GaC6b5U13g+efTdhWMnX8joG
Be0Lkj+v8fK7Hs30HsEQPSQabrs1XfJz1qkTunh4yQPVs9aLjUmpl+aVJVNep24kwNJnoGDnxX0K
keE0tka+l1OBYwEvkucb39vEo5rC52DU5Z0fo6PYjV3chs3sPIsAZbA5lx/NQrfHEcW3sV015A4u
BlP7n1lXPpV5Tdehn9SRnAS9F/eZD8c/dbN705HNHUwxXsylcULX7BXlSZow1wTJuYf4WN799eDN
pKdY/mqigLmXk0f0hh8807gVNTirtiDwe4GXtQ6cQZIJrwRbnT/UIck68oKZTXIU4pmtZGSY0j2J
jeVkrX7x54Pn0+QMHA5no/fHvHhZSEhblAX1xl5J0ObbuPJvz9rtw9uzv/4h7ZHvk4SLZZeJ6f72
DyK1Of01Thn+9XW373L7YtvM3nv669hfDPfCfN+9yFr1uB23p4FnGidgwiHSO/wpBEpsn/3rodO1
9+eHVQcRhLiUfG9OFke02btUwyB2/rrtJPTJL0ks/MssZH7QGF66eAkLOHRLz8WpW/AaUzf8pLli
8w2AspT6iNwxvWsW7pigsSK2At6XHlCWZcAixCOGSxqUFMtmadgFTXnt4pfK9Z0J78pWmhjOksOk
GeszgglvPxh5fXBYBZBtmshcBbd3/zUbChwANNjc4Rv5v9xeEGUwQr1lOTVu7gdfde6TmWehReWu
ot06PlRx+qsg5m43Y6fbW7ph9NZFsi/dWw/zYuXFh6mvatH0MeikTW7nh8ZmfxUtyh5esqLrPwOP
mbc/EI5gvangm73QGM8cG/CKvXxhy5agIYfN20inq+5ePdRPO99VdE4G6uwSAwdu9jbN3kDqkPk3
+M6e8gh2PSnvvcKQjj2hskY2WVY8JyXEoSciHhkQlkH1BFzzEpNmyIQtfZvKjwyPL+vaI7wmbFei
fKylIcKmjL/Ew3az1xF+uIh1sDmb1Ux3qOWwsGKAVODBOq8C/U1b2+y2JIB4uviyGGC1JXcba9Cy
mt+e0TD88k5uq57AUzsh0ulN3zP8ZGfQB0RMhTFfmOM/kbt71Cr91i7M2ILibWBwyoXFHePuOo2D
3kO8CMwt2a81VwAr5RHjsgs8aW6JXFCPK99sortYzbj26yE79k1Nx7iAqhaJ3r7zWBQTZ+eQmLxb
m+WhzCWD/bcee1FI0srTygLIHbz5H7iBZQtSRazi2sbx98GkTZm1Ud2W59mfeX2yHw2TAK9MD3XV
PhQ10xzjyZDNJWZO4pLV0cbhAEAYAlv14JpkjWRYrufg1+RVDy3Up106ZT8QbgBQxulnTexoz7Hv
53uSthDFVWDATesOkeTeWDA8pzhHsf2M9Az86WjS8quVsbODJoJpC4CMHl3ni6uOp+OoOX5aImIK
cU/7HL30Q/HbkNMp63lXne5zbtarXxVhrsmalcl755qvpnsPlfRXZz3kJbpo+n+vs6a5xgD53M6B
ulsMdw4d2BK4JC2S97aH27Pbwwj9+G7xWUvLVOFpMSGtehwuc3tND4gQvkonBmDkFhWd/jRlsp7u
ym0JYObQco+P4uj36nlsT4HP6W1egu4iNvOa26GS5nDGx33vgWqpOXVrCSAvx8u6V3QYR2231HCs
vDrJre8pZ49dsXmcKOdCa6sz6VXwZt7gg91GIJSppi3VLIq7s++iLPEeRhTz2cZlBB60Af+oYzO3
8mkocCy8PXie99yXa3dAvc95MdsOcwsS+XXfzz/dVah9UVLEeFvFMU3NyQfddEybeJMT1BDhY87f
t3+cH1VP0vyNUGluJQz5KZzQsEAN+5JW875sUQjKjOQXxb1SpTAKWttkO6y4h/PNHmbAJmKbY4tE
5bCfqrXE5pwHe7zL+C+DjbOqoagx0cVGlmwPaNV5RT+s7bw9rMarX/GXVMa25d2+qCsZGKQ4uVKp
eKmxYl0o1vpid3s6qyY+z11k5gVJv37yVWoMbgxqN5rMXwCbkZdmb4+oMozCs8a7OeGwB3yVVvx2
QrX6BfSOXVPP/PUxcvaz0MlwDAbNtPevH3+jYTLYY9LN2iK4AMocWJbbknUWGAAZb5+7Pbs9GLK+
r7n1OR9tEEpr9E6zl0ZxsX637J7oJl29O5OZ3bEXmLTgaDLVlceQrrbIoRrHbyiaaQlP27CQ4687
4pGkFThe0H+uWNcdhkAbYPX2gCTu4iY41KsNRXt7cFIv8mNDnQjg5C/s17oKC448dAKU3A8JLgjD
VNkha0jNBd9lRsShaXAOdRciMWSdHokRLbezNrUX5UbmJlHfs6LylE/euJ56CF5vDpv/bRnef4sJ
/z8L4nG3rKP/3ou0B8bf/fhV/2crEugc/s/fxXo3YDia2SBwLBfHvo9W7j9Y4sHf0HxhZsPygqFj
Myn9w4lkoshj/sM0WQAOlwLM+N+dSDeWuCkD0r4cx/JMEfwrYj1+jX/W6gnfo3vOiM8jUBO31H+l
++NLIEgCme9dsdGpbrRRvbGwbsjR27M/P3fDXqkbAkvfnv///23eSFndjZm1fZe/vt/ty28P9cbb
okNMa14HT0NO2EzU6+KZIctwuBE1/52989huHNnW9BPhLHgzbHpKlElTpcycYKWF9x5P319sVh2q
dKtO3zvoSa+ehCICAUMRBCL2/k0mamNd1+G+EilBHrUAE+lNKWoRGrsOalHMIkShnr8yStQ3b0Nf
He425rZZajOybZt2mD6PcO03t41vzjoRVeZxr850K96MuV5Zp3kE4II5QTLsz+sqje5FR3RoryG1
VivNNZxmWp4JvGhw+0OSbRJ5NumVwnOVPtytnSkZOGmCpQIJifKb7C1d+YgunPFR6reBt51vI6/D
1WlfneDvNr/pi0q07TpE7mJm44gP1efbkaRmIY7nKZW8WAWFZiA2KLqrqhToBfxRk6Ypwnu20uCT
NoR0d7MGnXf9Km/f4psvVZqlfP/AYtYdYQ4Aam7trtvWJhiGfjPuqzYpbyA6pMljFRaTm7Aq6njb
QsS5DpQ+2eW6n9zSJtGVg4H1tNyni/TJ5sIw7htIe0dpsZbwWbr1zDjlnLdx5mQ/u4M3HWTD7eaX
5vWg6gKxj50N7VEY9XZiuvmVcC/tZDLG85B/FbL7EmHLyxQIDr0Q6YX8Lk3b8wmua1YFycvq7rwq
j9uTVPulB5bURGdC/yV2O3hFS+RLCpZeA/NVwgpGOGAfA9NC+iVyJjXl0weOSz9KQDBUWvHXqOCt
jUSytc/d8rNE8KRAs+CPgJ6E9ohA/9EkwPmy4qu7v8YmsVGrg9I+XWNqoaYEc/0kHo9B650kYiYx
tUhCaa+qVvJudli5dcvc7BCKYMYTK0X2Qqq+yiFMaDKdneLZjQLn0Dj6g3wcXrqcQqq+MzAjywt0
hKogTLeliXvOk+ZFCByl7im1cTDb3y7fY/GyMxudFLi6dyWeJKFOaUoh4U+pMR1+YNHkHyS6RKRd
BdNWAhYbCQIXGMgf1gWClPo/pcpqQWpyNh0MPRBAYl1q0rYosXwyDMh5lwvoq8n7MwAaJSoW6pC2
29XQvcEEmd6dvyLAXSe1tlnSjvjP9bqMlRlXnHKHVmhWbuWi5DuxtXaLqqN5ki756m7fVXhYa6Ko
ebhCuM9y6OXMuw/XZq6ueUkBS7WhSt7qJvONMDpH6u5jTfB7MKNrNNnrOYX1f1xVdFW2SQ3G7960
8/zEN96ios00TWrBXJP/1UTMPNa6PVSPH77M8Ho1t7Qy0jAotFKVdon6geFn9TXODx+KULKEMSW0
KTW/KxJupugiqShDBS8zTIj5x6gZtwT6oxbcJx5yKhQYfdK1uEMMmEJqt6a/smxiYfJLuoYh+uwT
GN/H1cAtIZoXPgjcAx5qsH3+DM/GIHeO4AFPc+a/1HbO8/7fH9bHmYwP++/2rBy2oanWYHH+/ITX
jylTalfNg+vegJZXXG4BXPmUtwBubddYe4zjYfbb8JiAZN/qNioJ8snl43oib+9IKR1Vo/Sd0N6Q
AO4wezzPTQg6r+5XuTsqtMoIzoCJsjqleXn9BasbOBi0YxFbBskjWlLYkOAQ7QdGrxTrwQK/LiJC
l1vPYbEv30rl4/PR6ONzqlZHk4ooQ5JC4FM1MZslkSBtx7BBuq8jCPar2YdokqpC92H/agAIDkBf
AD6PVrCrzb7eeeqed+eQpQwu99u0GKctQU8cJ1RfWC5KUzo9mIOT3kvh5hl5vko3AMcUeNGuDnLX
avU3qxWe1DwfrQ5QXe18br0PxkRy3MO0cUs8CAGVopi5HcBvEQqnGGdwcyoovo905dWRqYWS3ODX
tt30BMiDmJ83kvdu3fJTk6+/VV+kFOvi09mAlcIVQwXvJRkkKSsJy/eaTv4IeT3IvglvPP59cnNL
7dbsWbDvK/TT9j7IDW9ZjTsposh4cbALIUDCj11Xj04pvITn6a1PmpXI/UtVxsjmW1P6rDSKj2g5
3kvL5g1N5EYd+lqV3lfHuVZ9gqxuz3PPxRvp0HYN+oOs42UFb4ITP+vdu8p0x90woJWK/pYFFjKK
tpUTkP4BP4/OIvdZrqaSxE6YGBkl60JbdV6rsr2JtaewwCwErwB0vVW6ZlJpmTbSuEqpSqcUtdos
NY1ZMy8Ndafd9pHm+M4a8DG57Sm90lxclf7JQElu6s7FsEPaom57OxLO9c3GTBzM3ZigREDzOccr
4dxYppeqUyRrpflKEfefNxfqB3QdKYNeyeJK+yae+2rzm8OlN5FfB5D5sR/qu9uQV1d5HXg9hde0
uKdCnyRDzUu/mtVLr5tIbko7NG1g6yG5EemTYlBbb83VJyEjg6V221eaw9rEd7mzkYYdebxYpao7
7kpQRR0KfjS9Ur323o5zOxVvRB2TBEKyslXOJ7v83eBXR7xtfnOJsvOr46tPIX24pc1nPzmJw4iE
bqS4RXLeNK0FxTwiLg6rfJWvVlnfmzOP1GynwIPEWX5IC5ARr/c3Nj5vmjLwH/uqKkaXa8j0jYyz
ZL4g1dt+17P87fYBfPO2cRvgPnLF6i17u3apdfKQkuptjHy01kp5fL0ZLk3HgFKCf1RQTxYI7GYr
/8GbUcuk9XzlnjEVBy1zP9TKvmbMUXuvZJJXjOMDshDeoVMpPUdN2jyZ8kn7Vlw72xLJMeLUJi8m
NS+8bbfUntdDykGkLZuvndLWsaVEe3IlF+2hx+hrk5Lx0VjItsFdjyr7Rtcc5ENbokV+m0Z72yEb
vW9UDtW2UK4b5bUH8XL6YMz4CyxNdxpteDmD0aIrqybQtspUDjKXFC8nE8M8EtqtAsgaOiztIbDv
glWHzqtqcVM415qdjN6RpT78lT/DdNe4WQo+cBtYZgtuOkr0LZbLJs//QmZ8c4LmdVwq+xGJcUbq
JS6drtZp29Hs7A1IjvemStnneoRJQhL7oBz65TgOvnM3q2Kwq/qc9GCiItxvUrV0kVoBThq8nHFs
9VK/61UhfjxdixUKfibfJIo2Kn2xWyF9LjOEnWVYEDJ85AS0tZn2aNFpd3gqozOpuc7WaNJPa+v7
+0Jex756E0sBNn88V9WLziOY71jNsxw1r5J/jNSkkA15TUAfDa5yK7HOa2HmMXlS/xDKs1EcjlJJ
00u091qVXpiCj4sNlkLUuwOC+aw1Ej4vhN/T28FigSa7yRap4etSW3wZuM31r4rir03ZKn1JY1Qo
aMzOriyb8S4MFoKNKcJ2gQWEW/puG6Q2q39VMAdExdVsXr5fqd0KMOJ/fOfSJ02An2o9oHaR9rW2
Du/idRkOKKv9uVU2yA0j41TAvHdt47CqVy4IvD/MoW5NTV6RsSz2UEkpgY6pF+9taJwATAr1Jdi+
GpRbmEgkyKMhaH8MoAd1p1khCRDJGUF0eESTKwPFVHweoHjjibSdPK8ieVMPFylgWSrOmw80f4Z5
HxksR6RAtYE0gm37u1HHXU2ePI3gb27PsMJAYLmGKbbBuXu5y4HxT1b1h2mSoQLnt+YgkJVbW2oy
RiLs0qxD4Bb/P1j73zJ+1FWc9J+Dtf8r//rta/EX2Si8FdnlT2K1/S8/8JHjAA1n/5VY7fv/stE8
J97qm65BiTTUn8RqB99Hz4E4rVs26mgBdsB/xmr1f5mmbRF0xVfQQVTvf6SYbryhVdscxkeY1UAz
3SIkrK7htQRaatSm3Vm2hgRbHxxMf0636Effa1BXT3V0QDGuPHUN5JOoA/Q55yh8ryOg1Ff/s+er
7tlflOD+7jIwBUM23reITcMW/8tlrEaHXu86aqemRpJmyU3/vg+Hb16n/wjKfhc1qYkCNlof8AlJ
KevkzGJztq43OYmCf3DBfBO4Vv+NwDAsy0ary4MQz/f4+r+BsH2K5KIVnnRWTbswJwG9GJp5Bhpt
jd55mqpPmRs+u0nwKV+QhoyrnmRpYSLuWmrHzhrxZ07KZv9/+O/YNmH71+x3LsyzeL47uiLbW56u
/n+vlOoQqXIawwN07ClX2EIfqqOdNk8GftSXwnOCzTwjwQnbSrtrVxNR2WU2dnNq2kDzO1DA4+gC
hkLi5BgO0d1YV8HFmPP24nmgnUL/0pnlSvymeJ6Qhbks/y5ywsrgQSbCQwtxvXLCJAzgyvy0NsmC
ocfyAoyxvp/DVgFdteohgj2Js6P+U2t8CKHvnOh9Q9ifV8R0ZPWCK906aUR4yl/Io8xMW3hYkpTe
d3138pr8ITSwmUJlLd6ixtEjdNz9GOeATN+EdjZOfw96un7wqzY8aMv3MIKmixrUQSkaRVjST4CE
vbzaZct4H2Vnw8cQbeQF7GL22GjNo5f+CJbsGawG3p1ZHhyxZ1o3VpMv96U5fQwjJFZ9ZPD3XXCv
a8U2xVXrAuwdlm+QItLinXwURi9gMdMzLKKdO5KnRK/QPiCQUYX5GWTgCRfVfpsVv5ZGL85aDRAT
nNTPXn0hZTw/TMlL4bjLce6HYke+H3159D+QtMmBKDL38q1+l/T+cRoNpF2W5GdZaNDm4PQUQfML
/vdzhTRRAxUSiXmsvsbmXfqBGda3yStgRY5lq1gcuxYb2acM3tcKrZFRQNEjhJkcCxIzqYJLVNjH
ToMzjyoV0Ch4jVYLEiFsTx5ksw2KEx9UNuloGrgukcQAJYrmdB0vO+wXf/NNA/EgiMZ79K7yu3pu
vrmGfgi9ZwMKU+QBy64dy4SLEb6QtMh3tYFYCUDLd/2M4k2W/zRs1AyQ7083LR5d284iI6lPmA2W
3mej/pAYEPWCckmeUv1bhHw/gtQ7z0eqIC7IUOozIqrZ9HOusq1Tq5xGh4NZSYBmk7JwA3JPMjss
54dhMbqDjxLVs11AnSchxV2xxMcZxbNNWrjfl8iAFZyixVYt0y9YofY2M5YQ+ShEHAwXvHU3NMXR
yKP+AB0UHRS7dh7KsL040A53SdPByDTM9hTk1l01WM4udu3hTnMobA0Hqo1UxXP0VhQ9bpONEjyW
PqDa35YkX/doHwGCn+MnOMTO4TrJVV2jBO2lLUU/lL8ZgZm/GiL9mRosB7ntK323ptRaZ16PqeYo
EgMBCcTHVmVP+RKhRLWXvkFFDaSGAou3R6/lxYxLY91fp5iJXXX3t4GGCn1WCnAqm6WoAiMG8a8C
D1fHTv6l7bbUjBI5VM567byWMioJIIuvE1pp0iToV95JTYrVRed9uk7kXl3JouvxKYQT0XckkezG
SK9XeLs2XwIz1/NI7yIXL4f3xBlIqo1cLo8Q0A8Q+W0XxLuTBj8Hy+b20rg90W36NmXwZkybHw98
9WXbRg3SUJF/GNPwucNsC1nwcE+KZdfO7XQXz+PHxO5+FMMT4oTp74isXMrCvSuncnznNevvtjX8
6pnf1XlVAMKDiBzWcb9HDKo4ibwivwv9jJxjvAEN7T/mbXsK9ei9rbnm3knILY5e+j4FR5C61lOY
6QGic/07M/KD41gOX3Kixd4Qo+ffYZcVB3kJnrR2j4ZvP5ILCC9l+cXQ/Ye5hg7apywxeX5PKKnX
P5We2KZ021NpoUmCECEkUyfN4YIYH4IS8lc11o/aHMZ3a5yf7XFZP5pwukKt+955C07QtrlvwUpt
C6fKeDw378q19zdz2IFiimFfJhZQYjSeHDD1OOclC27ImL3tEOU+h31CgG3Su30Xk0Gpchzasrnb
ttC392QvTB6/65PmGD8bfr+fm+HJjYdqlyBYcOh/ZF7kXtyEgFnrlugMxgrp1KuXVgDC1yU3jKb5
AXjbcGiImSlJ8mDxiH4kC4mg+bfFNZSul9keRs23YUPcd3PsPHswNiZzCXem7TiHZPjRTsVPe12/
jXr7mwMS+L02es3J1IJTkPGqi6ZEOVLqBQ7tZCGxMKnu7V/M94JNCN0RI0JAjzFmeBCAv3YK9Oq1
aHBZXlJhKs17VG+RR8kGHsY6Fkv8wlonwzcbKvW4YhKxwvUuXIJ/zQi4Nxx2Xf4Mj76E/OZVm7pG
S7ca74rGuHfa5ocB8heRbWxPmqdmjj8lgWmBiUvjs9fgbelhSjgl1os7fC3HxETr2AGgg13lSau0
D8ZgtccR7pdlJAQ9DfebWTQ/3Xk2SRQBMVxWFolakGOYWN8b7vyQ+/aKB936CNs53qwI0TsmHjkT
DIWtDkwn0LkDTOgXnWfBoHVOi2NekO04MsWA7q3DU/fSJ9dEPkyPmG/absTiqToYpnnfDOO8j5YY
eG6fac8Vs5nzOP9cWfOhLxGtSCKsh6ifviQVuip2hNJUFL/Lk+I7P/Hz6Ljvkswr9l7tXFaESTKv
BHJYQoKt2o+u81iN733b2ftz/74I8W/RWvMrdhknKy6LvVaTB078+BMRG+R3QM0hWIBYSf2Urjnq
zGN1b5m8oOZwmwUNPkKgMC9JGz3rMR7gzvp+dK33SzF+QqPC33rQ6u6J3x60MfK2pvvMzO+cORHM
67k6aQlZCzea37eGXRxQ5eOVu1q/Ah8XAEBvc2WNvC0LlA/qGhKd/mVuMIqJg/q7XWb9ZvIg+RcD
tLkm4S2WJR+mALeAYByt3XBUMgUWNgkpERheP7Ey+tgbaG9tZpJDeAwX/rPvNc+AjpAb0ewNE6fP
JDwedNv7vUVBCGM+7kPtrkGAm6f28jwn8HaixX8XwkByjPFj5cOmxvIHzn6EpYyvBe+90OfpEsdQ
rpD1mz2Hl3C7dDunMk+1N76k+uhskYxHJLWFYBwDocwaFBfsatNYycV1C+AfaOqMySmel4vbkxlx
NP1S5tZuXsfhvl3fm2tsgqjHsjAK6y9YwTdYohi/pz0aoJNtffRWMKKA2pIwfgAL/XFJ3Z/+rH9F
AjbTwt80hEwyGwU9prRxWn2IAlxSwnS5oAjxo5yKl6qGganjbQMNG4KoW3jxzoqC/JE4MrZ25YIR
KaKUFhJsC6sptUX6rpsNrOqOSFHts6r+2PCSOeWj+UlGhTUR2XqYScLz+n/UmMQgU8Bt05s+rqeh
oR3SrCgfSaAsF3MGDxkXyyNA631vasWeIBtu5W5QoCVE+j9pa36N5hrtvAZbS70BB29nCB75+i/v
NFbNcrGixsP0pnzf2iFOK533YPUm1hYGM71qNeaDN7QbAjU4fcAb2YV6PT8Y2scEHcDHXF2Jrffr
3u3CgqcqGgjII0L/RJ5+anFTrQfH4f/0K+rX8mm2KooZqwsSi1+nuAXnmgVA56ulhr89I2/owVwY
+b5X/qKOy6fuiwf4Yj/NAEcQTZu/aLW1y80Q7SsrvKT97J8LvXruEjgMZWk/lE62a8x1ePQL1J10
MMCa5j5lnjUj3x89TaZl8dLrrUeEFNFkyPOHb3qKZA9yMGcdVT2zGgfSMO2DPRndI7HId7h262ev
6IpLjcIFEdmOfXE5idWXSJouPUQ5dDndxDli6Yxl72MPgOjheF5ab4+zBtG02b0fIMyc+6YeHhF9
LR9n9NjLMHvsgCaejKX5llTRnWWH/X2QTtkdjq3vw2FaHqHf28TAiaoV2a/Y5RqD7Gh1I6cpuLMy
NEIeJwetIMJJTBqdl6bkue9gN0oKa4fq/Wff4VvBqh3IJkmxR7PVcVDViYPXOFz45VOeGeEZ1HK7
tZ0y3K0rqrdhoO0bY0Ejt6ua+2CJz2XvT4/AvafHwJx+EjC1D/A0mBusv+fBAnzglE4Ri6GemYvt
ZWSLQ2QtfSv5FkTzdIL/mF0g4+ww/8B21lx/+NX87ATfXORQVJhLilHVtMpbjK1Uu8GApCSbrGiA
xdKwogPKKclpqaUIVeNurHKc0pbCluynVGPZLunP2/a3nei87DJrrZSRz4S8Df9tSZJLLVGh7n9s
ypA3aXYZLLv946F8e+FZlQN1lsFyAJ7fjtb75zdQBmn+574rAODvxjQ8+EENZLsQIcbN7VCemaKj
cGsXDUlSab4FE2BL/OdIO74vQhgQ6OX1updex7/aHtkDTiJylMx3SW3fji/ghGEYvrT+YsJMbbGi
Ac3e3WWNw4NaqjmBfNL4v+WrzqwARD1+SDkTTyt/cZ3i2FcRMmZY42z6bOm2Jku8cxp1/bbMRoj4
no8G3JD3+ywqnuM0epeoNGi7clcP+bCJXVRUWrsqHpbBazc2ZgOHxg/zB7/o2gMojW4jzTEy8odE
U4TA2JkPUz3ZF6Ozfk91xz6uQIg36PGZexuR2nrnuqhclS0W4r5vXby8RUcZygT5hNhGjW1s80sK
IeaCUXa81dGN643YhabejWe/1Z9SmBYYQ2PWclm4vA0SCaDVg5PXr9WFoPtvLMTXy4jjxkVqfmsy
SagC3rRqg6GK0vKBS4fpuWuSP4ZFq7FegFe0h8xAiKe00IblSlbnM5mH8iHF6B4XbtYEXYadem2F
O79H1UvHQLyFPg53NIwuvSoMYhddSu4sbRoQ65Pt7nLUmrUHk5UKZoiNdW9GzzkvNv5HHJDlPK+X
FX0pnqbzxYmKjw18NZ7LjCA1Pl0yjHk2C7af+w6cF2I2dcEyPSfCMCe/e2ZbP6y+nzN3w/A1sMvv
AD9MuN0onAddc/Jj+16MNbSxP4UNK8M1V/yfIC1wIkq+hg0eqH2aYCfsJscIEbyLjqjURWpSWBOq
ooGjr8gYY8uBT9SB2I8G4+qCC7iJxIXaCRGI8kBkhmyi/6fth2MZJ8yHvN1ieN9xiLIvntOCs4z6
vaZag7pTWF8Qp7SVc9G/+2KP0MpMmnqc3tcls950LeyL3FhS88cpOqSOqUyGzIWJY38ZpsE9IfRq
KbEs65il6csa2Ga9i3DzcoyLpzbJdneqrYvfn1olSBibfJRkmkCIVOvZqVlRKkcgrJ9bnK2Rwpr5
kVxMvdAuUssjJNTw1iqR2asfkuLi9Ul3SgZHa3aWo5X7PG9e1sG8axFR3JsNYHKEFDJYdnl2sbz+
c2uRDJyNg/RG2tLuXKsgwlP56QVz8z9GynApPP8+dYePBDqzw6AoVNZYBDt74U2Mrrh+ASjTw1rj
f9irm14KY0gqROcMLC47bORj8DUop/9RaLjdIJGm2tcqErmLWrWXm0GD2Kg2DGqXKh2GvwyUTXI0
2S5NT09iCMakDd9suJ1VBt+aQd9YO8CmUNX/emEyrrY6iLrDi5XCxAOMk2SvLr2OXJYAaA+8ur7b
pdwur5Erz0cl80suAPEiPtPEDRfYaBncxkntzeW9acqQN5dx+6QjrrD50DygdF4cIxtQw2xFrArq
7ANC6xd/gveu8oPYLCblc0XA+WTV1qcqt7XHtDVLhF0ITzJLVwbJsfMQoLw+eR3qllVwb+nzd73V
0OhQrucz+pO70smhFOameSH4+Bw5q3tiVh+jDPMUpS+dhzkDMYu92WbfTea5e98NAh5SrHSxa0eg
kl+njRzbpkYwVq0t4y+II+HF6kH+65Cpmeb1Dgysfix6UCAuQn324H8GqaWjhJF/ilnXHIlusBy1
0MmjaZ65iH7jdUwHgamgemQ8R+sSPaxh+aXQF/9ljL/WfXyo29l4wtUL9mt70trxXTnynO3RPMRd
hzD36o/tPiuzzzHydqyK1uliNwSSpsH6Ptjdd9KZ9llFOvZjisZPP6ePvT1+7lAXw7XBPWAOGMVZ
d58aL6zTnPt8yfcr3+We53m4D4G5bzRk3+7RfoN7FwfYRekmYisoRWiFTwIAKGu4RPfM+0HQ4DG2
Ypq6aZA4c+oA9Up9OqNPnb03q8whgg46Hz0KxPz1ytnVU/c0K8B+WfUT0eB5a9hdcsTrCWJsp3+b
mu5LrzvGwV5YWKy2dUjqT2vqRB+KLjv6gekix94/TBOv/8pOn8fGTA5eOz9pY/g4LgR0+Cnbd/lp
Bc/DEkzbDL3bvtODHtnapEakVytPYR5O984KBiJ50nq3O6Z6eFcFtnuB2bzuqsqMCUAP9WP/JQ1d
/zLBVf/YB8ldT/jyXI2pTQ4VDQaCX84hhvayRUzDfYLtD9AAle4NgvkHSFLOeyONDmhLwkGv3IdJ
m4yHUA+PaY0ofF6W6FkhkXbfJNNPs4wW4MuRtWeeDaq2B/5G7AxZtwCti7AwNRD1A7ARJ9LOTEgA
UcRKo35a9nqBXEnqacYhtpG4JUaG6e+CCZ2PAIVbAg4cB5hPzlCbp2pJf9mosj3pdoWpGHcUkTaL
IN90zJdoOATaOB1i5Ugx5NM3Vn2bdHZXoNaOeW4K/5wZbv9/Ryj7/zmGDjKXZAb/Q9K3TeBQ/TXp
K7v8m6ADC8cmV+f4nk1iVRle/0nQMUgIG8goIGSN3bX+yirI8kj6+pgI6T4J2b8mfY1/QfPx8aS1
UIMJjP+RmLbhWm/ynPhNkU80lCy3jtCdrbhFr9OJRePBg8nc6YJzqvK0UxIIqphxW7wzEnO9MwlA
bUuFXrky3hScWmhvodRUgS3vS9njKTjhtYImFW4dV8SI1ICesG6OrwF8SSbcQvkCUJG+a/xdtmg4
7h0DMz7rc8q6ulo+xtUYrdtA0KSlEbWfdHO9mHEfHlIlH3IrDAx8SPyozkJgW0QqXyRtIfF+Ce9f
wR4w5wBUOg0T0IjE7k7gUFLAugXRLZgo8LR/Vs08+J5kZrePOqXzIJvHkef6dWRalAsA5CxdlEdB
qzSsWTHJf8xf8uaU2dE+lfWQ9F03T02B4CXEdGjpgNycBRB574LSuzWBFII+LDExuGvw90TFBlZP
5uioKFKNphUGh1Sl0AKjh6rY2CzrygH3lgp8SqVSLLeChwMfPBIsTKZSO46C2JDe9wCHoWoRK1KG
N6Y1ChEEVMCxR65RIkJCtwy4jZpa83dnsrT9SorxsDTN+0WRZC0FtpWaeD9KLSFsrCNU+JfNQNRD
lISB7B202fgY+sD6s16B9mWgtM1RFqm3Tbejvzpmaaml5tI3zSZfCmP35uz1dbM6u1ySHON6Jqne
rlN2LOojUR4Qr1qmVkK+ca1pdo98nZMXFnIUVGWzFM2afwH6Ee5vXVIr1AGk5jTAkcsK02DVdeu/
7eB0kKyq+lhoBgSnUmmgdJHitl7r0n0rPHWvXLdL59+2Xx1KqkkzpYfMsT7edpHa9ThvD/HqvP+l
mgY/rGKqzm/P8OpIuVJ1MUYshV/t/Wr7f7j4Vzu8qt4u+tWuf7tdRr69tLcjExelazu3Dh7EgK2p
ALa321tq/9h3/V283ZzkFm6sfz2OVvGrkZ/O4uUDwhrqF3Yr6q5q9b22KkKN3c6sgHmk3fa5DXxz
WNngru9iZaIjtAuhPkhNuBm35pu+Sjjgguj/L1UZemOy3I57o3vIcV+xPQo5nIx0hI79n88uA2+n
wbz4ozbgKyJdZta44yepjmk86tjErbi2Tt5RiEyuYoMsom4lFCfplMLPMTDaXjfJKOntE6yIoMI3
rLqbdNrZvZaO97IJory7fpCqTnyienp1GNONEBCvMcG+ql5dj6WhOZDeg40ND1nCDHnJjQfUC3Gm
dudvSWt/BqdIisVoocoX5nZuh29Zjp5G2yO6O+Y/FjyiC3K3CAd26HzWqKRMfnJPsrfe57NSHsde
srizvAjXCvg2Je8dFMKNAt1lIvOvrvL6MRZFQlySNt4PKjfOdJJCPeel+Y99nRr8aojaQ/a97vE3
zSs35s2h/xuHgZU8HME6nuTIgbxs5UzXqvTKYZB8DEAl/c2pbxdW6MldTEr6+PpqYA0danN5X8ub
TNh9WLwVd1Lr1fFufW/H3Dbfxtz66sYloHRr/91hzbEFYSJ73w7xPzuNHPZ2ltthpA/fh89FBu0C
3iB8IfXqupFYpE+avMGfjVRfDjJC+sdY4UxfVWVTKu9V2efNEaVZyBtSNl9Hyk6rOq3Urttv7esx
Y1vbLZqDNJ/RswqqtEeH5ci9oX+J4T3fx2txqSYdpc4C/RBshuZjp09YuTIjJS7Z7So/01HhtIZt
boMdT+P6Wza6Kw4aaPPzfu73buzNmwiB7SNmHpcuCKrT2BvHoMajPcv8L5aNqGuNYV73xdV8BMDr
4owMNCvhENlV23uP9C65SFh2iD4139NV6Z4zw9gn1qPvRsQcmhCRltm/y1qUUvKk+ahjiXeMq+5T
nmjfkf1JjouBbFW1Oo/RpPtAwVYsCl66oAQ1lhCPcCZIkFlMaEGphukTtIFyRIxz2XcNrhFhFTIl
dtFl1LB2CyfcYrJDUc+IM845boiefaqz5jnUkl9ZOWGosVY6IA73whIBtZkpcDddln1dcl9Jjmbl
fcKMfAeD/46c1EthZfNjkdQXfenAuDW9Yi1/GKcqPTvNIYhbC6PkJgAyps17u8cBYZyS966Bo5+L
wuHm61hWJLQG1NIXTWdJXyXpJZlWYjrJV4LQ1t5AL7j7MET1c2PDF2tO6DMW+9pTzzknPq6tRfxl
wac5w9Nr5/iINOJg7iA0gvnHO+Jwp8YduHvN1kRRuwLz41dfqgkYjY8iBY/FEM+c2HpnWj/yMbDg
C8TjbzlmKH4WL++L3r2UCb4TToizODGfYXkXFREqg/hR1/OvujDQzFM0IacGhOZMdQ/JugO2Bblo
E5ZxgkcWW7OlfWCpfjf1PFQb3SoPNoKKBV6P5NAQ6iM1+j0FRYlYqelfFqvYBZgY7pygSs6xZ34e
Y7LZbUEWm/V4Y6OqVNf90QDoY0cI/llb4o3M/eF0HIaEj+Wu03me/M9Ip6RP41Cv74ZP/gd9HsYj
QtETyTntpwZeqSlxYo713yuw5kdkEdESQhkJ87RnNC+3VYlcEPoyyFChu+3MSqFq2I51vG7ssi23
pOKaTUkABmZFd25SsuRJmsS7xseaOm7GnYbdwi4MMURyiuZkBf3nKBt+1cTid1bTD5siexr1HoW+
pXOeHOMejZ8xC8LH2upxDYrC7YJL2nauf2CSGB4mTNHzQqk8V/qw7QfjLujqX2VjPztDaBwAmhzR
NWvR+bPXpD4G2XOTgrp04Jlv3Q4xasQ1Cyyb6gBXjCTZdRWvaHwbgWu5QFigQvLjWY33NemRjW24
HCdMkD2aPvfr/M4lSLTvEgh3gwmkTu2BrV+8i/XloazQAQ6jmkRnDlN9ve89DwVx/QU9afLVdrbp
0vTdwGwf/lzu37sG5jChj4K2PhTPgWmjbL4Y92aaQqBsWKzZkfF9xvtjj7tLvnWipX6eS/e8zMFy
anNMC2of64s5H97V/Kog7Bcjb/sqxq0iKZ6B8CHibKEWjXngb+s08g5v8Rmth7A/eFZkHBvH/mgO
c3Np0v5Da8X+aV1ZsyaErZa2XrZGhcbfwBS6yaLuAfmyIo6d42zlz3C5EEPL7GVfVc5vhBfLQ7su
p3FCCxHGD2LsnaGCed2+Rk9sTcevdouE2zzB+gbDsaLwiJ40cEvkhtu9o4XHwYnmg6kk5blRf4Nc
jel7b9mXsBnTbbB8sZiMuFZX8jyt863mVzzdIFptEpxX9hGB+85uDoZ/j/p6c0Y/bjM4425xeCQ4
uMlu4yF/qbCQsCbC7zVXtkMM5wFxQ2Rhx74ByAleb0XCb6Mb86e+H4utk06nmi93Y47xT2DmP7ER
eUjG9eSm84ewBIwS1s7R7wPEPxvvUBtkK3rNArJS9R+RD+OmCKsWllQeH3vL+oBSlL1bk+CMcSeZ
Dm1enicUkBRS+TiC3tzEcZ4dsFbHgbuy0ev26kOPRuehKlaEYKFaNfNjaLmfQKkZW1QnCfwi6VhV
6+fdUprvG6/+nV8fvj4teaopwKs8p9UH4aGabNajGVJK0Rrdp2YD4rQzN/pSjtv/zd55LMeNLOj6
XWaPCXizmE15z6KVxA2CkrrhPTJhnn6+BM8cqXsmzom7vxtEEYVyIEzmb8ciek04TffC+jAqZBZD
T5CY0UDeAzw9j2GQbTxJBcrUI1dKSW83NPeSRcaLISDH+kBedOc9yMNyX5vxIehtJXbNkau2xbOF
N3UFphuttTIjuZ7uDjfonWcKxKT0yUJ9cJtGOw+cYJxpEIRpMq18DP2NqqHsiuBsTtJE6ozzKXIf
5YxuOak5J4cQorRsUMOPzt0X/a0Zs3bTeBx7A0nOGASyY9Z/oUeLwCPUbiGXu75XId0p4ghkzkEf
BLuKRqCV49YoujIkZT2VJ1tG0sdWudTMqbtn5HtOqZ0+ZpFDmQqCkXmabOKB43DDiUdEq0euicK/
7SQl/H5fzT1WR0kkF7be/STDt9mdqrU9Bm+Tqc/wtbQQEDWwppTyoxXOWeLB2QxUa0Afu38Uba5t
vJGqK84U8GdmAquoNp/LkZbpLEzabe6Ri0k8it2EENBjYOz6uKHO2khIWnfNb42PaC9oaVAjSrEh
D1P3DxPpc0zhq28gasVxloyI6IOhstF9HeW0c43iFdkYAmg6F1AWe1APOdHjwXxpfGIdMqd7KQnM
phWZVlzMV5TBVgP4s0PVtpGE684vlVQ22tI++tA+6T1RazBNOy9F/1txbngZMfVcSODT5AfOom1E
B8QmwbxgeXnE7YYiGTvTTw1CReB38zRkyQQBaGd7SJC3kErr05xqN0/Y3205EkQ/R1jkY3VkEABr
6tSwTe6tarV8T5H9qnKnS6j2dG3IG+lWTJZqrnxDD/7eD9vSb30yLJOftZGkazxthE4hLkRMYMPN
VzW5hFqgkb9Z70VavvgARILrMUlXwS7uiDYsU9rDQscUWxsFjYh1dxtZNWGFevXcMXJoGrfd9H1/
D6ymXUXSIp/QrB8c13xD9XKuwv3oCrJcaZleeWndbUi6LprsWWTGhY34t1mkgRj5ei6iS2LK7zUo
P9ZJf1fqKFrw6pxaGTYXw4yf7JHI1intd4QG/szGNxfRzmSOf+ZUzawbT6PLMjKOndK+Wnbm0VdV
iG2BAnc9/mlNXED0hiIB07Nf/SD21pYe30LpE9rv087S4PBYlWUawGNoyTrJyvDYMITW2+pCqV+J
OcLuDpVc5x6BpJ5mHUWMyEEgseET17NoU+JbSJO2G0s/Nt64mytiJLnGbQsjCK8IYpE3kruNk8fO
DNKHfHZcnNPDiTybkQ/pyrGrWp3dc1MfynxKjoGlb6IOYeJgnPtgLhnPN+s8HVe1mWnrAEHcnukD
FVrvAxHQD52hLp15mcHM054q5I9Sh5l2Y/LlqOubI/+FGVvNtG5fdfV+gjVn4lI8jTaxd1pZXyNL
fzKHghhPvXx2hPgZdRKhZa2vai/+mqfIIPwxNi+a3Wz1xBSHuBi3c0NqcBWnFCZ4zi2Tp2mctRWW
nq9tEgdkLTTuNs3qC/dBhluk7cR+TfVthXUxYaBQ23Gt7CgkXFJTYji0BXaN6u/T32U/vWs0A0aW
6CkjqJ6KwE/2eV9QzOhEB6ECt3UEDFzzZkIBk3Te6tJ8SN32Ds/e72JLO4rMS691Km9O8pMC3VtL
l8YXq/TWeXIi+dYi6BKse07/mGbyd3rZMjgKnHjrOzPHKEy35tkgJrm9Yoim4VoNYxoVDYIZCRSs
3AQlZpIxMnk0TOrs6AS7aTXvUfUtSDetJKuURsUVKvVtb+QgDQOxnkLPzkkvor3Xztshmq5hG+u7
Msq/xGKO9mU745tk/oPko37t0S6bNk1qDQdYYAhnkw/AHSPRXF0Wf4gpedHpzSWjdvjT7BEqBNI4
EtX+pxu9AsdDCHfTnwP5qG9O3AiUlrUaWI7WdjC8eZVWnbi6m5SQskNkh2etiy51L2daefVo72vX
IhhIAu6yK8jRLnEshHFjd0XU2qwJzTxGoMIHMPoPp0KnM/QzZmgqYeJw3nuB+KP2a8Jfw22sJz+k
mVHtYLuANkGCrBUmLs77nyqGcEePzdmfnBVlo5RmuNwUai/44VLJgIoAIXBwdbyOLGSXO2beQ/tF
j36bvVXEeQ6G/2p3MiCFeyLw1ZteyArmvypejYjULiNEJevp2U3q3YWrdLKmKZAGgnSbm9VbZZsf
cTVc0L+tpkrm68kvV3WWzLdKo5olQzx0kPgL923Av0wzHlslfNZTJ7zXGIfuTXi2tQDT+LJqILSo
HfPs+rnO8CJkQ9VASfs/XxWZYQylP8Joq3XLE3K2PvrZGzdNLzdWPD93zXOX28N9MIZ977UmCdkU
/Q1zJleDm6Z8kehVq2WkrUJGsWkjvK2UtE+NydmxOauACG7SGKPHXi2mPHwkstwvi+rsRQNyerUA
jpzXBEkwEq28f6wr3amBdo455f+5Tsy0FNHRZ+4bX1tVvhM+FGpBe3VQI1PmpDC55NMOOhYmPia1
AJolDHNClLX8SRGGdU9bL6ERs/tc9Wt959pfEoa/p2WVrzXmPa/HeVMM1Cot65aFZYbmESNVxP2K
TX57ggY3i+HLrzXIehDQT1V5XD54eSKMhxWjMWvD5LTeLKuWJ5NML0mHnJ6XVQ71CzfP0zZDFKeP
YIUVosp7bxjJ49CMf45JEx4Hw7rqU5pfxtGx78uC2CaxrnrX2f1al0+y3Iedla8zPJMaJXGhdbE0
ccqczLknarFsLBIXOofyzinuO4zePsawMKdLZHZqHxGX+rut5mbXIvpY18vfce2YjIzGe9r5D7SX
zluJjZ5zR9j3IMi0Byc5R+oPi+nN54Kp1TeKbefTZOe8Yx7NuKlLi5vDP7cbMxkc0AE2n2/kIcw9
I6S9U10ibvRibD6PKFxtKKJIfQ3yonuoGH092pofPZootuswGs/LZsvCbSqTYPCyPix/LtsaPq5S
pxn07fKqZZ05mflGq7JrLii7CfQoQN9mBXfEo/PJssR7FLbBfVlvUkH6QNwTunBf53eozUIxEcJn
xtdlC2aBd53sNGAbjr+Kvu6DFgXuHX+rd6/LuNkasU9I7Dh79+UJo0+7o14rv5jabnkiynT7hqqb
LtJM9VgEcb/rCpx/EvMlphHn8mvbuGlwsGSdt8/NBhfjhKlwptPssS4dfzPSAb61vJBwX49u+Z0V
gL7RlpQ8CrWw+64/gimVq3gc9dXCjf//nM+Xqf7jv/7j4yeip03S9W3yo/89s9NxguBfqQjWH3ny
Z9WWyV+EBJ+v+h8hAWoByvQMHLyubdF7jQ/8f4QEpv2ftu4gCcAXbCOl/OUet02SPn0zCAgK9Xxl
6/7lHjf/07Es9AWIDHzL8//f3OMmv+d3W7LO16Kp2wV1tDCqY3v6q44AnLACfhPjrRwsNKCVzu1k
tC8So8A+qhmWV/ZYHoWd+Jsm4TDUKFOlFxaQKAnFswyr4qXQ8x+QMRdcvjER4uUtcQGyYjA1s3wo
9EA7hfb0nmh+vY/bXB6pazx0Qf06+P74UKbT+BD0vrv77R/xf/jRHQQaf/9htk6ug4d+w1b2/L/+
MLuc6iyIhbxFZPHvh4B+2N7+Mdutc4j7qLxUHqYPg9pXRkmYw4Xo/Es7jMYNZ9sffTzX52CUD5WL
YcI0cnqDhNYTOS7da5vVW31oxd1TxpjAHrIDd0dJhjaK5NAPfwJMJAd9pEPYE8aLV1Tt2jA7uQ3T
Wp7BMfq9q5d/gjkN59b1zdVkI0Mtm+EYyTI9WwKNYNZ3Yj16XAsmBLdbaq7CMwEegM2av+lCab1i
9qGOy0PWHW+dUiP2c/K1Z3eurUNpT3IdwUH/m33qcqz+r33qei5CMNzsKoD2b/s08WKEfFN/Q1nX
7/AUJ7tA0r7H9Dd6kZGOkXeeTtrM8A+AJtmXdfreV8NP3466fRI05rnrQU0xOT5IyXCvr3pBHyRg
RZPusVs6z6R8Z08IRcCPXPM1oC5t1YbOV5AcCaHvgjKSRXjG2LGNbH9G/ke/VZnowwvllISnuenz
SEA9we6U9O7zmPx40hwrfBhGDHIXthtOOnx3lZ8/kFZEc6Ts0w2+/Gg1mYPxYnnsy2C++yjO3ybg
C4m8hWbMOr5mRvUw4S7xakbpJLj2xOg4T1niz4c07os3EzjFEc0FxfszUu3h9GshVXjjNKXJ+l8f
48b/Pnk9ooA9jnIUkK5lqnPgt0wBPJfRoNV5dyud70w+qrOftXhbJb3FbSwQK4dmcpa2415HaSf7
DNrRDcttY8bnnkkAxJRzE72tXxIgBCvWyNHeBE2jv/3r76m0SJ+JEcef//Ufju4ZngeZZ2FHJO3C
tNRh9dvXdPQxsusuKm+6qXWnNMN87RbO1olp0wXgCP7Nxy1RE3//vEDHV2X7LmnrKlz598+jtmqa
mzaubptOM+IHDYsproOVppnO1sCJd5v6jHxzUjKeG06oFdPxjRuI6hzomLSErT95T8zyo7feQkMP
8cXlzPvO6Jho+ER7I4kQIKMN630VkpPeYTy9VnNBuLvJPKjTQ/f6b/af+sJ//UGca6Zj2ipKRN1N
/vqDPM9K4qgskptjW+/0R8RnL+bgH32j5XIVNevIzfSt5zly29EifbG4EuGjE+YudZunJDEjomti
5o28iFyx/dDVxn1ZZHbwB8Vs3tFKOAUnY842gw7cOc5lv+7idmfSYXghRpg6JqJ/d4OATw+bAc8g
nArYuXHCHmqc9KSxd13r5TfdCxtmE6n3BXchM9z4NBkhzXSp8Cg0yH10yP06CuaOS0Dd7aKaQEMq
/kaa0fK10WMVpsR8xDRFYIDW4a3uAFe0FhVmaJg2vcOJcfFBl6CusplG97w7hxXBeaD55e1f73dH
ZZb8bb976vZI14hpcyNR599vB67uCqeEv6KW21/34WiqfOXh0Xfar0OsceGVhLMPrT/gT55+Zoaf
/mGhYWIAO3w0mWeQfWe7GGFS/ZgNmtzjzAuf0kkbV4naVnaItLXppxDZDSj1OJpu+p5W/rQqyDd4
gESb7k1OVkLr5FyJqJ//sI1QmZyf7MZn9t52wZbMFWynzXRH9jpc5mwWG2Zu5HOUxvNgZjYFCg1N
VKia13OjlwfN0ZtdaY823hcXyXE5HMaZdgrbLfMbhviVDNtvMhvrB6Ze7ZvtPbZmN37xO4coD+Pf
xKKQKvu/Dm2LGjbLQ/4dGEtGyl93MS0nid7GvXUFi2FGbeTGmRYH46x3IxOIKDH2+ez6h+WJZTH6
YajBZbBNq5Ffsfv1GiOkpm2u6aX559v8tonjpUazWt7817vJrkjX0sPB+Pm+y9NhnvIRv205u5q2
hoGwVSuNBX7Lt9SGlmwQ8ht+e+HyxOdHLl8wLvRwF9j22+c6a/kGvz58CvDwkLgh9GMXU0T1f/2m
X1v/432Nn4SfM3dYvoN6xfLoty+rnvj8Tssznx8q6uIhNTZGK8Xe6X3gVLXZskEIJ6p97vnlmWUx
Lbt/eWhzymbNLeYevzck8RHUbl00KzwnCupxaNUA+JEKApIKDEoVLNRTLLweGMe+SWf+k8aWbDf1
r5M2/Ckr2h1FZl1Se/6TkDgKTcGdevCnXAFRcTZ+rwudOmEBhTXQ9wIiRtGSXr+GwrulHc5sygwi
2Ovyi4k7fAcTeUUyCQVhRHtRFmdu+ABjCiJLS23LdJ+WVAWf1QuQ1jBMyMDWTAWyTePjoEC3CI4i
oa2wH1xBHU9CQlIfaqvMoyXLB7Qzw5a8Pn18Hkouo1jD8OX5XoUN/g9GZ/Oa8ktrWyQnGzSwU7Ag
zQs3N/kJiXqTCjZMwA/5t0ELgCiirXug/Rn/cDp4K70vycVBdLDxVH7uAkkqcJIkhqdYwZWRK3ec
vu82UsUCD6YzweMmdAw7C9SpQM8U9FMuMKgCRAuQ0VpBpJnCShVo2in4NABHnRdA1TpllneLKHk9
az3ZBnmFHxXY+NAqnrZszYvTRAgyq+xrFuqrWEG3Rj7+TJ362bRbsalc8ymN2mvQ9P4GZdfTrADg
GiS4UZAwgWtaGb4QQRFuQM7WxM1uSzBkDyy5VaAyAGa/HRXQbNnvyEXWoQKg+6kGQbfGla9wds0t
99R/GedK58poUMoKjN3WBw1Uu1XwNnfsc6YAb9BzoG8wcEeB4VLlW6Xjj6TJnwqvxO7mc5VUAHoN
ko5kWD9OXtNttJEDDFKDYIz+UohKrErpHMcYpA1RGn7//kCoAbf3GKrXmfa4b8OjoCGTq3oJNNZj
DKP93UR3EDNPFymjm4JLcea9GoocmM0I2zd0Yz5Sw2N2hDPMYIOEZ40UD5J+oViGQvENM8SDBwGR
j2+2k/50K9jLsZVbep2eSvKGL0jBT5XiMCpYs10DrZFCb1hefMFLAK+bPPXc51cSIqSEEJE0aCl+
JCFDYGUMk4lakohtgP/ceRtxLD8MNQhQjNq57uS9XXgXZnozREysGBlRuXAzLdkgiq2pFG+TKAbH
g8qRitMJIHckJI8F2aNTPoYeAP5HKCaoV5zQNBJE3ttcWolU+DnbksxixSHhi58Vp1QrdqmBZhIF
8iN7wORHTUqtmCgdSspR3BTqegx8sQki4kenwZh2Zep9J+73gQtWTita9jYJ+kGHoEaga1qnKZzK
rQMhVizMmOLIaEF5tCv0J55It3H4Ubhajzku4zigF53ZOm2cE+2/bjTd5IuX5g/WEG91LogIf8pw
Pc8orjtfUAuHzUd0tonwBE4vhdxrJPNBDM4XzaOKaPQ4lUcAqpnxJQBh9cpga5emwevgRin9FRV+
zK449mbzjWOIQClqmQ8WAfErsELyHQas0nPjfNN89t8IBb+t68xUqh66XBEnrcbs4rtVu/Vy5BOV
sJ9NRqjIL8ryIGlzXptao23SwP9j6BroA6cr0ZB4Z6ZD31E+ryu1pxPScbe2r71pCRQFEQVfJIQr
UzGqsxUHa897B0p2VNwscRbovqFrU8Xb6orBdRSXmzMrmhW7m0PzSsX3dhC/KQQwvFXCPwBO2FXs
cK144lAxxjPU8ag4ZAGZjL1mgH1cd4plzvsvMaQzGLtPIRg8dKsY6QBqegJYXphqxVmnC3uteOzY
fexn099aiuHuobpbxXnTYwKNSEjImOvW3jbEylMMuXwYFF9e1Gu8us5zApEecT1cx4pbtxXLbkK3
l4p3DxUDz7xIuZfKveG8Cyh6U3H1WWm9OCiLvJD/8Ayd7y+8vmL4kbQ8m4rzHxX7byodgLQ+OMEk
7rfkNePCuZ6UZiBDPBAzqp6VmgCrKTliWbQvlOxAKQ4mpT1olQqhVXKETH9CzDB/K+EZkTjTr660
CxoihhYxA0zHtkbcIJTKwUPu0Cjdg1AKCMJGIGmUKsJGHkEuSIGJG8VEpbQTOiKKQakpBLIKQ+kr
EqW0qJXmAqPpi1AqjEbpMQqlzIDqJ78PrQbAxB224zlFxEFA8FVH1CHK7A9DdCQayfGA1atYGwhA
dKUEMZQmJLFRNyU1/XHpKK6NUo7YSkMSoaTunfKLq9QlZLBytUZw4iI8wcnYHGMlFGx3XGDoObJ/
DAlRSFNofKWAQ26JmxnOMgq0W9lVZMyqLZbF8mdGNcKD7sbjOXRmqF31MvV6gx3zg/Awlbcza089
vV8HVITePsqi9CXp9T+X9+iG6Uo5rPjSNHa8swsdNh0yhp7OvISQ5T1K/1EWef/dTbNkUzlGfBv7
qrvkAge2FbTaN0nyx/Je3lxMRMEH/qOpjdWRqVixF2juz2lc4nX08g+UBe1PszDORJH2XzWbjnff
1KoLsMtw1fR43ASIm95Rbu2WTdn1OfRwBDwSy4nZ20C79Ty3jy2B+BDI6t0k1YFd/sP0iBzOdV1/
0EsfS0msyR3KM+s1rIOvjtpSF9lVhpCwkyCbadSj+DKI3rlGGbeM2kY1NEc5lJ7b/Bw9Ig4m0Yhn
hjznkVnzdgrB9qU0jEddhPZq2Uy3v1h2bX+fSHdeW1jqH6ZoNE5O1ze7QW+VNdx/W7Z0ZvuWFrH5
RUT+uE28EUc4POEt3mQate5GILV3yKVN1TjtTz9KEAK5VvoctBShmtNkHjxIoke7MQ0iY/gtNulZ
BAd330f8hbCIfvwgvCo4uVOY7VROATN4/2XZQUbe3LldNV9yh448zoPh3GQNGTHekG4quN+PqkL2
qN61dlHW0MPlPNVZmB/cypaHUiTNU26R+bRsEjDa9WM//NCcJKD+W7NvgeVmZ03Lid7wK+ctDOLn
ZdNIRE9DqmCDRve3be1U54Lj7tZaBRpKV9gffR78Y0eSF70q51I+GeHcUX4a1wdj6PWnsJLEnajv
NqCxqoWPtCDiPZyO+khhTPUFOt+m3neckAsV1Y/B/qLNufkhw1jfNLLVLzRW9TcTdPBzg1I7t6Si
fU9hjzea1oYXqWnxbeI7rsPJKn8EFfPLwfheuHG9se2huk72QLpLZSjdHh9RrEeiE3/oLpX3ORkE
19D1uive94JUvMn7TkrQ51dpBehq7wVXH/z9atSi2xSVzz0ZTusSysOyFUM+Z93zWbdq1KzLsoGO
jfdj0p6W7+OGxEwSJqjf0Of3l6BzrM0wz92HpEr88wvF1M1WdLjcptpIL3rjBZuyd/x3j3/WsgU4
RLv2/aJ54OLpnOPJJGmumvr3jlyy5VOcYCjWTDqNh5zpNEoJr4ZxluG3mKNyeQ/Kv5M1Oyi+R8Rr
nQt1aVKT+28ukV/LFkSkBSszCBFCReQ7zLlubhVZ9q0kF3n5FHKjnJVZuYck1RLmBs1MhHJJKYiT
TF/TERGz2sE92WhoSdzskYwJAlK45+5cV0u/yqg8Lu+DVlsFHLXjY2dqEYWCsHtOyunF8OC0bJFF
SEUTTonHuanto0nq4i6t3LUwPShrKrAJERw/Ej8LNo4+JeeGFKcnp9F/DFo2fnDy6OABbvjgx4z2
yb8y1p56gW7mF3BJ5zU3VdKqy8QmjM3h3ejOywtNJx23PbjGift5vkUe0+1cv3xdnqwrPwZArV2S
b/z+NtYOBWPqXansehoGXbykbecigs7tbYWk6cMdGNy40Uc/tsVO6HF1DHK9eTUB+Javr7v9QO1u
YV3LKBwfjDxBw6zeUMrxvXe87Fl0lnVKCDbYLuvLuGYS2Q/fSFhgdEKj82EYHfNtRtG9fMXKmiKo
28kgoiix7k4ES7m80kXbxlgv9x+T1DXPcuJa/flEGGxMLO9fyRwjxVJr570euNlXPbE3y1vS7D1t
/DkBONDb8LGf8I4ELpM0ze8C6ESjJ+a1Me7UTViXuR+09fLbxzo+AvPMb1XpMD8zRm+XjsH8rdYZ
2uO/vENziJVrw/uOdWue4GmLZ0H18ee3oiCZ2tNqeNBpib36GrzA8kQXz7csIjVNzm597IOMOe4o
sg/Kd5dvK+bB2TZd4iCsqNCgmCEYsVk9fe6dTpTkgdUd1/LQuzlxR3Ol2t+tIV4HgNFnzxhyMoFy
EtnVPzDXziY3+ncfjnhnWSWHzFi5r36bMD3lec3QDBrZOcRENIQPy2FHO6b9bqZ7UlV+jJJbd2Rk
dL3aKF8t7u196HurqkY21Yu8Prap+45TnFJdy2muVRwxNCktuXftyrvWGYS67+E9b6TkriqeAoq2
j6lnkbCmM1k1bGM/6DZdrwEiQ0Z+/kPaz09T39rXCp257tcBDLpAKDx/p/lGu5sJCYTWQKKD7AZ7
Q5XstIF+eff8GnrGQHdYDH71WvnBMUmHcVWEjXUapX9oS+aAidd7V89iVh3ZAnFgAvE2m/JZy+13
YAziZ33nTZhxtDZNKQ/C7c1d7HGOdk5NDb0kDH/us+Ycol79XER0rpIYHGTqn1aeUDFiclkejkvK
ujTP7djEe1+1ufxa//ftlo2XhaUsu59/CjveR+V8Xl62vMGyfl6MNMvDXyu5jAdrFB9Y+JdevA7F
7SmTFCnY9AhLrQMu8LvpyntV69HV8q3MyjecFOAvCTOgmC6HfeX3b0n8tYDhYkBc5ERAYq3thE0B
hlpkQmesW0vG/GU2nIywI129T9i5uoaNAeEQEQ5il7vYIPTpuHhrqxaxz0wJwVaKXHATGNOtLx88
W7ifG0iVaLJ4cQtl0P205p51wKmDNZrPWT6sSanoTr3+R6Vp/CAsfP9oqZuCBpFFgFElGsxdMJBB
L4oJT7b8mnQRUpmECUCIK9TrBgofmofCI28Infd+2T2cZd3WzJAiVBl+B1oVzFXayNflx4GO1idi
uwu9VpBjNZ96+zvVVdVZY6aCByV5NSQ24K7rX/Q0HtfEAtUkKbTsK1LOEeYg5EqMStst65ZnSxWz
SnLgJibGZVOOgPReixuh9DYMFKKaHtbli8UUShMGySyO8E5+MWJSBBsuPVrtS5exGmPMPSZUaluZ
8manCUJBppaEhFOBgZPY97EF1xNNYFXEjbcqsf6ErghPYUbPCOgVClJ1fHy+u4MI/7T8XSRGsE5H
h9wnuz8aYXrooAwPsyHKbcSlCopFR+UJa71xHSCHNMk1chk9vBsyJTeibx+FXYq9rsJWsByOe7Pz
Li4JN6h5Mg/NeJtDiNSBtpvb4S2xybioGv9QRUFwYrJo93T5xDrBYaR2tqdWjoCQMnHXjj8aKnGY
aB5Vsmqk5oQGxHJPZKj+GLruZ+qRo+eLNoNes262LOt9W7kP+YwhxRyHt8Utt/jFFgvd8qhdbHCt
NhBaFNty22fuTFaR9Ybq3b2G+cX1BQKTqonPeMYZH6a1fxS89NoNWDTyLrB3baMxT08de5t6CV3E
RiL2odceOuGSoYggGlluNu0dg6ZJSxripmHGONJD+9Y7AstFauXnsrPrp3lqaICZIvfquJW1Sy0N
IRvhJWtISG+HIco6SWFYp3BEtjONjC1U9LjHrQG7gWaRsUVGoE9uB+lSIWlvjKzrJkEz/xLZQ3jP
CHuiSy8nyJz+8SeN/maSxi0SXgSYbRanyYngZuS2TjOv8sEwDnWRm6fYDq5TX3u7xeOaeZhRVqKp
8n1nZefPejDVEYYy8R50dHYRfn5Zyv+WMsBfi0wFFw8Vtdi6p/2IsuSVmIV+zQAsJLdOvLmEfnTZ
CNkAIOKptpCl5M2T79i3jN00mvdYtZ94ncMU3E8PscVEZ9sw8ue8lgnJYRk7yDTaPSUOl0L1SP9a
VC4agZm+xBXNot/DuEDRWk2UJrv+Z8cZhSYYyGVurQT1FJjjKO5dFkBO9Pp6b0ElR6RrdX/q+/Qh
KXNnl5uoxZdVSwnk8khSkA2r4LwtJXv5OE45sQGchksRpDnh+9e98WuUwYmD1twLI9E5E6N6k+P/
Ag7uVB7VcpwjbW65GmqqRYQWTNwps45NL5vOTjFeMlLKSU4MGRypko0mD8TnYvlTZWTQR6SeQfnM
/xnb+dJluSwK2m42IQUkgF1xeJrVgqyKfFuUxO4YOvmi5VyR5Kq/BC1X+TjkKywLX/f+8Sj85yPe
zMLZAJefpf1AFgNdy8sjWxW8/fpzeaSTmFCkbn2IGrc6LQtLdepkTfEa2aS0xar6Y1n8Stb7tc4n
YnRFhai9XgrcQosAgxi74YoUonrF5eBVRC4Othn/os9g77SUvcUkFK6xco1EEHgjfgJmkkZN0m7g
5/gMiqjYwLoBjfpc201KrWvKkGpzNw/Vmy1ngBpbfyTj1mIsUVfnwcCn1E9cLyLFwWrkF+1JRoco
ZV8tCwyY4IR6Qjqu2iVCVXwbeQBKqUoYl5+TIQXch0zXdY2kPl/sxiT70FUJniOjTTMZw6cL+NNF
zNm5qcAMIULCO/AaatrZyrdRPIwnx7bHE0IXpOHBUJI8StxxmhbRMcOrxxSJi3bhcaqZpY5HaPk7
IJc3CkV+NIe03OigamubgIaiCfDzt8SXWWGPd8rkYBcmca25F5W7OBQvi5V9UufKcjlYHv1tXeRy
IBLvBePKcSH6KtjWqA2uRLah1lV5flmVlRe4wqADZEaaHROmNlNetPfI+4HdZTJmVvYLOVDNjjQT
/2F0zZ1gmvsBB1NsCrJkAKZJnyvCcDgOjYbrIzSuYkwEEHDEeis6uN5M1BoqHqT43S4Z4+Y9KEzs
UGH7UjgtQmVp5ZvsOXaC8ans5uBWojGoLE1SrgohaMVwSzaUOBHCRrefSOd9GBo8Zm6vlZjgXBOA
ELfjtjMHaJpcxmCxpnMxnGpfZG58L/DI+Izei34TFxGQcqqmK2jrUbwMRIx7+nb0G51C82F49ByH
aZShh4fYnXbmrJX3Aqfi5LrWPfSbcm0GUDco8VUcXf2VBB6M8426WqdkSC8pcgY6sZUxWdXuMzGu
jmbYGd/cyCIKXnKZ/mz1sL4uf4HFMwSsuKjgBsjWXeDYX8bSpr3WM94F6ehbyzZQX5hF8mXEJbCs
92oJi2DGxtG1svatLdp9VaXOUzBU39opMjdBZoEpNb17MCcEMObsvNS6036x4fmPNa4K3Edl96Uy
ZmczRiWkkHoWN/O6cQh/Js+8RJ8ZUWyQG7FGXivjaOwc7RfPJcTKD4LvjW3w/6C0C/tRttf1PgbK
2SXFMD71t8xNu4dlYXV1gnhiDIhfzFBK1JXx0Wst4oHCeYlEKJgYMPDonHy6C+h25h5vTa/5b0iQ
k0M5ZFeIFLoZqti8R+rRlMwFSb+ESrc2SddQ9dmpw0z4GOctthukxyQpTNUG7VfPru6a9ZinE34B
HZkbouGTN3MFysXUHvXYMQ9dmeOcEjomlbp+C2QGt5F0gG3/zd55LUeubGf6VRTnHgoACRshzUV5
w2LRs8kbBNkm4W3CPv18APecbu3R0RPoBlFAsRwIZK5cv7NQGJsC0pnnWd2OukGtdObKz04++kl3
kKXQXwYvOmE/FK5jR1ZPrjmkeNB29RoGF/1k/RY3H5sv4TKNYCUOR66ZoP0N6oIpzrB1khSZb0yq
AYqy5r6usvY8GEXwUyQoWpsGKtHWaNpjX1flSw3AQSB0erWmGNLXIG4dP38AmTKfolCoJ4QTqRvn
8LQViR5D21xzfoXjjtlBCZXfLHd6RGjNOcp3Li6HauQ1/NeY6vKHNE/bC8lnl2XPcCHtaXoFcuOi
DBMyXItgCq8HbUitV3dI9/VUZJ+IHsZ10MXytkuHt2oo8XK2UGkYtnCPrmeb9/a8mbrpxo7po2e6
RSwCq761WXGR+XGq7uA+rVuoFSj+6n4TBc54LzD0OXbhrJISeL4WkEXyEUDbDKg9gy4X30yalfB7
9bVbGuGn11BKBPUKXLt9g3flbIamIevNl8WT79O2cCrvXc6tBFqV5Q0AEWrpzHd2JT5EQB/j+B3z
zq03hdOb73cwotIww0NTtJtSLxqc7Eb1qDIMY9tqir4PMtp4pev81GJ0g/id9xID5dTD+0ZtGcjC
NwiQcpd5YXbqW92/b0eUf/bwavhSPFe2HgEgMhGYoW4+20H11+7yLAgnIKlNqVg0QfXoDAzOw2h9
Q80z7atAQlmZd6t6+NbVBow7s//VYAR62xGZKjs/vY6QAc5ejKpfYL52sh0E0nQts7VTS7DSaKRv
QntXd75jBk5NnMbhkxUABICSjAepe+7DZOgzDFPgUSim/inf27a0fumq+0Sej1FWPiKO1Ybsmkqq
pMjPtVVWR+A4YxIDNhA1UHbxsxUNb3pCDiv3h/dhNt595ZnVz94pgGaCACf94kDzh3yKBmGZXdoM
y0VKi9ROZrG7xIHJdZynYJYGxlQEe82dzI3EgW4rhq6/Eub7lkZyOlpToy7W5KJyicuXkpE9i63n
znH6x4x7PheWuqLvwNR/9IwjFxFu47ZXbGs9yTZt0yoo/I59Ljv1WFTpk1EJtY3F9I6ahbQJz2Rd
06joodEaY1Pj7HeQU9m98ppvSW0NK1VxY9RAxejlJuTmiv7W6Jcs0XAPecVB1ltZzTpphPNNgPBn
+XGodOMqqmaPUl7fVVaACR/JH4JW0oE2U7S2nd465F2uz/NrsdVUYm9Dk76MCNLmCirMgrEziRxK
ArUtCOp+rEdUKk2RO6c0EWB6duGeVNLKI92jCfsZ+xInevgWSiTsU6p9hoYGRhcPrF2JOdqMjMjf
m+GHNfRgsL0oL0KzEJXWnYG1d/syaLNVeZHZN3HbvNe1UT+msixPwdzfdLza/vDehqKU+0bZxlNv
mOnZV5nxkDN5EoTdpFS+uXieJvcjLo2NRtjUyiFBZDsFJknsJsaBqNvjfTPRmPOKShFtIDz89H1W
Z8pL98AiTGK6HG+gytBXiAp3D/pVXKzWn1a2pV1iSNpb8OLyoaxFvUNBiojm6z+oEEMIaT45GXkd
HsKCjyaKd7CRtb3dE/jhFfNZ0cVjlUTiqCdpeS4DcFwDgw/R2cNDOA3araG6/bJnO10AwBqj2UJ5
UThTHq4Atza2G4kfyVT8qG0DW3H++1itkWGdNu5HDyV2WiWUYmsXxcStUgAZVTU9NwPEC8OLrDe/
e87xiLlxem+EUNloF6Fb2Rlfg5lKpJ8bPIP/2tTF3tXanyAZiMBJLWHFSWmBq8ZZK8abNDTiZ/Ks
3LMGfW4VIsC8jknrX7krR8jfBlp6OFs/Bxt31Di0pgMwVfyYIqqqG+9UY79xwm/ksRGSq7DB+zRx
TORbeYItPUuxhuyn9RRgIYoF6LQzw8pcLYvpJmvVOUhNwsUa/zE1NAgwUXTXZtAeBsdvbhmi3ILk
l55lVTn/QvhP2qUKKLAIrYz7Z/xJ0c51sXfbKDdjXdHZL3UY7sk0mYhbMcojoDFqowolU5TzWmVX
/om3e070/jViefhiDlLgOZJvh6Aq32bk8SMKq3xjxb2zHZuRCi0DQODXpBer7LuVor9w0vpR7e0y
/06H96rSyLzvE6JwcPOPN2WDRW3rIZSy0YqtlNOccqtqXoj2OkUyQwo63yZdkyOEjarhPhntT70k
GoclfH8PxT47W5T26yA0oo0smj2SyPmXB89SDLCL4LF+D+aKUhsODmIITFCsdeHdC4EMpu667tOb
fWTIKtvSL0qhBxnR3dTN+H2godac2meN2DE87iOmOgJG7KmQawKv8NjMk/jGbsSj5YKyOJE2XU2N
CKseEvZB+kOwS8E+gPCbj6wHBGrr7Bc9GlA1w81ueqysTqYTPVReGW1wgyoOtkdieC4YsCfHTs9W
VowIu6V71PS0ODSeYXDuEa+vJq2fVtGca2eF1qZ0i/TVznVaLPTrc5Uw5zvK/9SZLHRCaR9LElJq
t9E3Vuf418gUao8+tjuPRSTPmSGJ+SnAU80WLMvp3rKikoC3WXoeXGPf+Io5LJLfbOn2fOEA1re2
IeSyuUSx2KYYWHqrSnT5nRnbuH7oCfiTwVKIn82XEs9S4Zib5PK+jBNjy1dPtzSwjIesivUHbuCa
tEwFMmpZLPysGoNsqOJZHtZbLWqSjTN1BuNKGOxDXH32zB/QolqzPotK1ecyYpYv6vEoIeDvqTgC
QnDMdKvnaU0SWFGfa2+oz6yVbzUHTlag+uehTi94SIojtUm+yS3cR6Y4FGfKLGa35i1UVXw3tHZ1
1hPtkoZmcusluK1ooxVe6HzhCpLqISE0KNoz1ZzR2R+xQdfuiJQxSFDjVk7phr3WpEzEefui5C4i
VOZWYaJ5q1WTcVR2iOiQQ1liQKfFKscs0/EWlfQTybjuE54rBvRS/7WLakJoqtdu2A+0Th4wZqcB
7FTmHrNnHDysZOsV9Elc46DCghumnDadqPO91Ch1MntvAle8CwfENy7sd9tpq4e4ZLQnpNH51CtC
hAopH5PRnc13kNHI6B1OpL+rbCc/KKmGVwUvKc4Hf51lVnrUNKt5TGwuWOCPg+fLxlkVtqT1l4kK
tkv+yNmgKVWr8AwThpiXT9XOy13xPkgckOMhQAI7+cMpihIM7KlzChzT19QyNaLSFgZ5kkOxc01M
uYcJ4QdnIh7b4RXhCfJf+BQATO7wSs0CkTKoH1qLdKJSJvesIbBryGt/6xSkUdk0MObegbwsm2gQ
vG9udBuf1L3aUu7Tsklo7Y5mjY1wNrz2GWSoKpbxPiJYUEoHN+le008BHiWXJmA6thDJQchTySFV
oX7CPMHcZFlTvtOpulMi+KbZ2oG1eEdpxVAQtyxfvdYj2eXdHBnu4lbOkWFesWuAcyCkpBq0rS7d
k8NNghCwz5OaAGp8VgJdpa2YpYzboNQyOvYWa/Uoe9L8pDjrdGtjCXVbsaBBQ0nGYtsgmi3r8mxq
6PMiqcMh7y1xVJD2cmUYl7FhmYn5dUVtosV7SLY21yTrtqFP70m7Upe482+kg9jXbAtIZhmAswap
xXXhZquywj2NxrffcKMlnThZSUR1TX7Tliam/+CRs+Cn8r0Rrv/SFm55SilH4IgWOG0Mdr57YZGf
o25J8ysEk23nmv1NuCdMWl4lRhnPdhgh2tT7S2XOaGDWGNdaWu6x8vJvRh0aV3gsZ7Jaq6PADPnZ
zY1TPlQxgEwlt9E4EMTpxdHnMJ5UvO89M3jCjr5/MlGn4xD+AxxLXTQyk+5ZAWfgez5GIYFGeyEr
CsQ+cXVxe4BXvekF3KwWCEJX7jpv3OiQFGO9YvBID0r5NQUGGwc5+0qJ4YwyKCPkr44P1ECwooeB
9llBpo3b6/ZTqNRV5lb24ZtYAlUmhJRaPpZiStddmxRveOcC4Lj2TwHM7uQ+rjbCpoq3/X2Ve/GJ
VDTjQptKv5D+q1+g46lTX2s431fbnLbUm9tBrK1UGJ0LGbwqesIHEDzafSzf6TnfRXhIykpkT4Ey
23tBWqGd5aD01KEZrkMf5BfCt9PAjFtDh9wGanrEr5iWUZWJF514ll00arT/ExuPDAe6wIBb5WOf
GbTqveYH9r7PbglNB/eQieVrU+4Ata0dfb3aMIObxui8x8wtL2GSbWlakdVd0CQba2xEbEa6FU0P
qjddip1JV+c6dLpkTdC8Ok1hXZdDYYhbe06O3MEuC3qGzJpphJ8q02qyVmVPVxOa5c1o2t8tWlrr
otVes2oaSCSv+rvIksOdYZNS6yMBBLlpIRGBJse2B+9/0NMXVny3SJWqTU0u/QE8hlAhiJcH0HdB
54OQOIx5rliU3yvPlJceudaDop+BolF7djG3nRrb2iFNi3dCEwRmtdEZgnP54NjcTLlWbEwNczTT
TwFFRpqTOU3Vg2eEhO8FhbnR0uLZnFJuvim7q1CmbC3LZ4z1jGcniqqDlAkFgzGn+IzlAVQMMiJm
k9simOQltfy/NpFf+6ckn7KMcar8yDLNOS8bDfH4OkIXSMuFLCXo2LQRiuoRsr9x77ZFctAjfIRL
mToZ8u2oggARUbUPnnVPgFDo1Oo+njdVtqo0TNk1tyLBEVR1Y2AK1uvJm5FDbRxHo9s642ScFNUK
rW4Rw+LUYjg3rVyJLM4xbWiNLV519roeSvMa1UjOUfupQ6fRNhx7rd834+BuazqpCHhyjwzE0Nvh
ofPYOq53pqXtnX307psmnqqt5iCen5KmuIm0fHps4iesxdKNNCJv32V9/QQ1hIV8o8y1pshXJKfz
ao3hhIn9gKVyClnD8ZoMS4jw5JczCyb/IKZKXsZutjIiZPzaR9yYgf4sulZdggTqVVKZ2lEz5AM2
7e7tgGPP06i43yOEYl/ratL6JlKuGMUmOHCqfverbnobHNagdiDi3bILQeTGKSY44rQIVuTxhSdz
MKxrKbA1sIzJWud2+U00Stz1/Y++N9q7qZFIGQrYQC0t2AtrSYwSXbJ7+jFldepXG4zGDxinBq+x
NXS7pNf1oxm1d9xoIPmm3m1woO9oVwTu3pgv1ZAYZdCd6dR3VbMNuhnAjgLrPCyb4ZauT3UiVycs
yA5xyXoO2pOTmPpt1kdqU/f5S2b2CM9zT7w51XTIJuHcVw7CgaI4FoVwflhSwitu4+GBoLkbqgP/
0Ec6dNsiiZ+BA/3baKaTe6I+2TW1tWf51kOOhRIZCms6reEpox1Vk4riBjFcSFESSjcOYPxm/iOq
5rDLqLlN4x6PDhl2R4OGysltu5WwTP8B3jTW/kloHZZdyF7dxkWaezd5xs1Q5nDWOkwQE497RWj6
BTZzsaVT6qwx8dcvhd7pl5REsFUWMyUaBDQ+Du1bppnRg+k2zWNBiaxJ8y13dP05cjgVUsv/erQc
0zqPzJ9M7F2lQZ9EdIW1rH+hjdK9TSMtLswRITYZJJ4OZNKsZMGQgUHXDjFqC4Qox3cao4+ir4dH
QmR72ugJAgAHwnLbZ/XVbsxoFaeTWE9NZz9bHmTNsXDUN34SwFgUFx+t8p5rSdwRt/o+tCf6i7q6
ayfkJ8AsLNtV4ExrOxy8z1kla8YuDO1QpsdUh/Ok55B36MYFT1YDd9ok9s4N0+FW6IjNwqiZlQNF
ekRki4ujbgSnZJcKq7+J0y4nNqgNPpQdw40vnW9dbLu7Qjk/epfOr0HGxaUwIWCRfKE90ELGGWci
EwPi4qsEnDznE2/Rsxo/Ogp6QuFr8p7xE7p9gowvhW5EjxKogPTJ8HHZaPhorOTkuyd8garN5PrT
pi/diDAdNlELwFGF4mPp4IbwLA1NSgLo2p8mQ+SxkneK0euQaEN7iOm/gqd33jZwgJmFpm0LkDbo
1QYqyKiKYbMb2R4mFsGaQQao2+GHUkHcYYGHRaCnXLXXY43+k6XZewfs60AEYbVOamC8KvRZAoFM
HrxPNGj+vaLBtW5SL9sDBzRbhjSxLmwaynhD2HN7uLJ6838dF35SANJb/58dF+gqzirmfx3cgB+Z
Cv9t8wEB5+NPq4a/XviX64Lv/LvtCETqpmFRX1gOys3/57qgWyQ7oGFnGPawT9BRK+fzm/7nPywy
H3TdgUnuoB629dmQoSna5Sn7332wLwpknWLQ1IXxj//zH/8llb752/6/5fhPFlGumv/8h+Eumuff
0lILOz4L1aMw+YY2DlbC/K+6R5Ioy8YZXPMGvXYKZWfZIC8WMOSxxGOtae7NGZXWZv9+0BmyY3/v
LweVThwmiSvOpulkcRprkTNW1KcuQ2IHBEugQloHpJj2BB4TZj1M27RIUbS4M7mrTqJhN4TadQlY
WDZ97+nZIRKdf0RsJFJMjGEpVTnVIPSKZd82ud9mJlmLl+ux8klzXmcPeWdKso2yl7Tw3sNRPOiS
VMy8g9xpTHCpIkoPwz4G3TXRyGXJY/BspyqfGznhHtG3Nz3WRlpvbn2saFcstcpdHHrGxpUe7ouW
d99H8dlirYc3rShWCQB4hQ3BhmQcIkgD68AiCuRiRPhSZOAnYV59FzN0ZzpYtdCBrrzkoank/agr
COCVuzHtquQXxtvOmzBUyRh9cFzFXc4Obqq8Kdcq8n85WJ/VJBUNNtoVCGbGKi/VBeB6g/n1BZqQ
hgW8/Vpl49VO8ntDRO926aTYamX3OSSDHNbXYdIfHF0rdl773vk005jseqDHnoDZeMIhQV1U2LxC
giDvKJmVUyGrAIahpB8IpkImuMMk2N+7UF1xb+3g3OMroRUGmjkDzRVpnLG4CVX+Dthaw02V2Tpx
wNcEXqphVL+VnvcUjNWjUdV3XuM++6HxAsKGtraPD37mXHxiifwEIZtb3ZsahNQG5aCFXHgoz31f
x5tQVj8qllMg0zlWDlh1gnWlU7AlBO6o+v47fc/vHj16hEpqJ5N9GOfbieZ3ABrFqno3aOVOkBmx
8QMgDtc51joAQmOE6D9ym2LZqn6ZpuOvRp04Hlhp4Ure+655TZXx0075b6XlU9b16UrlI1F2of0L
Phpeo845VlCIWlexQOtL6k1+tBbbGz9FCTi6mCY6dfge9RVsC7cYd7WpyA0oMCZK3XXf+5+49cAv
7Otrnn/rdZHNCdK4dXA9AJYUj8ZrYnKqfAOyTmc5O6jgAPo0YbiewMgOhe7dS4PcvFRn2cJCgebR
Me+1azJhV00vVHOdq9mReCiQuyyynL4gmr5Jxh+ks96mOButJGSe1tP1vaKkAgfilUZ2Xw9ju6r0
5KU2Amzm/FvVOtq61cetxJZrhbce6F9p/rCUfocblKvgNlUJLrElxCRbsPyyPEpDGoU7ryyf6eH+
aIum3iQZAVRdADu/Th893ZoIgIuP/jRcBdT4FSydirVIdALfW2PJiBteY93lboB3cBrc2kSiwCR4
rXycClmR1WhQ1/rIstyMLrWnnpAfIevy53UOV7JjQpHInfQF91hvhW2zg14zLWJyOkvaA489VNsU
x1/CwPRtP9oXe6Jn3SazP56N69ggzvDnz2G7tjmpem7qay8xYW+X4y8+4C2LrDstrOhi1tGnlZF7
3GXok+vHwIk/eQzIhoG3p2n+asApMIEC0CU7EeCUXckHdG3IofuuwPxy/j0NLYi1MFEuCCsZ1qaV
VWsbnUE2QhhPsOlsDGpUWf2KFWgYbA2/flK1/uDLksWuwT3dxeKuDS8pRggIipt7R0QvPSi61lA1
Y9t8ZBXlsKDo78x8fHDbfcosweUVv3eCtX7WOL8aD6Ee9N5yJbXhTLrwI+ovRjJbVBtX9T91+zbA
yniQ3rVJo5+BASexTFn1iprk3Vw9GQW+3tZoJht8HsNt2MwQL1MKhiCPXdh9bxAW62X3PpR8STER
AYxd7Fpp/p5fPq9S7kI/P/YxWILbZh/aUD8bvdh0pvVcpBUUzclbJxRWBo3/LkWcwiTgduMvw8yf
+p71URT/glpxjmkSasg+t61kNlHKonCnYxX5GxI1ZhdG8n6qcmsWdF4jhx/YrSGWP+u8vem58VYP
DCJyBOnKmbOtg3ZfTWuc/GLGija8gyL9fRqtYTuAbW9N+l0QqUbcWxj/pglrVYXWKOqss8S7J4mt
1yDSf7qBeSoKS9uGE641oeXeBGa384f+7GJSse6y6Q5Xo/Og1yzzSfsyberebFh3ZvoR9jtdlw86
68x1prB5QbWY3VlZgKW7Sxe3JcS5bv1TVFgz2LRP0/ye9uFPGYvL5BBT6nfDhycGfeMNxV1Hgzea
764BzQadCZLVQgyTbRzY6CQgRwQojv16Xj1uhPaOB7e3Shr/UGGIo2TfbZIkZw2CjNvLg+8doqF1
Y5Qe6qFPZcqXYYgecAlYk6aWwZCvxCFyaCM0rv4tD5S3swWKBmAyMFmEoK7bHc2qvhm05G4MKSf6
YA0gnxNfFKC47Pc6qedYJY3Y9HSHIsCw0cGpUyXWRc9Z7sUKGW7sHMqe3rjtvg5k0K3nq903S2AK
LxAbGY9obs032WP6JhvxmYn6HgYBDg/x3s++5aF+cMfhJxyRrZa5LOzEc2nYj/lAa9plXQe1Vu0n
rz/hsL5u6TKuCq15qMiQn4cGJAwHo0FXMgzFvUDDYk3h2QMfIcFgBWUz2fm1c2eYdbAmXWDw8ie/
8ndNmXxQuucrJ4pfStiGmh4LkkEId9L0duPaJePdYK/wdKz2RQ7lFywSBq7NddOBV9eB6tYs1sBB
0+qbzbKGYAmOlzpXbh6MwQ0lBYRTndmNK0RYNUR6BGVE6Dm6deocvnAZTc/+kJ1rAD7+42+R0UXH
eHJ+hIm5d9yKTnWvffqWi6bfvqLuQcWZ4JaRhvSoq/RdYSq+L8p47zVidsT21rqekEslKzAQPzfP
kW1u2paA0jLKn5ySW9zJqg9hxU/07ZHP1dVPKEfJzqueRaL727jEITJPyb1V1ENBoXE7iOei43YN
S+/FxYCg9J6jDi9Y3OheE3hmOPnUbyaWSqNTEHNaxA9OhvN3Pkfk+JRPbjxt6vHVUd4JFkKwjvSI
8aZX9J2GT1FiTW5KHef6z6kwVlYPF8Evxcp9y247S1ALGIDGdcqImFnNk2cRz5Jm+qsG9gYAy5UQ
6HLXNbxEL7zXgbBAih+MFTqFXyfUR8uCrdy2YJ6Fk60z0T0aXvnd9u+Er7+jQfrRhIQbNA0Bt/g2
4JMQX0aIMCSCP6PiG1ZtqN81Lta1Mf1qT4T1ylQ4UekIP1BJmdjwyCvK4RYQhuYc9VEi31KRfMaV
xAZmuoVH/6DM+JbMgYuL3dE6z/SzaHDDabINhCIuRMCgFeLVlzH36XpP1ePkifecxgfNamTwafrY
ps4N0J6AVhIU60jbZTG2noV8tYth3OZJeLYrwbgLE4rhDw9e60mDaQNwYW2hEzSbPBq+2TFMDRI1
wcNwJ4XoQxYNzcNNHzMJhfJa2CZS9owMt4OdJj9yA1WSnAgvd5m0vPF7DGFBl5iU1m6OlS3gNOkD
ZypyzYJnGNEcn+/zqg+e6JvPYbAQaoIwuui+bAl6tcXa7e4L8PV13DDAjWH6EGg2n60kH2DnNJu7
4ENa4ZPjTZQpeSDW9pgznTXFKwZccudU3yGqP8Qa4DsRax+D138DMP0xtuqnOTkbKu1PmDlyVeqc
K6KVH1oNAklKRk/td/vOUvHBCNoHw8z2o93fGHVwdkwb/oqs31vZeNQd9S4CRynWAODxIY7cb2ac
IbOpfoWKKXY00vfe9Da24R3UQEE/mcm90RLzgEH291Bp4BR5fzH05OobHbbgofOpUghcudtuJ6zj
THSmzOMFKpa17OsGl4Ls6GF+uh/1ium/fSQi9VNAcKDupVd6KIZZqW64Ma14i/q/xeZ/9IbvDDgP
Ao21H9z3uDYkEohaxUSMhglYeowDfVLdg8D7a+EX9SE0EkrmZyyan0Ypmf7XQYZ7hJ9NOKL0PuIb
XeN6iS1cgqmUW9qmlT0cMTgDlm/N6xS61z7Qr2aJUHismqOqBhZBjbOOvGzXme1NVfSPZt2Ha60r
Di2sJU/3v1tyfGhg4hzqtrobe+NFL723oIxvNHr43LrcYF7nbZxcwRjBrXRCgdljUd9F3FOIIX6M
jXGfaN6ezhD1wBTdhLOHbeW/mAZ0s6KhUSwiXachZ11rMcfPGC+JG9I9tqGOdcOq67ND7GbnIXii
FWmvnHSuaq12Ba2BCTAi0wMZZtvU4S4SQwvwOhzEyBg1gxKr4C3oDXVsMYc3SPjYhk+QyIxN7irc
g0cvODnZjegzdxVk7rOwwhcvQIbau7cl51WW4O5F+rM19b1RdTe5+WqZ3c8oDH7Iqf/mu/ZnGzov
0qLe9r0T6+87q3R/VUl5H6BR2rhRuR/CErd4KqTQL2xsrb/HZg5HZ7ipo+sA4IkvfLH3Cr9bpcHe
EO2hMikWhmyOUe5HCCPOTBctyqemQhkUo1lLcha1vl7V61mNnlUsIie0pKz4oErVVytpiIspmeZ9
LbxREVmzk2i2/hj+jD1r18onm3nPdLbf257ou8GK3EMOyvSH0GJpMyz7sQoQGzlGtF12swwnhJJr
fZgyGJp5CZQQjNMfPHNfXsMIL0SVd9XWL8sfy+vSQZq0ndHR+MqkhbEcLOaPpx8db21Yfn8cA79o
97GG5BIkrySCCtXbIghBuY7hCoKIYTtLvoO5EbJseu40WOdNt8nneDl4Oc7amyoX+UvoNfAdeAfp
z6q6UJfvXU/IIk432EM4FiGIKmkeuznKC30o1sSY7U9fzZg+So52T+DD3KBJXai0oIFqs6h/FlZ9
Pv8u227kZhEDqX/GX5WLLGg5uORN2SEO1YKLFhFIfoIsTfgWjgU8nDcFPD809PvZv4HJu08m3NL4
bWmjAQL/8XD5a3f0Iixu5rDNr4cTbvhO7mBaOasFYZEO66CZy7rXaTC/ztzXWYrIRCigLG+WU7qc
lUQx5zfKoOsyn+blf7Kc6+XRcixZLodlf9nQZU+p9cNDZfkbsngfllMBP5Z/7HJq2iUbbT4XyzM1
9Dxu+HTaLKdi+ZJfOV4I4WBoEHe/Gu3qUw1kAjVp+HV+MWPCfVwjYyfzA5urjhZIro5SgPtNgDvK
HB8YYPMTJgo5SIbj7ic57STBUgSEsQaC8Ni0DhYcefH/ffAf32F56JIhuDLMEAb6nGX29d+LQtC8
vIOkNswXRzh30dpaKw6kdmyGhzRNoq+TO9Duw2nk913j4RSHlH8+oX8/g6IKb4sIQ/Wp2Ykwx48r
9sJ3rc307e8zzC1ywlg2Z47jH7p8JfAS+Px9R+DYnDkXVNfUmXB71e2O7nbGjd6b2u7rT+f7annl
8o7/8phPOtIqZLrBaYZv2sUpvQRyGpavbA6Oe7ACc7VcDMvlM/8BSBR/gP8LjMvxsFzBEHp6KLGk
o7cA51CcD8GiX/2Xn+sAagShVa79fA45nz97+cjl207QUCjdKA3hmhy/rqTlF8+X07L7+1jhWtt5
RLLNyd0GbgVzzE1xNZ8TZpcrb9n8vlv/uES/Hi7PT7RBD/7cB5lP9tdLVIhzyotq8t3XfzWvcEA1
ZX38fYcvP295yXJs2ZXzVaiTI9iohNPkRrvlOWvR2i5/8fv1f78El/3lv7Y8+nrNsv/18G/PL7t/
O/Z12ZZLjN7yVJFRRdkEnqP2xv3SPBj0uNd655C5PZ9PfGLblTSbFc7bu7hBG4RI9us/3jumu3Xc
az6pezdOaFd6NyjkIZwW0IOSe2DJQ1+3SI2Q9NJrvIcvWDRICmGJKXpEiV4fgP02ZaW1B21E5rZs
Cr9QJ4i4jg7ri4No8UnSLXXZb9zCBSI1A7TkOWqiBDIWMebz3//3D3MvgBDhzeLecjqmQMUW0RP9
vAminllg2YcvBsd5eQi3rT5A2kDdN/RwFmxHnpcnpGSiQKe5czJG6Gy+fZaNP1+av3d/HxvE4CRA
gDz99XB5ylsu+99//z88//udowHs16rNeLixh3ra/X75H2/39dCdP++Po18f/ceB31/w97v8d8d+
f/ry7ODY73lQe3IvUEb+7cnfr//6OHOel/729pj5yV0Zqeevt/t9cv72d3981d9vo2iBrXqTtdTv
jyJI+mCk+hvpahVFY0vf6o+HiLSqk5mN/qEN7JX+T/jFGJBNL5vl2PJowWWWXfj8uzbQtb2OByn1
04zLVCaxsMtmXA7KRNByHKTc0jRnGgnnOXZJtf5jP8nAsGlUUYQu436+lDHzBt8/5gE5D/t+jY9l
IYz7BZmxl7BNNU+LOhPc1m5mt4JllpwIPgPmQKQx35BeX8Wn4QvTqZYSQkF2OKA/wetTBxHKmzDE
LHGeikhnLE56SxYDVqAHSPyUKEssbCLNArkQ+3pOvPWyS6DkewZ2sDVcxPjmfNMuj6gk9n041XQq
I4yf9Cki+LtlZV7nOlaxZEts8mpCDD7Lact/PvrbsbrWXVahfUZPAwRLGf1fmx7/u9PXsVgf9nPk
kz4RuvR/2Tuv3da19WzfSm5AG+zllF3NapZl+4RwZZPYq64+DzX3zloJkj/4zwNMaNKyRZEc5Bhf
ecv8Bz1wBB8Utv8Yz4Qyz+qxJXJh/mw93ksGWDcW7m4W6F+sHOqG6FdVMaUdH6a0jxF+/KzV0ktY
FKH7aK89um0JnZGr9Rjhv7pvU1lnSPoBg3k03qo5uHtsPUb6v7yHQ1xDYRALy8fy/qcD92f7MdB9
Tk2tNUz7MZyPIf6rI/fH7PzPz4/4Ep+aOG+r4NGMSwSkiK3H5nSbGfr9zIrEUOWnT8oSvUFGUHmQ
Lf8a0cebaV5QmyVW7RYCF+Meo0WgMcsv0C5bKfPYojCe42Mw/xxNmLlXt+tZbaZqde0R9F6XRdou
J+3t4Sf/MEb/6+W/e48KTABmWPTjmYc8zQzUx0ubUwZodBlhqf94b6rA0aUR1WVTCBUHdki7uief
cmSWS2qQqjs0/asqztbLj3FCEoAhemx2TCEwK0BpNLOd/F8j8RiYv0YnrkWSVH2a7McQ/PWiz5PT
Xz8+nkyz1cCdTNnPYxgeA/TfDRViLPlqKCRoxZS7HoNSaqangIj3H0/anyF6PHlG2quIGQ20RGK9
WvVzRX3SpyAL85mbICE9MEfnS3WRQlShlYZuQfkV0klwh/k6RTNB+WrM1umPn/9smpHe24ge4FM8
X0Kwly083/l6/8ePIpoESzGhATY/LUmKkl6TGZfHBPl4diD1m3f7sfnnWcKYaKlBW+mwTcTy8Wbg
iMXow+RlZogXomQL11lSQZCyYMwhZ+az7/3jt/d5pgjzceGiSv/yuJcqpaxWxfzy14+Prcd7KnLE
y4EA4nGn4b9Z0z9jHw+8wP+ZWfwv0ApTlNHr/5+RFQ4g3dkA49+K33+zCypin//Z1uLP5/8JsNC1
f5gIGJkGEut0xEQJ34h/Aix0/R+iCLBCF2TUkEXlbwAL2fiHaSqo9oOlgD2qa2Av/gmw4FdUg2Qs
LwwN2IbEr/4LoOL/BbCYv/7vyt2KKYDfUGRRxdFC1uT5zP+u3D2JOeoG0ygEC5O6AZXj6Fe9QzaI
PAFVRPFG+VYB820YTkiLmVuu6U9IS1nC/VuCu4WIu5uAY49uaTBQZy2BYe7a6lVUaL8k+79d5v0f
0Mff0SCILv03RwsxRZRlLg8GBLMO+d90xgsVwUzDiDjaUVjhKoPz+a3cAwFBRkB5hVW3QYLXBYJq
qXqwuKFPT4JS3p8mow+qRfspgRfoFQlcOIDiATGKa7hNCsMbZIxP55IhC+vMT+hoyZo7Xf5pysnK
aOHE4Y7dAHhAEzm0o7zcz7ubKJOH83v8RVYPnlIVX/Pf9LBY6ds689cVKmBBM2Q1XrBrw2up8Jby
xpiRcbw1/8m8y4oG0HwERjl4864GFSUfo3OF8kth7/86qAr1v/mY5gN8HDCpWCGo5A9QpznwhN1F
NPHDQXPCkr8tMDcyKcTTX5m3K7bnrhUynnx15jWQ3RND2M1/E8/tQ0qBNLbmXys4yUYlH5n/FMxm
iIb7RNPZaCl8jUupw2UYkb2q7tz50woiksItpANXXd15H0mRY27CxLZAtZXPVlQUo8mvOKrhZsIj
piCRrru+CRS5h7JAYTYZDhV/XcwmzvPXDshOSmAPo4xio7JTm7UC64BPICy8DfmOx3Hx5ZWoe/86
1fn7GvCuuin6yHRVeR/Mv6JB8vgfHU7hE86iLcEVf5wA+1HQBsOe2p8vz3zu85fP56AsUrfKM2/e
ni8hNCxv/l0DZBfhvzR7his0q9y9KMIIRD8mwbsqOtdL8BE2oHjKowF7W2O7L/ap9Bwi+yfgaim0
q8RExEht3fnH+Y8bwnOqtMEkPHxdgRHcbCXtvS690cjL1/P7IdCVvg+d9P4OPcKf99tkvZfAnM/Y
3bwLiW2z1S2UGO35qDRJRPP1z0cNqbWrVKGMnboJHZiQ7fl31bxbuDicGXvLlKRFeb89ofnl3fj4
fATzxwbKEuabiC5KpoVBX01eb+YEr33xcUtFZNpkW9H0WZqC238jRRGN19j5gCJj1112HBfhsxlB
VwAA+541N/cqaqjjoJpwu74MpYYgz6xOQjk6avR1g1tEVSP2G1EaJi/WY+khG+HkiLlb4IuHtmUB
BbWT5a9SgygsBQ6giSm+AJMwfOVK5NwgN6IJwQODv8X+KsogHCPusw5NsvZAPmOXYKQ7grwkk3dM
YtEf55H/W0P/lzVUVHQRK6b/eRFdfuPy93dc4j8/8R9uUCLgQywPFHCJgqYp2CH8C5co6v+QZFYs
FgDN0Fki/hMq0QSNiFGUYkqzC8y/UIki6ykKH4IEyHG25JH/fxZNXZRm1OFfqEQVRqAgg4BkXUcB
FaOR/7JsZmJYdaoeak/iRFZC4dMe4iRadtJ9LrLgxocOyyzJ8nghYe89LYqP2gKJk6uYNJL72Hy8
pLCN8O5uDLubU7rHy32Bgto4vzx+LMYUTFd+jT1w3OiszXnb4wW9ByLgOUT923uL/Obj37bOM9Qg
/uT0yZzYP4JXqRl5E+FuuloYkNiP3L1MdWLRx2ZYSbSVel23leJyR/Hcihf1za2i+rrWVQOR13gf
KuboQlV+Gs0h8c0YzNccxNj0ftkNtI9ypZnR4LXGbRs3UEVwBqZadYNa0naC0wEqt0pTXzZT9mnm
WuNc8wqlIk3pVtMQo4mPbK5XSc1+ARhzVbc5XugLXYWKV5XHKWK1gBp4c6PUOHeTudQlDZyaUCxl
CfIiPZnE+VvW+tj8k8s+ElhZHJ0sWdTB4zgf2dBjK4EyvsS7vMKpD3EmXsQ78E1hoHnUNwXlLNQP
5oJDxnQJdW9VRWESjFLvXkuMB0RtabQfaZKt46zHq6DRlxI9mzIcymUE4InrMy6VSDndbknlIN+x
+iuDBTWERtJIlvPIhv56eaRDf/04zZmTkw/pYTTEznvkqo+Xv6oPj6z18Z5kSFpAmWLG5P09VXtk
bo/3FnfAROMNQ4K0n/Uh5ypJm7LggEyUFsH1BFlRJJax9QjsXWpXB3kD412EK3uW1JOO2BsyNQ4I
xQktwxb3YK/twdl6otMzx3vUZW2Ue0vbmD7alvjrVAEh6bojW2bnm2gYvfR04SWn0bxJ2LX9YA2N
F2prZv9M3FKMyF+zX9FB7fxSbOPETVUXR0B00FH9KtDSae47eTwp5XeBbiUYu7nWk3XONFklnECS
Otw77Wo9Un9AvuVmSbYYTP3y/imcAaqhsY0dRHKEcaz3lgkYFp9kfQ3HFvqxoHkmrKbaQZlIVzZ0
jbC0UrAk/klxfLSw7sFIuaLAEiNqbuWn/AQnRnvBFoPlnsuGLpua2XSEO6yoldV18FFRAa7mxmCT
oAyDg6OFPqJbi0LoUwnA8vuGpajV7/rn5KC9AMQzI7fdtCe067gSuhOBtOx8Bf10082k2WmHViKM
uQOYugajG7t8I+hxP7JlapXrxRNwLNbz8q0rXIAHWFnmvUWnVJowabYFl84XhRBlRSt57JFMQlDV
noPKHzo5Q/3Fio+vAN+pZcuisu9fNOGz9kipjqvbShYfu5m28DGLyqPIenWbpzH2a8UG5xFJK/wc
uuNMLNxLZ/lyAymKTOrcebTwamwOsmARHJQn9MyWfQ3V2ZWBbYFa4Nk8lkYA77WcnUYs4YbNkns9
aZsck4hL/qmf8xfTve5S3EUHcHdrs34zE0sP8EFfMIodygP4pAN1BW1G2ekLWrCZnQ0/2c4F+f2E
bHvr5KZjPMubxSvgHE6G21b5UH7GZwRxo7W2Qul1adyxnkTcCjyfc/1G5QWtqjT0068ZvCRbqAfe
tpgpVNdAecnWAyo4hHuHrDj1m+pl3Et4kAQ1fszWYNrcbP3GKJ8Y1O5Xu67wzQBbi2AqN5SKouzd
pmNf6WtwOIZmR+/12k2W2H4Xs2hPwkiAxMLQiXTMFd32oMTO/ddcwb4k3PSomul2ttJ+za/4WV43
P8q3vFI/km/zwLyDOoR2ivBIsFRcNO5ngNZjb4GsFop1uQcKNWJbfgkdnDcRg5lciiLgi5Ud9vDL
fodRRMlygGc1yvMf0setcItrYHA/3ChDu/E3cl0DkmvOd7/tgD5ukV3VLsomxqEIqMMWMr4r3ZzG
RacHEGX4ikkDwmLbobSBFlRr6FfP1ba9rwE79q1NqmT85ndvesHMPm9duX1t5DfmjhCFOPBRMLFu
zlU/YhbNRr0R0qX0AU0N2jiPFEsuuxtpR9zd+g3xKTlIv9vI12xKmllQHFHk5po3H/fn1BM/ix+T
KRRwXzBp3jDy/QGN/vR1OqubaDaMsAY/cpXl4MFyBvipnpO3e2WTb2FaYA3vferdl+UeTWRaunXo
M5Zx44ThE3y18jlEbtXP2+C6X3xV1Ty+A+Wd64pnL38eY4cvxIuC7xk33UuI6FPtCMStg4PYpsF5
FBZhOfUsoK1IElAzylnomHfE1fU55aasnWjhRh+ktzG4p9oFwYwmgpBSGnO1A4/34bZNP2Msg7+i
Yxuu1J2uMIHIP4aUeZJqxdSixteiP8MZzkTfPOFnMC48dhNik0NOs9joi/dmolk7gh3Z1F/iqX0N
AcEjn7vHJI56dfQykOYULyotmrIOMEnARqu4+eBKJvCgwqEZd7rwCyi5g88Y20weCahjhRK4e0NU
Kw0g88miJR3G1zJBJ97mtPXT/RT271Lzg8ARpoR2BYVJ92QeoVmM2rTSvLS02559KBGqiqOLWgOT
hR7PU0bUWmAlcZRHKzqlOxa+x/1F6ZExRIrTKn4hhC0xpRu9cHQ5MeZ/wSc2W8Vf0WSL1vPCVQ7R
9RXApvSEKUyCD8t2WNrha43EHuxI7lmcqJBRLXKQxV89tFr8hm9LhF6SziM7lG4QGTB4dsk3kG5Y
JK7YbvvB5/DQiGsmJ7ktxWI7C2TsOFixW7YOwPzIOlcI/xSIjtsLR2kOejZaYrnO3syVvAInuJ4C
5Une3Xfh2VhxR1ObWS9edcznmWJAs1uCXb5yCBRt6ma3SJxY9HL5qWxgWaSuSLaWPOXSSTIdRV2B
gA+PeBc8F57qyJ7J8rAUcy8p3Tx5SVBnGzeDsoU2O61zN/Ne2sJiBNVvMf7C9SGUghFav2wViKih
E49FeIKVBhTJe7LWkJjDBGcdIhT32UYkZegqofaIpAB4miJAxKcSXSNi+QQK+3wvvE7din3QK45x
3Wqhzd9LpRtdDzmFnM7KFtgIWeWRieg87wo6yA5goUF0a5nL8gcQfn1e7JXKFzUbzbB0RlkBMbLS
nyQ7SCnYLYTArHyCNOCWmDg39lC5Kk5dmr9QIIi7VYWa09rMXvQhkCTUd8FRWsmXcim35htovfzA
u1Pth+t4jcyPQaRhG5eqdDiko7TuwfZtRt/4VC6FI2yuxwnQ1zydtr8LdIKfInOpebWPe0DvA3rw
ZTd/bw8Lvz/c3Wi/EFfdstkNa/mtCg5oRuY/9TtM7rtr7Er2cXfjNSI7voaqfgfCdYtK5asQJOFz
TYOHBu6aa1TlJLwWaMPk1Bd2E4LIDBKTXGGZG+hGv8h7gP91hJg9+Ef0JazaFz7NN+HSNRdkAutz
nzn9AbomTi2naU2sxFH4xOy4OaEhQLXvurpiRWmnB2V9PUyX4VKfuf58WdKty8NCs+onFo5+dO1i
2TwPz2BNuWMR4im9drTvaEes9BfxfP+JRzBowS3f3s812F5rKB1Q/Aj/R1/dvvyAog/Mj5Rd4h5C
uobSmKVnQXzsltFp8azjdcHBi2fYSSYyWC8ifIqRaNsmidCEi3E/Yc4DOb3/EMlnXvCTTwDEtEHd
H4fYR+1RteVqrcsewslZ5oW9talpbQCBZYa3wvw9PVDdwTQaF6pr0GGaRgUuO+IY3qGR3lNt9AZQ
TJonf+CaVMiW+OE21a74Zp0GwDvdPPmFYlvsF98gavwW09Blb9pSeCarqnbtWfi8OXfz1fASwcty
D76CjhR1s0VVK5xb0kS3+/5YH2tpKyZ2f5QL38yW8EkH0LXc9SADsZ2CV3PKvjj5SnaHHV8wYUMF
QjFZVXsJisLowmVY8Hn9SRLAnKw6Gii7O4VJAnXNLcUgP6IYDbUnv7qGANfcSt/h3oRP2S5E/8Du
poGH2cYqpi98CKwpDk6wkn5VwvMFHWG7VA7ZgMblSS8/x1vQfVe5Vwyvs2KN7HTLCdmTlSruhiXX
HMViZTOAjMNlQibmjI28tmoZ4g9pmbFSu9RYyQMts7JbpoWIyO/8ose5uVrQ1zGM+j2UEcftY2Rz
7133z63He4+XSOG3kBWJMAzgbVf8ZtZlpyEHE6ZOjeanNcoZpAiFdHn1kCN/bA0iPenH1u0hVJ7O
QuVXpUn97NqvMRxKBPfx61FFHzH4Hz+tlCVekhrU1lYN9NSAXbRAgS/qXVRcQYXg+YXXOk3wbv5C
ySA9TmQutZk0/k2cVjmM9UChYdmEeb0y84pl/7Epl+T50/WGrcNeY7ptnba4RD/FTyKtgd3C6j7d
G6ZHG6pAW/tq7d8imAxOQsMcIym+lSc5n7OU4cdY5mtwIsqy11dGaeWfmmgZGzKeFH7DEx1oqoHC
m8pKYUv6ppC8BvLeYNEl3faCBRJ3AeVf89mpoj11W1xWbOmkneTtJHpFipKYBzwZP3WwLLef/DLt
F25LLIozE99B/HkxYivcoEiz7d6kNxKk+5qzf0qdxd1a2G1AIfAwxU7nKW8YIb3Pkv+Di48kOgew
/W6GSzxW5lZ/qVJHe4tWwl58107t52Jyoh8Qplxo5Q3Zs8GDz8PYTwhnqajFW9JP/53uSVLL61H9
BI58GEm07kEWH9UntIHHz9zLlwQe4tUuN+1GmYiS7OZ3IdkQ0IPphybpe0rc96YfFEfj0hnW9JR+
ExST6YF+DN+an+K9ijBhtdMWiXhfXHPxqh+Cy5iPRdQ+cJPA6uSlxgfcoZqPU0zB7LqRPyXWv0Pj
MyJUbKvtDW4XUWzsMdxla037KbXyQD20q2g7QIx4gtXXpGC/kJRnTbOEb3QuQaWCcVR2ILZHpMQt
NMgq7IkLd8o9PsSu7sfKaV5DD3xsi/OchDZISWfLRvZ08KINdyVuiPlnCg9tcPtLzOWEonVZuF+j
PTKPJZvwWbdBDC+15V2wsm3o1ZOLUu9KBq2MRZvV+TRXGIJv9lrB459stJfWZmObnzk20qc2xvbR
zgLeOC6OFRg+xNUsCl/Z4kj+LON74YprkYnllO4ihFhEW707BbpNqCO+NZAcjsJgc6/oN76kDK6X
OiTDJ6ay+Askj64s5OdCsURHWUVrxY0OeYg9EjF8dYwJDVGAgZOgWLylod7ry+glyba5RVsCc7Gg
O6c7tXD0S7US18boX3fFe3yCvSWjrfSNuvcB9X49taNzS/tnsBkX0+0/R2hwjPJlQmNgryUuLEOS
bzKqhU2Gz3mgpH8jpD5hYxggzjRYlW965Q5WofEmUYeHu+PetmQv3RwEBsm7UnomiQCsuq7wFvJS
PBKcH0rUXsGH6FaJ21BjIz0SBlkCOMPKswCXNDbaBsAiKNtjR/mJhRP5aLIHYDGdHZ6K2E0/UMrA
89L4HRVbXmzVeokytYl/EbejpflgBmbwhwVODfdrlQylelQMqBHg4/Mi/ELr7zfkkdgSDu93iD0f
Me1sxcYENKeHI/paBamYe52c0+s+1M9bQFMKI+U71cnU0yU3jE759Vm9eMLLuCx3CWWmkSAmGBEh
FLCRQTgOa0Crpw52yd9mQgvubfjjCQj6ueOnWDoiMLJHvaWxm/f5Lno3fqgiKBRguDEyrDyo7ncO
A94dqAosXkm+1U9ukvgVBTeQ29W7fHfUz2Y63K5PcerRNUhfux+muPitrBwNIX4E9Lp1v2+eFjB9
F05/KaUghe37xHFRnFhqB3prVLnS/fAOGYBShhbZ1LEm9QIde0HjpXKFnysGoe9YJnZctGE7k01Y
viNbS2zjt6H+dfVwu7i9GyshRs7bX1D2iZLVsEUzxNGd5jM0PAxHlS0UxdsL4tB+ugO0lwILvNze
zeOkIrzmDh3iNfb1erhmz/BO80tU2HFm99Cnhm0zzmUWplAtfRpD1l6KQ9EmXHjSSVBp51jHgkmP
xIGiA3UCfOiqzf3S7yHRB+FpcpCi5A/uB8paNuB5Rrf+RlymcCL5pKssnNu7HMiGd5v8G8oziccM
LTvNWXLJXqikBVVjTefbQYSDsC2HF6perEShCmuSUAHzSKv+1F39iQpaspYvPLt066ZtudP2OPGZ
0HwQALbzDSxrZmdtJXuyw9007+6QlEfGEfD7dJ5nCvR9Tow8j9zi0m0fpkOzSQjunlb5yarRTH6a
Mt3QCMOTNVsX52w77PV3PP5MG4sL4WdUAqwMOmSBPjvVyWRUB4MJ2RY8L6mEwszWIfxiQrgH7s1j
yNxFHbFY/DyuNwOjuAIsPVsw3hwYFnHrQxBW1+TZoV/ukJNSYTGONpMPuvI6QUgRANCqJVck+cRU
vZpWwuRTwjJ+WGqNAdsnf3F91dI1KxSzKDdWMmxxlcpgEz4PR+mnZZhPPG6aZt8Gl5I4tbsUPWrJ
C1VHwodTpPrnwO5C/hSET4ZVymQBiF7i+jIz4qAK4Zf4ESO0SSfgteFmfJ3ehy1PGhO2QK2LHhl2
pgh3pWdBXV+RH1/WS9kpJ3iG3E7FkgyVa7WA8yZ5g+7eA57ahR2mvrI4YtltHmXyW46d662cmiHg
udCKDeo85Vp+V0dXz53rzQVRitxyZvjV6Bm3Xcfd+J24pMdApD0xQj3c1cRnbXL1OphU1j0wYraA
MsCyPM3nzMxSudQ6uR0tbrGYHwL180qcoswDHvbbGKSRvgdCPrXcCmSVLNvg+3I0oemZ2wo+gEia
aZitWg3kDNNrr4eWCaaZeSFblo26AgfoyKGt5Z75xPRrDa720jNrEUNJ66sJks8efsTmZBq0p8ku
n9Bayi2Kgpi/9N/FoYmWhZ96ibpnUOSLco4O0Vn5Vgn/n/p1D9vhMsL6JmqLAnMnzrVfR/xK99Ea
hkFfLG+ZzzOqsMBCK/Cpi4TQwM7AbSFrA3ZoL8MPsVcF5oLmEN1SLr4S2fVO/Jx6l8Lk/XPkUhDO
HdpnFYfmF1x3BuceOeGhYSKZy9EZ2SJeT6XjDcfmrK1uH9lRcLX3qnC02CO5rx8F/W5YihfVG37N
Gti/LXqIkHkgsBbjV4lqm4+i4gfTLxzm25lF8q54wokLG3bzs9v8EIvjJtySxaF0XG4XHyzpyLPb
ysrYlq+og0a/NJCnGiPnc9si+SjbhoBMLPW7SLcR5qEQxlvKXFgVKFniAvB7eyLnx7yOjhvRntQ5
delU2FOfBzd6ufEEEOANLHzeLQ9E1b6tc+QrfmNmYNO6shvEkl3qwNQxzdySVuNG+mXWBZkJ92Ox
i9bcZe0p/1bcPLTy2hm5E6xyMx1aoPA/MTuIbY1GMnWgdHWn+TH8yM60SvfVMQq4W784yLACqL6h
WFqWQE6tahUuFUI3X822Emn7u/FSPSnuuMabwoPF19zh4nJ7UtTpfmcKEkpBzxK+w5a6zkhKVteN
uFPve3B5/BYvSYfg/MgcVcuBJHp07dFrG9U5zAjFdWRsgGHEQORFWyg2pHb9p/nJw7lAFeXCzSJ9
AyTn+lnYEr6Eq3zH09ucx8uUOjxQDpfv+/36fN/Up+bMpJhSP6F+g6q8S4S9VN7un+blju3CGbfY
2zvrkqrskImLpy8WGsJ/pCDewwqC9Nr4IjpZxHae+3W6jI83wodn9VBS0DllsD9UvLQdbSM9g+69
XvoADWPyntV1l23Hg/Cq1laxvOIZscnXio6gCb0TQLkWOIC2pt9iScvSNbfRHrGIOEDqcgdfdSCr
SV8kT3Z5djaJKweml+/N9Rgg5/Uq+samZkoiWXpCKIVbt91REqdRAckNpxBMgQikXKKLGNXMT5Xw
5MQc2czzhnX9RPNq6gPC92hB+kTN2ajQIoHEjzidgydiXfnc4UpuJxvVN33KBMOzkDgk0wLG3oYj
G3jdIXliS51djGvohGArTP9mLAt4oydU8vK1ISOqiCYXHH9ooc7VdOAY2kbQ6asJ8jcTK+ZUc7Vh
1REiS8EVpx3VLt3hS1yBDn4fnvvGUwdHeh1tzWHQiZg7yUPaPt+R9RGYHhFqEt9BES2xYltlaxoC
6BpY+hkgh7m9PuGtB9ySOh8wEVKN5k2g0sqkHwUFSW7rLD5QRH0dfwVOD47rtnrF8rn7al9gtUD5
uCJXaXc5vkWW+mKshU8KV2rvKpcFBAU/Po4vQ+2qrUfpovhOiZA4Kqr5GgmZELQy9iVeCrETQ0EK
TSCqErfUKIe4UWk1tPFyq0SDYtMKJPiUU97V2MaEjxX6NN03sqv7xql6hT2W0IIiGNcnqCxAl+z2
qGTvPWeULIfXZDihf2jiDcGtQ21+QyX9K2gW1LzaI8NWhZbdXym8WbhloLgzUSJnGgnuVDi/W1v/
lV9oeoSRe4t8lRabGCR7+b7FR6PhtrDBsFTGuen8svFwlIpJg6+2mAYlnT3AKRCDfCVAEERAMAaf
Y1qrvvGFs40dvV6pjyn2ncq0NF//BGUS1EqOIgDnkEgD2WvSTlK8aXd9apGy5YHZG19Djb3KnCBg
9qxf3WzLrH0l2yHf+548hYea3uK+eorWOhxgV/JwT+PhIVRmIYm2+DZ5qK69qJ/tJu3RF3WiD4FS
cj1Pv9lvMVm33/bNwKMhcuj1aX6zatbxlh5r9Cs/o1Tw3Kywxibhn96V3zFh9Ox7MvdGYxs+m2p4
PGn9MoPWvL+T9ldzjxM16VrY3+9P7DHuVuNrmK9HyaIhKTJsVP47fxGuYGwVyDcpG4Vyz92GR3Dt
bTzEaWwm85p1Fj+xc8uNQDR9mpZyhMMXiDMHZuy9eVWyZXWn6WbTJkIFCB2+yJfmOIKeqGFDalUZ
6yNG0aDV+FbzVe5XdE1vEGhH6HIuy8IsEv9BcBw+aZNV95a6xFYP6C6ynDatbx6ALwRXqK2hmx+v
cvOgqn5yfYHYexJNb8LbtrPSrzhHaYdcPwtuH4jYRbV1FRxk8errjgbHgL4ANP1bQOJSuSHP4lPq
1SRf2+gdWZeC6N6VGjpcjB4RcHZIMgdbQI7gbli3A+qb1D8lIH0ey5nbbeNdig9av0SVkgURh0Eq
MT5T9hOnS2ScvhIt38pNPtIjKhAGtswP/YzLUP6SfUfootM73GS26cJIfuawJyajd8pMt8O4iZ5o
n7bPKcL8umMiB/pMDk9D0XyrB+4Mdn6psice6aHgDNzFz/BlvLHISaozL0h9YBJsvN8xOsHygbwB
WY2C2HZ4Un5uyDDa41L/QqmgQtzcm6RlGG6Qz9Z89VV2uCdyVliepMyj1z9OXpK7be3kmFgwLszV
DD5h77NTwVUHP/JBT1hHT+CLBVS20+/pXMD3AOCGqvD2ljnCC8Ds3YLpSKIzdSe2qQYLm750Yemy
AxcSPZY79/XCis940pzAeQoiQndrIw/i92tpV/vyXBSBvghoLtBxwPO3LVA0WYopnO4XGLjIoIAW
gutr5hyK12FSaE2+RnnHoS3Iva64zXbagmm3FgGlI+4FIrvS6c/UZafEgUmYnfS9yly6k1Ysj8qL
7NVec8FMqFwEBfLGZ0m0a9SRc9QCYwAxdopbHrHYKXq5n0QIMPJ7AhCVA6QNQSsrAEdLYw4hglRF
MaGYO1WIT0EPuNfukK/k+F170txmlc1QQLt+TQAbpOdqPtbkY7za4En5JweT4vfTnoY5DaMBkpfu
ULIk3AAi6Cobmqf3FyoXLm2s14425VncL5a3XfV8PbKoA73U1gsn9eVvGkYp+WhtyUsaDonNXHwS
lF26GnZaa/Fd15/wIlwmcl8C72X1lvvpSnJwGuUjHxS723fq/yVsX7sTbWldv+cuZJVle05OnI4C
ltmlyyEv4yW2X5TcOO94G+3Gbe5jFUU/JZ07dAmKsyxDJcFX/cyjOT5zkzHhSbgHn+RXcIaL3czD
W5otakibvnjDeVl+0SjGtP6A4k7u4akopLbeOrS7y59cXtfInc8uldadJZprT7hzC5opwMbt2tJz
8abQVZleYOllXpHBiVqiOyxGTqwvuxKmo9sp/n2kl4EYhnsLPS3j7se7du4/jJJvdPY1R6bsckWF
udXXPcYUWxaWelrR+uLq6Y9+HNJfeFtmOv1oS36rf5LT7XPM7fyHhvCB3XPHzIOwAvCtD0x1dnJp
1vVPDekCHYXB0jfpuQStfDTw2EHUu390lihtVRYtwD5lUrIWz4wO59iQfxCGXdBDdxAW3gETsoW1
caR3ONau/q2mroN8slDbOo1CxcJWTVv3H9NXJvIMWukvfY5l+1SPVosJHrrYw0vUPYHlRAwIBYf8
EL0iQYTcykHfQgqlN4IiM4+fovqosWPSQ7hxo2c3Y1qt6TO5kFSEN7+OHZAQDc0Tt1sh78nOpU9j
XUZ2fCjPOFAk3mLJ7CB4curXmM4X3n0IKpRyXB6DysHuR3pW9tGPeJzoN2MRZLc2sIjz9WdB9RYT
OwDgF76v9zh3MELb5iIE8pmWIuYDp8WbdhzfIlQ2lpLq43j01RCifHcOKwWFuPMiWiJG7tNbPOuT
z5TRnPDaGy3lEp2YFDSU21nfFRfhBJKUJ2M7BPQZIMyZKRoYduUle9EfvrJ9S/Ntse9wLgR1d5bf
FJo8yemK6cLZ+IRor1L8WXfPNE/u1Xw9ax8F8emZfbSH+iB8KmsEOjjXGgA50GVmCnt8ub/XPj4y
tFobCg3URU80mVULjTrQb9IrivKn+J3bLjoJFJttY0fLp5yc2+bjg7Q6o8IQQFIjBvvRB6s9VxSF
7Jgv4hiTk8KEd0rP9xPYgJyolhm8AM68XPT2xNP5afIZc/N75YKam6uPThITJ9gFeqOnWwg97pnG
Lbgp9/oznTQvPjTrOUIeWXgBAlhASM4ULNft022HpwIgdbpfJQ/WOvHqY3kwl+oe34P96CufMg3D
wQIWspYCdW+YbvuaXHh041XiIFv1NDh0F6dxLSCgh3cavmjWdHDEZe4nKD94CyAdegAOjzILhfmj
zORRzifRXdr3/knjbGnffs8l24ihpkt5d+I1qnUT15l0HYGhsxJcj1rkbtTff6frPJobZ7Y0/V96
PRkBbxa9IUFPkXIlt0HIVMG7hEkAv34e8OvpunHjzoZBJ4kCgcxzzutINuX6cvbW4st34Hv+YRYT
RxvR7np7Bb0DohunL8Qbpg6AiO5xfjCNg3OlxMyaZ/+onQqWT7ae5sx5ibv9ryoJ3E/ni+d6fWVi
IYtx3kp/T6HTUNm/yjsjQAHWJ1REQWPcE9mbgtRM2GfBp1uzZPMfWouclSt/zdhZxcspoj3LB3if
AsiNjhqZVfpJ9V6bzyjosRrQjR1JCz6K0u/mzG+CLIuvvNav5Yt6cmC+cCGUCxLsnawT7i72Z/9c
PKcnzs8lM5E8RSbbEDGfMMM/Zs/9ARYVrh+g/HSNj8aZgCV1oFKvWfr4iOyYNIjx3nsFwm6ydXmn
vzPX/T1SVZ2jl/K8UMSiwBs/wungX5vP+MClNTNPfYMTAm5TY46xys+C7R763Kb2ryGMWPhwL/Kt
pQVXgZUHrNvjWwO6y3TqGL3A6BBn54GpQMcA/oOd7jnLjt4DxLIHaK4P3XvzqmH2tCrybf3Jio0U
JF0PJqePeWUHYadxjrCGrAYaGoPwNYWm3txFzXp6oMp273XsOeJ1RXksH6bn9sm+Vye5y7MD4TAu
le2L3LHAXHtrK05ECkYH56JBIGFnZvwxfyN2iAJIMbjPrVn5xBbOI2MWql6MwkxvN+38gJXgTbrB
+ALWLV/SFx9fO0i9TPxX/q+INojyaxMF/fENGU0ZY5CMI/Zq5ll/RX0C1Dv9Sfy1/5Y+0zB0fJHR
Lqdp2jT38pJSc9DWNBhoEItMpbwpfrpPOtVk2KUX/yN8kpTaBtvCoSsCXM/IPKOeDNWprC+ptne+
ne/MIEpuFXMQz65L5MYeGD15o6fq36wJOGTjAFxpV5diF33EvfrRun31lO7Li8mFScjbp7hnpyvM
axG948YE2sNclH5K7bUJn4c9AXpJ/qDMfRhvG6BWCtPfDfjfKzUEps2UGRVjrKBhtvIr+h6zjbH4
wJHJvJyNubcpqr2qN1jYjRmuKa+EWtCrszU1jNN02LJ7zjJZMV0Gd2V4BdaEeQ6EqLvq1O3W+Qe/
a6Ks4nmWFqxH8K1+L/RNvVNfCQrdlimAc7KddTwuDbVZAiUsC/IsloomKjYFmzWSLUQoT9O++z3u
sDnjChoWbMF+bjElQ16xj6uzh5Ed0w/ya8x9ld9hLguNipVPAOtD4nNp2tb693SMzzWzjHkpYZdU
MCz21m2DhhuPI4gyKUNz9TJ2V/fgAZsOe9OEhnpmnwaW3kYsONFeTY+EXZrjsYEE4RyNfktFwgcu
8jc9hDJar4SgEB0OfRXobCqAEdTWZJowdzU22bVWh0KchvGhqx6T7GoUd0W9x5tPR29JD0Sutjqo
4b6cjh5oFxhkBTBBWvCdmaPXOloeZLEXIugxn9pTllCXUQtRJJDBJhmGULJTdhsbL9myVvJ1zClc
vbMvdiGkOuKxpn04BI4TQLvL36xH/x56Ut/BjcWriiSbvRAk0K7KeqtXGHQd2sVtAA7HCwtz4hyG
X87XcH8D9vsF7f+L898e6iarulPo4h8uwO19sRct0xEJH44fwICfDM5Chgozjvhwe24KHWvrdu49
iUf+wfO0TdEzGEtbroRaMJQj/xW5UaTwvV/uuTWMerUYDTfy7AmLXvH21O1FYy4hbHaMtm/P6XPJ
y8TV4Zy63PjSwgGv8XedhTC8SI12o43Jj658JpG35+TyQpNh1Xy7mVqkB7d7f1+4ve+fH/GsftFP
J0MXDBbw1u1NhCWiob3dvb0V9xoak9TIjoOdy2s0HEZi/FprgqjS4/bDh9Ud4hKkaqttGHUYhBWI
y7puPSpnwjJrk/zK+ulORtPDGLZdEHl8a1Vh2lenTK6LP5pv4hFmiU8DN7ytlVvW2gfeSLLpkKAB
k1yvfXgdy9HcxZWOb3r+Fgoycd00H8nIKjEVG8bd3LXkOqYVTR4TBL8EasyhxU5mqgXkEtLSeC5t
cg9PNDdTwsWzt2KoFBZe1KcoTtj6HPZNsjcArtp+3BeE6eaJ+iTJzsDXGVpUG+0nz9rwrRxSXKyl
reGBons25yCjUXVfdIZ+8m3QBxQTP54GFu+Z29oFn8zawJPTB6oQbHjJ8N31A1kZIZQ0EVEY5QmQ
ZQK/04Zt0Q4E0kw9tMZWsRFmLcNmpY0HMpOwwMccFHbqIiQJgQd6zKcwROoYzKX9lgNSru2KOEXd
biBe+iT12sli1WqlkOmG4S5yjN8t3hAgfDD8W307z+DlNRkcGAO7P2lhf5Y+84w8wW6usskrc2Em
jB7cF8n4JoVNgcsjLYap64GOab2+FnilrZwlGn6W1yKGbAchcMKEeSxTZPBgb8ljTf/QwhaTA21A
OkXBaM0qsJvlx2M/PyXxSyKH8jEk8ThIY+NB19g4bNOezi6+h7uywNVQa/Pi2Npf47S3S3GcBWvg
VBH4zCHftCMUdz3J501S9G84ttWHuvijpTAfQglh3R2JpZ8z++iDBQyIHhKdmYPskvSSkufad8ta
k5efSYPaQr+kdQNJofIgLcwdHXnmfsSu2+2M0Pny4/luMnKGUgTAWKVmb6cEem3GfxRZzDaJOBgv
hd3AaqnCvR17FL1cagfX7DeEo497QgJgc8c+82AwRdOpXhrOxI2udOaQDZGLBuTIjMUs9fI/WNXJ
U+1N1xkPT8azEwt0yfURqliDp2EB8uTUri4mm5v6j1VEP0StMFrL2dsI9wAs4JTtmKEZjRjOszdh
mmFylaRUA1bavguPvaBmgtZ0AETScsTG6B0WA+xk7aZg1CXTNzdB5YuHCS1j/aRltARYujNXHkBV
CQG6j1K2ttT0nxBdMvYjuzWQLGVpXdhXnLuFoe5DTqSAPFpGqZEXNHUEOzeH/V3+USLrz3rGym0Z
ZuD3DRV5UiQ7B+e5Y09Jk4ZkXodzhTAV0m1lWPAMtRL2fK7t8BCz2VCrIa+2k+2cHA4AvrW4o/Wc
ZgMZlniIx6TlGFD8Z5me+4RCpWip+so6e1DRZ9KOR92C96VBMmCJxYjE9vDSAYZIMvVT5KiFMwLs
4gpIuXJznazqbDeZbb9OZDbvjN4ijnlJcxxhqkZE1KpvOVsJDXD2Kuf5xcrusZgPVAeGOGYT5Oee
MziW3irH3gLZKQQwXwRFNmkPLpFw18qghcnGb83V3kcSiRcd87QRU7aBlv3VVvT2ZIoZfLXkHXkW
I0dhvZSOzl59owBhc8SqB9m2KOHg2vJxLIT1njFuNEywSpdZcBQP29wSR0URgQkWG07rYUE0JB95
j1chIjrMP2MXVuQMao0/IX4xyBJCWCLJ1Dz4+pJLluYnzF+iTUq6MG4nJhndTSUJLJquRjdtMHyJ
gswLaXuk+ZT3eQn5nZmhO1YuJUMyb/tZIr9x42upR8ZFM/o3afS/KlTNVT9Xm27UaONd5hNx1MaX
oqYBtQHtZ1tbWVrGsJ1uzlV1ze9lfTNE+CjCCJyiEdkRLmLT2Sf8POHu+oDk/jlkiay8Ny1jTBkW
KQA+CgU9nbp9OyqygHJMbhe5gtN/dF4cHjSXclg5X8Qa/Z46x9/ZoyL8RmMGT8q14xpBRrLGyjCK
OED+pl/7Cqq5rxOo41n0S71ipIVMGsu2/iGp23jjx/6LVWk5k2bmFFxmMOUISMbAYA4iznKYfut2
CcUDcVZl6hxyj1wo+Ial1pZrdqMXrX+cVPvSVo/LRzyGbsxJFTtiZ05kF6amzXmSvyQ+BnJxaetH
0nvgHGPjAYwDx0P3mYx4HZdiXk3d1u8ppkuAj8ERPRRoDYPmCY/FOAq3w2BfMwypV65Nzq0v50Ov
x/XGafOHoiCOuATmUV67cy1jDrR4htgwK+z1iymEaJ8zY3Qne1tkLQIRfslIh0MogU7mTBlxyrsp
PobTMqZuKcSthO+UwLQCWQLcFVHrK0cyXK5nooDExOzLCDVAiM5+zTWGBoV3njsxb6wG9kSl2g7m
0ryvSVE9ViO6dzvKCd+lhPQLpH1pxJS/tsN+NYRetA3pwjKSFEDQaGEgnigoC5HH1NCcZLZ15YOp
1/hv2xog4Uhjn1pMPVqH3m9ghyXfgeGXu/ibGzkYJkai4IdoJQZiY522xj8ZCp/r2JdpZGZcHf1p
cVLpwfcTF99tlv5tLBHKZKJqCU220z02AJCp820SQpCXsfGqe0yXCYwtNh0DtSqdEppE8cvPW8wg
vAKQU9mMP6ziySjTF9FEe31kQY5I8WMOTzOCDX1AbGV+LNsU3RKbSSHd13YJYSusy2RKm4283oue
AeakZSi2OsJxJaBr7fmv2JKqt6n3vsO8eBrxx78UmAWcVHQwR/AAckfVyTYimOY+Tf1AaOta+t7Z
L4tPm/jo9aCB4lfEYMaeezTn/tfEGcjJSllDdVerdoeyldErSGMaaqjWqb3gceHAXIE/FY71VhQA
WQISG57aNL4JMyxTIwZhbvQfM7NfKtnowYjD5agmUqEgfQ70L4E9dHlQ69auzKAuxO3j7LqHxGkC
Er1+UZ41Ow+fmXURofkxI+fDbFVD99VtcoJG4kKUl9pGti9nBGOAB3VhbH2hkz/C5w86O5IXovwu
oYjfiZCK9w5G23MwpYX1QMTBPpqYJhWGP+8ad9gMEv6P1oJsW1q+G8c2PYTJfLRadd+QJL0rzZgA
JKZXegyLv0obZEhJj1hxaYGEzDcxtUA7sE0n/iVS+nRwe6YvhH/joknIplYD0udEmZXWnSOKdO1E
wKu2g5BR0//Yqvv2tI63RffQoKcT9R0HrP4VFrN3aM6YmFtPs+Ggu8Wbv0CSNlOc7OaXOE2sLQrw
ee/rxzoBzLFCzlriHs8qtgFTGrHSyWNCHyQPic2UfmyNhj7nvo4KBLcTUlK8WV2vm+DWEsFLsjS8
K3U3+uwSCuynbRx97U+wIVX/Yppmesjz4h4iwmhIBJcQ6hvcpIOEZIWNJuSmRO27GtzGPUxuc7JG
K3okDDaIjHjdSqiKnmk5+H90H65fq3Ph+6fJp13x7Zqc04/SvjPq5NwiFd4I1wMCmhL6aPc1xrq9
y/FH6PmsHKYUNmER4slRZJgPe1/EC9p47JpYX5fdo4496rmwWMrKKXu3M/E76zigNnNS3x4OsV2/
ywaKsSjat8JIwDW06oIpAla+NNyKKzcoHFIgu46jkNiCpoSorcZ80gr8A5PhGtXM9vQdiWTa1qsG
fCSonJpyPis7/nFVEaJy/AozJjshKcb4pbLTdvV0MV39UsTCWgkSJsytpddQjmuGaj1dL4u/3zxo
PohKlxBvXC/M3rTB9d5txDoy4X8h2LTngSFGRO3ZohBp7OnFwpp3P3oJ1tppq2980mwbrdhgkfGO
e1SBG4XY4XVtBGQ1wxRqGb5Nk7iXSAueNUAzlbTvZMe069hU8CZV5u5siPnZiYQwWmhjODkm+0eH
YSyoSMG9Ce4cIY4SO2H4abYpMcmAqiETiwXmm8yVlAi+kv+UqCs00ApJWaxP0caxEYeqAbsoZ4rS
bRjS6s1m9oRFCRGIPVgt30a1Jrl+QxBEuyElhZl4g9fe6GVBQttxMAW2+27DvKvdZtqEy7Haj6R6
MpYkBo4uFQpzMW/YtPAZUAeuZP+xrc8y38ZTv0zc4Apy8cBxqovAj9UBc/9dHEpg5SnuHpgp/BI5
UaZWIfZmyBcodMkMZOw/sr7M1g5h5FTzYt122jmcQGs1u4AFybiRzBLTdh4cuqGjbj8oDUAsnV7S
qN/fDMXcWM+3BRkcG5uLHaOsVL3aurBIn9ah1fqLXrZ9Qdw9nogITlZX8kj8k13N+ya3ehixdrwz
nfFhGHQ6b0kxQ7wgo9DGu5CBVUN8ie7mcCmWdU5O6lIIOe0d53kReJEPvut/ebKXTKPSky4GMmWN
O/7xeeW1NGxCtWjYh+biaulHZmbZrrU5Qn3B4leVsARdXJtH2OOD2UEtmTi+2vK9h/BJTT08GaGf
v2oO9oex6EjRWXSKxQACOWEbXTREmHc2WJ8G7jL6zKb5Ki2cBNeEqeZ34zLna2txkfFXP9pHOXXZ
yfdazg7PAtaRESofKK0EIK+jyQS0nlHbKtM9xOljlUNjiOLuGyPlP6ZkOEBCKowEcPWRHF3NRdtf
Ko5uzVxmG/UQdroEwFtUNBdOg2prmka5ZxdAAC0x953gIzqNowhMdLe1b6tllIHGm+CtdWKE/cYZ
TQirZBIeegm/rrfmkm7bWisTNrkW1t6uh+MiIT7aleUgqpJ/JpZe24+nc0HUO6eFdCAxwj5Svh0G
VhiqCxGz+2GY72aMz06lB+9vnOuT33dtUMsQ7mCYbOw0fMgk5GsxGydzgXdsvIZXVtG+OLkLBKcF
jnqdSWE8YgjyQtgBZK4Bd3c+FL7DLPB7S8ywYkg13pR2cTLLHqFUB3d6mjivC7E1bXQN04uZEzsV
afO4TmuYVS3bQcRZr+ZK2+LIFgZ0wa9QM2pNGt/EC8RGom+WVd/lC0Vgir/4hQwVtMFm8kDmwK42
YBjWU0OkaR7gKh0+aRKFyAwuzD+W6/lr7pjbYT6YLdoKYSYnysIHJiYzZAu1KzXjDwvlTzw3zdot
6e5KvMK5AgoyuyzyAzosdVLive3SqzZO4tPQev5zORG4kjqcqC5goaKHvxosNoiz3O85SeCEQHzv
W41ux1HvKKg6vkQpz5PNPxvDqG7qctyKJgXnEF38MDlfXvSIxKFmJrWK/N7fuMr40DrAFLWgR9Ob
q+hccqf9MDTaunrbYrgVVmhLkWAdtQ6eR97Hn53GUCjFMyCtcPMxFGVVCkjZNs0blxwDplBHL6JZ
79LsFdE2EE81pzSguWtfpqOeZgmm0TmXTFZQAVoSa3xCePHp/sHjt7yfoeqTrAxTeuljbVo4nRqu
VtFZIJzwFCOQMdfPBFd7T7YEEFGAVxPDr8hM9Itb6UFlI6PCJCw9ZvVYPs2m9uXVevxFb/Njh1zS
uvNc+jZTTbP9YX97LxxmLzZRMrDlqqaXe8aZ9hiN26hJ3i2NjBzr0Cs21MRCzNv2jNVYGkh/71dT
iW6/M4LEXKyTI4oYF68GaeLulQugCQvzUPzU10R6f4VGWq8NmOJVSHUyhTJEdT3sYyvXt6PH8kag
12ce+r/KOUW/kt8WK8CncLwkY/7u6a3azYQ3n5vR8sC7hB442F5CyGk+B2XtljZjXUlycybHmk++
TyBLSt1SYSm7HfTwjoUuPXmGb62imiQEzdOfa7+hNyxGAdUTUZzdv7F5JQ/Z2E1r2/OfPDfyN+FM
ak3btL+8sgycqbGCsWqQpVbmk9Wx/pW6RZJVVO9cbFV3cFSNGvlT6OUF+xwznpG1ryRICNeRwdkW
0jrKanFZhXlg5m6/CwVFqIeS0wxLVqGCgGKHKklLSIqjdC8GIjc5ynhyWhheiajGtT/19ya1xTGq
rO+kEP6V4OD7WUPUSQzqiHc33d7soXgpSgp5y9k4qb0NG207TB2YpV92F/NLQTwpWPix6iLeKqPY
K9wW1GEJGSuXpChI+jjGqjj9lHXl3nuMo+kappUzuC8+5LsCqR+aF4uwpVr8IVx4pxzPoXMTV7eX
PxGDt00l4UqomtQpHybGXDOsb0LK7mVqX2kFOSEueTIqjty9CqeLN47mKnTBSO1wopBrKA5cAaM4
FHAQJoMVQ2d+RcCdAZV1FGu379+jSLyklWsHuUOXHNe4ZU1zsTfs7BSGrbaeFPJDs19Ill1Hhhc6
fjJniMbQGTab7b0UHlYMUcGcI4rtbfvRi/4kiTjeGbNC1OFI/AravmWzEm0w6Gh5tHJuAzspwfZn
xhEjO9w6JRF+nxqau2kMjioOft9Obz+abWG/+wKOlZfWH6kzfmqduBjSObPX3iu+2Zc6JHBbI2U5
Jsn8mLZcg0VubdPybaQr3ocSHxkBm6E8Zwohfwr1vVAs/h2yLDaScUU/wv7sNN95VFKQ3ux+q8UF
+D/fjSf5gLkYgqqby79vV+n19vaoccmK0hh4r6hnpoDGvzz+86blnX8fFjdn8Nvjf+7efvw/vv73
x+dBQnv++9j1QBgVGcfqD38yRiOBR/ItjOB273Zz84WXi6/u34e3e7fnbq/+ffO/PfdvD2/vC3Gb
qYdv0l42U4ZU+GalHmbESqNv4l/85+7t2dvj+WZBLQrcPgy/eqI/qY63G84uFLd/H4s5/H+PrUVn
i44meXOL2d5nsyA/Q2uNtcUo85hnJDknnugOVlisyK/z9uFo4pbjgZ4WQ2MfYy22j3MceoGPizP1
Gg+7hlD2271seYvrWCAPwtz//YHbi7eHgqHQzlHx6fZUYlvWcTQ8lGy9llnol/Htub3v9srtpiok
f5ym8zFNTITbTomgi7Bf+3h7uTNs+1AZ35Nl2BCG/QF1KwEXuNm52onCAZetxa3IbQDzw5y9uKlB
f620e+pSAJpBTnKNd3p3vN0YYwchIq7kDL9xhiGC64xbdT+jgGuBOR7Tz1RPThkbuCVBzGIsfGGm
inWG2dg+WVyc0sUoqryd4MvD23PFzRm7d6Xcy6gLKn1Yoi2Wl4doCUfALfI3YWLV5u/P5bfgjql3
jiHmaHhKK8jft99dR4vzfyyGE/9Osvv79/75K7df+897bi+NHUiKrkpUof/7obL//WS3d99e+Jff
/f99+e9vIL+x3fl9e/j73n/5m1Xi7ZNMnnKdAhjPLJY/r8BIwfaXoE7/SVkQF0nG8bakjSyBVh12
UrhnDF4JGCYSRpefmaU3e7cJQQWq+OBmU3lw4lSeRa9AlTJw/C7aExW4Sbv8ICJ4K02FlRcWK0Ho
i89Ban8cKybqoAGIlzmlvqRyoeO06bJxKhAO+Y0FmKUR0nn6JdGhk8KDaPDbXQj2IRxGAYsZ7Tbz
nynAqkumWNL8RoM6q2FhSvhBUEdDg1gJsH4oJcRPj17EGjE1aPHwKIvfAzGYG1nDgaIWIDJyuu8Z
0QXI5WEXOdVz5wAgNDHOIBjBrgamZAFFN3h3h14xyS3Sa0f9yXDLK+Vtux5zDSJCku7Jrq72g6PL
JWwUJRB9mRYm0Kk89FxVj9siSegNMYGXUQdY6kEwdROYrl/Y4HnkHwcCuYIwQ7SVElnOAKCeubQw
xXHhKuP7MUGU9Goh7yuwxTC9xuFMouDsQ6HRux87wqp9TpeIWl8/VbHqoZ+GkNHb8Bh5CEA013/N
oFWSb5gEUZSgIOph9JQtw3vx2fdZvpVl+6W52yzPO4BGG0Q/y+7J8YUTbddwqGP0uiFsUANw7WTZ
H65tfhpZj3i2ZZhmTfreduCOxxXEgOo6ZNAN3bx5RWWAPaiHz4nsomjVeMxJ9Yyk71RvyS3MWB+E
VY2HxqV3iMBgsy6RJ1eJCziBHLrnRqMu1ulMuxIPk6lN1oDBF5XpZ2V6NvyxPt10XnUnOrPBKTa8
CsP6KptlbsvHIa4d7VluCGzJeywDS4QxGGb/cfPklIcK4XjUiLu4ZIbGdoanUCI4JrlxiXAZMbVB
rmXLOKCBAjPVkbHGIfhN68zfTib2ZYS4gh+9YxzABRPP94VwngZHjvfMHo2IYi2zYYBhXezvXfxo
GoYhR2FpE6qpLDvoHl1Q6YuTGz6RnWs/dLnxxzZQ8Sf5r4gCBUX9ktJjvQ+thl1KN7/GexGRyKXN
Roo9/8LrdbpvwMCl8VNi4zX0el2FiM/s802dsqqZhT4DrlCzmiWQNhTYtnS1ABjL2FSZ+x0NMn6p
GG+FoV8HsUq2jcK4LWSuuw2L8KhlWHmL4pfRWOGh4QgJ3xSMOiv7l15157zw4cB5LKIWQQq4sNn7
AfP6fVeHd22cyKO1WOcOFdkEIwJzRFhjO7w3ufzQaj5BUUOCLcKHutLv23ik9eN4D2Iz2JSCZj/9
6KS63skEnYDRMsITsQ6bBh4WfvV1kNrhG8lI4MilhqdOXFB0ogHu4vCumh1mvVwfuEeIb9o1GBXa
ofQR+Eb9yYJhpxD2tBJLJZbzralw46tFEcGpLZqvwmFs0GKJGpgO5nsW/Dad0R7kl6zdurOlnopO
wjJMIcpwbCEwd7EgCFJg4KdDup3KU+cm0b3bsydHwEKWlUTb0dQ/vNTXYMOU8C+N7NdkJf2uzWjD
9di1L0McfneM0HrdxhLDgN419nyupk/vk67GPnA2Uc+GPVf3OAzQYqaVPzCZsiNIU4MKtzbJS5va
7dRzXylgS/XctK0GtzT+bZi9ie2waW47G87vqBs6NTy/FJQYjku/KBGVT6AAmum8LTr8TlJjI4Yr
H9EIjDbsYIwy+rDGttmRc88JI2HCjlN1KiPVYZ0HmxQix24WArf9FFEFbkBFBtPYae3iYJgYC9ki
vuIsquBoLU4IoHfbMPW6Qxdp12aGFwZY9aufc0RNw4Nq25lQV2YfU60jL9Qii6yz/jvFKXWFI8rP
mGJJqGRcUqVpL0JrWo66RINk45TZdNNJsz2Ebb27HdKeEX5lMuAx3cUGtERs0YxPY2fAB7cSpsUi
mI16PnWQa3I7Ku4WkhlnrlsNyTmr52Iji+LMnPQqtBsBPbE2Veo0tB2u3PUd/H81zhl56nzR/txe
rAiL5L4eQsYI47ubwQHJx/GaMbc/qhpgpfCQcY2piWi48g/amL0rCK/uOL7nDmC65qR3/SzgR09I
LRwDCZMmzXVkQ4WfhuncyzQ/NttJFQ95rbOmlv5nXbYM8zskvo58yTwtgTNTPzmAWuWc4CLqsDMX
wv1xlkvVMYBwsuIsFRcQMzuqvXn8CrXmorSpxjSH/z5F8a5rSLK9AglyE5Ox2do6VF2/OcDLKRqI
CLiA3iJUlIO5HTAzMqjludsLs4c3XuNaz1XbRSc/tt+SHGfDVGr9sV8cbNRyo6sMMUVU/opFHB/j
QvpHMnrfYoFRRVua01Gn2oNewo0UdrSxC+gEKTyoU9aU+qHx58BYpodha+zGJdhMc2kOGvpIr630
nbZ4ft5ubvEvfx/+8xGXH2jJZjmSXLx88OEWFTcun9xT+rPIckx+XEUCL9pyeJGvxdid6nIqd5SP
MwOnKeuOnuFxFyC9Ii60NAPdFxiQSH9X4olYyHczgvuvk6jJrkpJf7uxPE4FXPL/52EsPCboNGyB
1cn+mIUfkdWP8z8fymxbNW+6qX2IlzM8s9gP8IGeVw5XC80lTcQtbqQy8C+53fu35wayQtreQWBE
6A/DyaV9EqJmRhSZPezLzL5EfU9D9zdX5navXWrUPrFxrwZxXlsNYCchOWSf3SxSoyyiZym13biE
iNySRFLXhsp0e5wskTBzwzTGz829cwsVueU73JxZC/k4dJ5+cFwci7zlZs4h8oquyddKU4tTFWax
x75GdSYr+y52KxYIxzCOU1+Zx9s9qQnjWCuyNpTBKDZawmka01xqMZuWg0e3z3C759DqBo4FhStO
zrXd6Meu9fQjPPYhdsKD3eBmYmSQfqM6RgSf69Z0iM1HYJHqWOoeEYSphylb+z4r6jx6vWINbEAm
kFdpQRgJJDtuax5rQzePrZnKoGcPXZEDgt2jwVK5WCfjdem7JW4BON7kIW4KNYTSGrRuakk3Mwd6
GXDM+zoMk51euJxOPi3vpkvEH3WLCllubqEhugoh088mgyG+jNuNWyZeIHMGIlJ65akkthD9HRsa
rl4kjaZjmsBw5ob56qHqZn03go8e5+XmdvxvD01GinnBMIfDHWGgt3wHVG7/c+OPeKgQtN2uZ1/A
wM1piIzYhFSqdlUP46Wh4PWXlKO/J+Dt4ZSiKa+mOQz61nsyTfVe12jqhnnhSqZz2m5jbcn1pVpr
W/egxvr0fwpraGOrE+PFwIxw9g8MdzDfjNh5mVljPpntqmyTbVzUYdrH/BPTQKSMCTfQq/Fz3PjP
zZd4rk5AUxokVZjaSy2I53JKQbxG0eSe41/zO/ZiP+MVxCL8FT8XcD12LrnT87r4g4niclGOO8ae
IIg1uiSggGllWhtAENytU4wjQcPfysVwDAuSLYv6/ISftFQYvW57bYerYzzstcf52n1XPJygDa4s
yBBYHIEBvhtcvnoAMad7408RUIY2P8Hz/hExGiBhgRoc4o1zTr5I+4W8XGMnzxnI+GlPyjLaKcJb
qZzluEMRYljb2P6GDIO9bY3R6LP+/oCB1Sa574HjVsiMIVo8E2aJ8wmy83QxmvLO03d0b5xhp2Fc
sEEfiyNBDvT6U7OdkVD25PzYF+NJfJjH8Il5PLUeyc+opA2OWHymZmBZMd7T1+ka/oxow18VHtjd
LjrrycFCwN+vFYu2QyO5tZpAgGJBJz9jPjvXNN2r6o3zAAX8DDoBanTOT+kXist6XYYb3dpGEkUB
ilj4Fgh7MXjoiWFIgLDW0OMwilL3VGKsG1Di/YczbIvd+BU1K/vxt99tuwmq/HlC5+01bIZ7q9n7
7pPId/9i137/n8I48HOnLpyiqjz8/Pd/QTwhOYRywnY9qKm6bZNR8q9hHHUzqjQ3dYSa2rEWUFY2
2R9xqvbZV3+MHnE5zeEtbLXwPnGDqdgxVnTP3t38zRlCXQtHL1+8XSYn0LcypGw6iHzxSU2jXewd
wvIez05V46EamGJHOgkYO3XDzoDy94ajCczAl/kP7n7bYlu848JxhwZ0X78MD+lj8Vy/dEwc1kYg
f6dHHGvf8k8LgctuuORH9n54mNr/Ze/MlttGumz9KucF8AeGBDJxLsVZlCjJmmzfIGTLwjwDieHp
zwe6O8ol69jR931RLIq2BRIEcth7rW9xwWKs3zu7iY7ETt4xmKE12CObwU6NfBrfvoOxadrZw0qs
uTtWYN5Qls4Cd1T3JK/BMI9Us688vfH77Y9Gv3oP+RU43ugNYwKGBvmGA8olDOjILm0NMO1L8g0x
pPlK3Rr563BPY+Gh5kvHagOrmD/hrobXYCDrR0p2wDAbXLl3XLId7cdPiM3qZyQW6lRuTxgl8OpS
G844f5dIor6QgWhh3f2GVn9r3DlPUDC3/ib8MX/zMHY7u/ghWziN9mflbOKr/mDuo5044QsVX9tq
hX1qg/W+uwMDiOA5fya6aMb1grJpg9wZcyT3qcQN8C3ZrOJD4YJrveAOm24WBMCDY65+ACaL5YbV
wbpbxes9MEtgn3SwIwyEx34xXhzxKYBT31ifaFZaESudK0rk0MUXegOXLTK+07RmlbE26j1EhgMf
Mdw6t9Zrnh/q/fjCFpy3ygS+cy/rL9PR/8K+csfKbcvafG/gGFovoIXTF/crSkIUoptLAt83f7ny
F7j/bxe+Z5uW8KTn+7b494UPyL5F0WUPJ1vpE56laL2MMVxej9L/bC8K04sYWtdXbDMomzAaPeJI
ahfi96JV/subIQjhtzdjCYHi2STMR76/C92kGz0Su4dTbFMr5L/OPJC+PHGKQLThsGH+WOOzS6Bj
0Ae7qbqbkAYuNstH/CPxzfnt/G/exd/yLizTISPi/593sc3KJn59+Vfixc9/81+JF8r8D6Oo8kzH
tVzPJtbiv/IulPwPyVHUJX32pyQ/yX8SLxzrP6bpKJKgbNMzXeH9k3hhi/+4NrFSuD24SG3Pd/8n
iRfnS/qXS14Q3eIuYRyu6/DUtJY8jF+Cl0IUDjTMyn7vplm3rvMmvjFo8R7bqr7pRk2zMYuiHb22
FCEcftverhEk1iny61tRzdHR7nvUbCl3aNUMK+k2xZXbUYnIuBj9vmgPnaWvW7dW+8YsgORFRJ3/
cr4/mLA4F7/eKK5pC7YklmObaARYMr/LjqrrcPb1PALJ5qtiY0BR1cgXyg5zTmHbGi8aZjpfvsrS
yP5ybOvdkPHz4L5iwpRC8JW8O3jjJGRa5G63a+poq4Cq1hnW5oZJIrMt2K4BN6bHfondHUb6uP/L
KPHh8fnafMeTXGPCeTdXz9aYVuRFwSVT7a0jhnSN0p9YhAKMPzG+QEQP5Luj/ctJhnYpgP753FvL
kPjL9XP+/A6fXnB5246r3n3+UXfUW11OvusyMSfweMOlVOlMrgXdBLSO43ThWqr4e6MxUg8TQpxc
7LAyFbnDPFc1xl9OycfvyCFbjZsLyfG7M9KNURA4VdehlwFcZyVjtKFVXV/95YNzc7774C4TBRHS
Sni2o+S7w7ShcvDSBD057hCBJlViJhq9hJ7msErRfl+aYRGcZpAXytbWvh+M4ZZN9rjKEINdVY6I
dtnoeUcEkeovK7jlnP/7O3Fti/HBdiybS1IsZ+iXexp3jo1zqqMaV7/KIGQxZMD3pmA0TcFDLExz
5QVJ9Zcr4ffT7tq27dsuW31hMWr9+6BBlCaDwma5S0wXQTLqKiA/sEr/fNo/Ouu2WDLypOkTbLf8
+S8fzVStnVhpykcLgSzNdJaxWXpUIhyr/st19NFZ/PVQ775gT5hhHWLz2qkpJt4h0+uwT17Rhi54
U8HkSwJWHE3Xf/6Ajvzgy1NSea6jPJ8L+N2APEWpp4aBG9qWJj1AZIl7PzePXSzz7VyBFtX+TZRM
/XVVDQ+dFMlmqgFVeQLApCHhfWcYloaElTVFrH1KNCXv295qj3FX9chnpzG9qt3RvNC9rzeEo701
IeUlI7CvA0qxq6IJ31rLm/dTetuoclqFqcuibrLjK0wlYXdn9cZXUbvx/i+ffDmh7y5bBELStDxX
Sfu3y1a1oWeXHTduZncQAsf4DjqzQxmJT2VE+q7DmlYPFNSl9h/aDPdiIqbbodAoZUdcsl5xn7Vd
fWEaeN16ifBYlcPamRJ08DHxY5qLxdYaXkKDOzlzy5OSyPpHuJP03azZdq4IU0yuxxZtCcBDRPvm
Pvg8eS3ghaS/Muzk+c8f2bJ+n7tcB8WNswxWLv+9u1UTP6NJ5wIIKekZbfp+Pg518mMsgVW1w+Oc
oKGZe4WOzXXHPXU6dPvu2+S3J7OLt9WcGFdh+Vqk/N80v9gxfZ6msr7QULM2sVPGePGtLWKMEmS2
tw3R3Tz4+Cp981tiqOiR6p++GCTzpFH3pPYxmnWaxoMITIQ4XX7MfcwPqEJo4ScggbS688vqsVsc
VWwvCtiiypHXdmcCRkDzPx6TOfRXTiQx+g/15dDru7AaHpU+pqPfrMq8j9cwI9l9Pio3u28S14US
xC7aK/pNpzErlwUFxYLACGHI7Swr4Dz2wDwqyC+gBQogQ3Xjdlbho5NQCZD6plkUajEtFjUN36cK
YalBRXNjhTWQWjY6MqWqdctO1UMhq6v+QWBpXA0Gy+WBbnsrQClVj3Us4f2LhUqnyXExa5isM+bG
yW1skAnGJ6uUbOiJYmkoSsjm1hUPFKNdpKLuVxttmZgFsoeI7aU/HhCbech5HDZ4il/S6P7RC5Wm
ydOgTl0i5RmvYqCD3U0WTX+5qn4fuJTrsmplKGZ5J+W7EWRsQ7dHoN/tetFhMgA4pmm6WvH4EIyN
Iq/DRKwAJfPP1/KHR3WZdV1zSS/13x3Vb7g6/Dll2jWf6Fnf9WX21jfeaZyNR9ydz6nvff7zET9Y
+1CjYCawEAj7nrDfTTlt6OvCyHrWXgLSZoHdcRqT+8boQEe9uBIghW8eER3RWYSp+OeD/37jKpeg
LZbnvr/EvL67ccOept6gSz6uLD9Xjb1NJts4iDk1tlVno5sEFfVqDOAF/3xcy/ltlOTAwlOsc3Ev
cKr5819mwNwMjLwbOM+ilyefO2zj5LkGdjuNh7SIXyglk62uARVm0XxqGTzp/WQvnn5K3N7627v5
fdbn3SjLUrYrLWm7794NtqHZ8ipUDePIKshcho2wSjd+uHBn1cSdiUz71EpTX4SixPIFPyzDA5hH
ZJTQtdm5wNH+fIbsj74a1sOWqywMEsTv/vsM1XUp5ljLdmeT2wtE2dhUnrC2OtZ49ac33Q64yeoS
R5tno6oOsufcKT9NMjDxcVhf0tEKL/atIGVMIcxJews/mUf1lO913Znhg5XY111sEsGAY3k3guLs
gvy6nqO3SJA+Q6E++MtpPi9r/j01KteXctkROv7vFblQGIYRRM7ih5vpw6zJmj1ZElhJoYFiZRYm
Pp0A79IOnAiM2ul+bjEJZjhJSJRht9aa3os9s3TxdAG5t11jbIRd5bf+Zs7hrQ1ZtjXdAlBdGDiH
XqgH0y7BSntg+tFDMIT5mHpkt3dLPjD4g9BhWh2zbB9yjso4yv+y+hLvyh9sLPjIvmU5jnQEw9ny
579c5yh0/XxSmLk0nLMuivYRzU4ZGdOeTsSV7mrah5E4RMNSXCwKfKzRW4JKxY1Y8OteGHuW54C8
gtHD10V5lXNDPVsTs4He5nM+1kBNls1sh7y6y74ZanhsokxdZoVFcuiwrH88Z51XFBNtF/COa1My
9zSsl5AScBXAco3i6QVpESzGFOZVFrTO2jbb+6H0Xv98TZ9Xfb9dAL+cjXf32dBlgwjLCQwvnrrV
lCEswxRKE0ICqalSlW8YF6rVopP2LNrfvo3sTkr3USfdz0rQ9/H/kjBx+/Og/6fo89syLrqWevBH
Iz0LcCZpRiELxd2/vxk1aTFMbo9EK8fDOgg1HYWdPveBD0vcwjDnarmqYnCa9FsYEDLrJkcMfIOB
6uCLbA8VoLkKStL53Aq7TFtMR+nnzkUzU5nNlzVOUtSrUaTfXJtfEtflS2f1+uCHooJL4Kk1J+OB
X/vQYBNez3j4VpEm3sdCSbjJVfyWFQiZA2nfdJmLkCD3PucViFnld7Q75gBAFV29yaGeZjNEKQcT
PVVxfzv6uDBj89kRwYsly0evT5jbKzTzXf2MsWHl1LTb4hrpfhO+Kouu9Z+/59+3N9SJKD8K1sCe
SUnj36fWtZVMg4ThVIn0JQzIdDBm/B7lzJr+z0f6YJAkNNUVPhtlfqu5fMm/3F5thtaxQQi8q8Li
DSDBCv0E/S4Io0O05FggIcsXWGYhHv584A+WvHxGW/kozimzmu83znUQ9pUMXIbnwiV9hzZyr0Zx
SLv2u+3IEf12QI8RHqNXpEiBQjyM+cROPmBdjxSyXFdSvQq3xwNfjWB0oibZlDHpkgDk//xWP7jQ
PVPgJHccFhdsbP99jrowRtCM131XoCsE+n0s2+RFm9ntaECbjuO3VpZ/K2adFy3v7nQqfravLJvS
nPd+RvW10Y5xzN1laWjj2N4Z+2E4x+vZA2qF4X1lYwPeolzaU2X4ZAfqYLeFXiPhXDBH4nZ0mgV3
TDJtE7DQnOPpIbaGY2f8bQn0+36NL9Jl6pR8LzTp382zcd9pN9KMSYPCemFW0mMcRHuIh50Ipyh5
+/O38eEVyxZJ+Rbltt/q4Z6f0MLtxxbt1/WA1kUIjmoX3onB2cHNQAPBn8dsbfztgv19R64Ipmcx
LZYvRKh34x0WxbC0REWqzQyPfRJ3llxw+JFMkf40N2xXVlbI/jMd8eB4ixs8cVsapUjfhwA+lcpb
IovAuZgQbucZl92fT4z10ahhSTaPJjczOuF3o8Yw9e4ctSl3lCFeGFUI6hBdsk2r9pp9IyRzVsca
PpJHsqmS031FgHYg5gryPuQNRrE3Z+IU/vldiY++L1bIfFPsbpV4fyF3oQ5spzAb2nBYJ818ig5G
4R6yFhgKzXl5ajvarQlp59tQm2Q1hFBVbIqIfaLyW/qKmKbieyzyP/okGu57K7yLgrY9hcURAfh8
rFV0mhlprmofKDx+DrgWLDRPBfOCn1jXyDEK2BeRfz1XTBOFZgkXm/h/I8/Xz219XVTsEPDY9LtD
23Uv2eh+nvusPBhOIp/sOnyd6xjqoRXthiIarzOLac3BvH0FjrGtWQP8+YR9cL6U73kkX5uStbT1
rt6EZCae3MKrdzqETTjHyQafngbTCqGr7F2sOkAUjOYtoev/5yNbH6y1fGYdSZvJMpV6X8RGdk65
v5H1zhszuU/MXiA3DwKANA54zdKzDkPTXGqdD5cZ1r+V4yxqffLd//w+PjgD7KVcYXpLN+K3maEq
qrmrlKh3aTzdNCKHeJAiho4HoGSYUV9GVVinqSyuEmG3f7lcP9pMcnCquWxiJLX8d3e5PQdhUvYc
vIMsQWRPtEML8y2pQozZIYCy2IDrG87zIdHhtorq6C938QejjG9S8hOe5VmCSPN/TzaslIoOUVlN
BulMWpJ/IJYiUS0wvSSn223+9ROzFfpgL8ma0vSJVZfKYRz/9zFVKso+nOEWZDr3v5U2OUhD1Xm3
I0Wbbdw19xkRZjDta//BcJXJZRi8OjKKjnIM6l04BmRxGi8FholNn8PDGGJ0KOnghLe93V21Vo3n
rOxJAZMRdmnpGI8qwGI4IXJgnZxeGekon1pKTC1+z3s7yp5b5IAr2TbJSzf6WwfG2B1gpoEuQuky
A5pse4sxfsSbPmziKg/3uT06z6kQ37QXIdW0x4I7vVfXobX8ImEFLymSdxjWFvZG0nUa40GQqBPI
wQVkkiYHyl/BdRAvqX+lMG7BbjV3sx3QyB+cOxob9WP35pSqv4hH7T0r56mfreQHweHIYuyLpo8f
JDuIu3JwjeuhCXDZ5AV7bvgp/qcEjsdFGE7HqI/Bn0/WU1tY4AWx/X+GKlHsHAnworMFsbx+9sRK
pj80STifRts8ulWPqqvzv7IJSq8ra0yu0OUBN7ZV8TROyYPZLHSvYfa3EHOmLxHrtnzqxhdRkmvQ
syRfd7MBccbMiLVCZnafxPK7HVVEPqfWXaGyL10eo52xRYxCtI+v+7F7raYWRWs/wG1WOSGJeRUj
Ulpy+OKyYAfWZXNDcBt8y8TKR28TY+6XmdNezmXFqr7PnjvE6Ttr+en8koxmRXQzsb6OKeMTM3t8
6sqyI7TFvjy/ZKkKn4+yd1kRD1fJ8lCaQv98dn4tSIHCaaJ441FtE4w8V5QeSWhdnv3zMOQk84H/
QMGAcxhuFvE9mErj62CY4utQYKkbwqnehEFaIlgwEZT5cDiOiF6/jl7J7uXfNL05z7NNltF5T3U4
3xgYd27gidtlUN+cX6HzN93EWQIAaiaGeHG2FcQg/fOAgn0Vs1Y5ybwFktmm466g/A6bpBhZ41bi
cUydaN/JfIetDQjWEOD9TtlSXfq6BmaITxAyWIh+zw3uhSq31lRYz0ZUlscWT4djsEw2q8r41FUW
eWtlfacz2V2XSWHcWuQHzn7c7YLRcCB0usFDGKWgCVpyLM4/5izxryc0l4AMDo02cuNilOlwyzKh
GSaycLsk7m9bJH8mmFw8Q3d1Bty1NcbsoKs6WFm1R7At6t47UerkjgKT3owTFMl58ii/ezo6Omas
j8GMwbpzpP+UTUm2q0qgvF1hB09eQhBDIbqctZXatd44P02CCNwkxFheGMH8ZKc5LgPLv8vNpnnK
v2bLi6KNssPYk0DiVHJXs32BWuqDBCYHqJFW/VhPDcF46JSpkTsJ6UQwJye2xDdeGzs352csXdHa
K5wSLfqaoWONlECuuZL1LEkeSr8iQ8RvpjqPgODM4/rGLNQF5UmPhDHSXmt2LrnTOZ/lcalRXtip
khcRbmD8i44FeQNoLdSCvkS85s98bF/j8tVR4a3NUcmdk3JgHZO/i42GxJzJno8jKRItdppmIGOQ
Sv1dp3X/NRzFZ90PR5CNxY2H0/UE1iu4KG3yC4wm765bwjmEV0WvkZdPF7YIXWoQZr0tQ5dIxBbz
U1J0+f2c93eTGr0veaLwT+hqRCRntJ/d8cl1Zf7koAOHTEnhuEj0Lshr9aWPLmt78r7S/x23YzND
szLC9LPr0WhfXvccVrlZhblWjwyrjirbR08gyrMbgJpQBS6qZk6eoKJ8ZSDJvhZOwF9P7xO7bG4V
hgiIMFsnjPOnsR/6O0fF15j5K1FbD6rxyxuVj49h3wSPbjynwPSM7+efMhHH10W7kBoCOCFDYfBt
UHu9Y5JBTegF9/7yMHUCGmQ0w5qnBbquEpTnEAS69UxxaY+4dXr0QWwC6qgc+m3l9JgJUB6ZNL+N
A+yWukza+36MoA2L+BNmjva+Wx6scVEFl8om5xs+aKldys6FP1wOhU2PavkRmlRyH8Oh8Abzq583
elerEa+v538enSJlv+ZxL9ok2xk4Xa0wjb+1P/iih702gJr0gxK3gSfZj0O7y1r3RFuOyM2RPC1V
d7QpBsKrGPC8K9fATO92MTLROJxusEhNN+dnOmIhU6YgBmYyPieiUm+bsU1vx7yKbrzsya9DoJYa
d5R2Qvtogl08VjYVG7AIqPQNz770LOZeH1H63p9yeXSor6VVdJKTLI94d6qjAO6zadvE3w2kSvep
WxBbb7d3dmym4K2EPNa2qo7Yp7lK5RzdnCe7EsDaOkoGNvqBOZ/ODy59Ayv1UZW2TXgl/HqjQosQ
oiB4mePu6EWAFJP6R2no715gMedQZ+MDHH3dHgAVNVt21P66lOMmFujzLTMM126BzrQo80t80fuG
bcSFK2J8IJAxneo1TtNPaRqASssWiWz8AxTYroEm6RoDmVCt4F2w7tMjHGOp9rONQFAHyVUbtc8d
MXuB3bwm+kowj7OBIUoPb1PsfTJhpMHcAco2uetiRJIiUzSOYLrCdc0a0sjFleq7Z3vqbudh6SpX
N5kkejLq6SwFAiUJnjmZPis7ID3W/W4TOyxapKD2ZaB9hjU85zo+TbZ6nbsRODaQXCNEw9tLAuYa
YDCjSQworVD8eCEqPgkKD85ZfclmKLm0yvmpn7zb2tPz2sqqQwp9zZmyO6IOYbZexBkkXvzXGGFH
iwSwedfiM5y0vUtDD+4pLUc5/WDHeVc59Fcn2QhQyYIKZD6Rgd2yZHX5WFXBWtlMyUDTw5VXPaYp
Nhvs+J8SAf6kbwW8OLC2a8elXhuAKWpj9V1ZGSzVmET2OevuCj/45E0zMttxsnZtwsrEgBNEkVGu
BqpxdalusqTHLTgPeHz8/NC1xWXuAKkShXETj+NLPHtbiDTW2mwmPhCmpaIyT5RKoLWqBdKxlgBT
136L4HpY9LvaPnSa64s5CVqUgRGiQYC+nYz62k4hBqIIKbFZObdmA2SvdTOANmBjM9D4vTpNLcIf
7XKppnlG+E6atJs6woUi4S2bI1QlWlXkUeMeWIelfXIN9hFFs3hDtA1ZymNIEPKH0WmCZJXzZhTo
L5VL9E86+6dUz3dmi2EcT5VNUpy3EbZRgkXArJoGsM0o/JNIFAEr1bHRbyZJ08Kbr2WkCd2JQLzM
hObUQ3llW/FjN89kBBTuJZXAN+wzkF1hTPf5D5WQzNCW0AnmgqA7VhYXUjfbNOc7RsT+5Gnna21V
CAyAELmfxE1s0IwOfejJwzCuR8wV6BXRuqoKTJCBc7pKwDUrJO5ttTaHPrvWQbgFD/aCiiMk/IFA
wMYjeqzuNdOuhfA1AaxXY991EgjsiTl+Bjxk7OQw3DSVdtYxnU+o6cOxL5mXKi0PcJhIcoc47ACB
ObR1/71gAkyqKb7rpuZGJ4TQ9HEk10Vdjcd0AO1/ftbGwNrhohx0y9QzNmI3zGF1rEanPMaSbS51
RteqqiOUVQMpSHQkxxlij4kq2o/9Yl2a1IxVUqx1HjZH1YcNKoM2JPHKpQR/fhEeR32suvDKGQe1
o3dTwzNqqChWZr0Gn1UfbfY31UU+VPauN3vyIDlgLabqKD3J6GmNLnepuijHhsJ4KSCLLJ8iygki
cWTyndYAbohwjI8ee/eLIm6xCDbA3TjP5jozybFxa8w4db7IPhqMODpGbEzmnh2SS9YG+TcNHGQj
w7TGit+j6l1OQprQXPALXCRGABkicuW0Lyd3F9Fsz0d7OOQqpJbDnAlOPAHh0xAP73i41pWPra9C
NjIMASl20m6P5wf6glvZ2v4e79NmbPP40HTuktyUZ1jKIvr/9eL2gGD23BjBsG2Xn84vsQW/iguZ
bOYmP8ZlXRznPAL0M85flctiCX8lgSf06Ta9h5OtDGaA+Hjq/AtcgwDHq5mYbK8oDkBb17LLnUNC
gmocmdmxC5vsmC7PLLLkZzfq9mnRf1Y6IBjExfB4fihnCcWqsJ6KLMwZTlxJ0gt/mGQ+Q+X56UDg
CWU6ua+BQx6nNI2O52cwffdG7LELGsS2FXBv4krjuKrJe9BN/RxV7YjKfvnxDCzmkupXwkFg7kTs
8rDEZEZMYujyMBlufBzL56wM858vK0ja+L3x6AxzBQYVEiyIjjZAANj3BLHV6TeLjemGZgZx7L3G
7x/qk5P642Uk2+s63hHbruihmQMdT+Y1S3L5ZJ1jEKoIIqjKcVhb7OA29iDkas6MNURJdZ1RsbrO
RuIvsIFW29qobG5yUuLLVgJ9iX7MCswWRb5mk6UN3mOYU9Cr8Hy6bK4ddTkZ/rwaUgUPit6DUbNX
zVLz+9AbAw5VBtbJ9F+BPYHJicYNtFCuJrwrjW/hrG0XygAuNsAF56dzLAiH5yYuLnEE8qp/Jhno
xWN0frVf/gFGqWTjBJQqjMnazCZhsOfXnWghJZz/nun1Csv9+eXzw/nXn5+ZAwyAxAere/7x53F+
Pp7/aWnAC897A+jD+S2c/1Z1frvnpz9/bqS3tjFY4Mj/7/c2nt/8+Y9/vhN3yp5dmIo/39I/fzGC
BbUZR/Fc2gvl4XzU1HD3rTsyTYdVd1lAmbg8P8uWZ//8eH52fu3d30PKkW37vng8v35+GEIAzWhn
//tXybB1t/UISnd5aV5A2E1efms7uPGeCuAh+1LAlufHfx7AGfUEutV82+enjOn9pfBHdw1+9LK0
WItHNSxHf6gD0Jz1lTYNcY2G0iMKywWW1yX5bswtQAijJI5r6QWOyQS1THRvY2LBgA8XwFnufWci
qi5MBudd2kQHJwebKcPeue0mq91mQTFee8QnxRVN7jynONO0PnDtivCQAYGVnQ4/MnME9xyRmOrh
eoIpYWDVW8UwpNi63ESUOthn3+cSt5KO1g0D+UWdz3g7cjIQTMHY46XZj3YkzcgFMA6md6XGOFsH
UfBcUrG/MGATbM1ZfvWJ+MJWXY71t2AMs8tgqvuNxEkLArt7zBK2dH2DVUV78Q6W3SFqZm9n+u59
0SEuKuZ6z9bqdgYqF/t6wkUVBBd4FnaOhYG9gXegenNa+aj9HA+/QirGC2egCRwT99AAklhpmTek
i9bf4vtBk7gsoFhXDolwfnjrlOOtnZRvnXA3eU6+LPPnDw1Fahd1bDyUA8y/FZfJjK3RTegijCgs
2NhRLKLGQkWsYYVEbGRjkPpeluoqd6ovY3/Tm+DX03rYNaGC7iKVfyt1+U0XSbRJVf1ahf0DXkkC
m8wBH1VB3H0SveTJ1gAsyze7yBJ7sbabqNnkdQ82BdJgCEhljFkbWcVg7Hv7h1cE1j7SjxHyrU+h
xXKmioMrA33KEb7ppEvUSI6JyauryOLEFBP3xOSYdV6se3iQTM+g2V9LEY6bli3w1nKBPKQu2Gsc
xzjOTC13fti0WJpM6ItkA1st2VJtk1LWstKTYTQEwwbzDzSO6UkKvJaiUcdcA8aYXD3cOQjP4rx6
NjKoHRJHLL2OntWOqMvrLK727uLrn9J4T+npyeAtHF1KHxdVoGkDBmrczAQYbEuZBPvWrl7Y3eo1
PZxyF0rM3MDrzJ4lX2HQlq964NvFKJu1pr2JIL2mo5hLNoQle3dKYJjAqQ7wB/EDG5ppF9MmwgLo
tsdA36Fj8lmZsDZAanD0Gu9R22TJpYSrGBkSF3Od9LlxmBHUg+AnsiD3CkIGYygg8DZZB8PtdAKH
zEEqiaiioi8yIeo0m514jZu0ueqoD7UKZZbIVbOq3BB1+qA+j1aVXapvKbjFmzrYJdD1V7Nrn/qQ
CkM7GvE+BXxqWqg/tIsFp4WFBZxQ51vPbf0d2ld/HaXi6wDLZNUKwn+jmPV+TwOXbcVqtuJnB5Qg
FGMCrpOSjVNUskhtQjyPGbY8w8iIXOJzrGHKkqMMM2VXVv2taxP7HvFLfOpchx7rpjDbgauGKJip
KNlBKvsEmMNdpaZgae95xOGVDMyZ+bJowICdsBjh7LCvo6KfzW8FrWSjjL8AdXzrh1Fc9tZsEIoF
0Dv3kGtBMtuGrp9zG/Hv4enCL7Ci71EcgDN06w1LbgxYsS+vo4HEzcyJa+LtkHO6DT1p6n5X6JzU
Gi6Fy9QpApBCRBs0ZTnvko4MhsAeXuO4nO4YARHC6B4ofz32l3GaLEZ8Dc5uzr2DwW7OQvF9zNm7
h15dHi3NAswx7SdhEFKX42s5lFZPJONs+PtJB0cID2QV+El0D2L3NXCvy+rUJvRxDO0SWhGI5HYG
Twms0gECQey81eTc2stdNDj1sEBpbmTYsImDB0GPUu48OLkXJQvl63p5AJkdCUpzRScvO+mLnUHa
CcDH9Prng83Y2Dn+W1BHrKhoQmxMgu1gjcOlkDtZR1dlgUzFjcnvox0oaQFSHIQG4w5pf2wRzh/Z
UBIVq+hf5GFASL1TxBTXGamW1aS9c5vw4DdUVuw4R49gwIWEI7gpJC7mqTC2DSleXdDDHC5ehJVA
Z3WqmDZ5ZK+fWl14oFtI+MkJeO0j8nTCsgmRuTJaGyQzUyIa9sLsX6Zihk0UaH4XkVuBD17Wt+wN
r25UFVcExNnhCtJlvDJlR8yFgy+uIA3ai8P2+5Dr77aJKy9lsVOY0DybBVNReNOP0nYOk4c9Mp08
aqHqYmwMzI4twZKsYG8t2P8Jexl4PlyRdr/g2Zr5c2yHkNni4nnuEjCsNDXCAYw2vRxoEz5Gj7wv
AfHQd0Z51UwPQDaqTRZ1BM6K8AvFRshwkY92B7OaMc6EOnp+cyzSHSZ+vKA2Y1TPnYkHb+cwPN5A
ZMRqecMyddhWvQn5VHrk/pA6sW2JKDQ+YT7yt33h3Piz8lHWyoySepyRNTichiUKxURksRnyZY+l
sunSz6DmGf14G4HWmPxVaXfqJmUFGGZGc9c41fc49bnohCaTOm0/p3US7yaKL9uy11uXqtmGdXK4
jkuEcc1UqW0NTiUS7ELKMF4N5ZAeJc30TcagDZdIzNuh0Zc6AmMyUalfuaifb1qfycXRn6w5RD+X
QJuvFkuMrsCRTl+wdOSfNA2kdZIWxH0VRbEqKXltS4GADZD0FZb1+QC1/3WwwmrlWB5AXz+lwZM5
37LMt3diaBhjqXXtrWYONp0cQvIXGjKl2ung9k16bBtiYmHaHIx8hmaoxm+G6zvHukv8q9H3Q2Jv
KM40s02zbfQJ6EX3d6IUYF6lGcSzPiABXbCHDSb7xvIJKrkwenDsd2Y8EmFKe3UfugsyZbZM6M/e
aO9xbjW3TvBJN05+X2XhOoPle4tGobhHG59uVQGf0Oq/NH1QPbhJ0l+PUfyF261+6FTPst6F3OoH
b7ZO8s9xr+ujCYhkZS4/oozL151HhJADd+oQZdQYahluh3Gw3ow4O6oK2os/rsHHyc/59P/YO4/l
xrF1S79Lz3EC3gx6QtB7yqcmCEmphNvwG2bj6e9H1TlRdW9ER0fPe8LKpLKkTBLE/s1a37qHVrIa
jBPgoZaqpotfYmA2FEZxjVGSE2XZ1jTvMZ3GOF8sXuaFk9nFTpSUkIpvBDlerFWTvDvTsBOZP9xq
N4nP7EzPcqqLp1T0W0ZQJBcRsCIdOYRW38Zru9D/5PKSIeI/NuMnA4nulGfYtKRAWpmUwT4rejt0
esvErzvtdINQadXq2De0fjhkLLNGFDCbAlEPuy3KTgVNinvkyJKE5uXOMd9a8PxwqXpYREFL6OZX
6vcrRw0kDovYWNlpRIMbyXfTqs4gTqqzYzAujAo57ZxuJhq8XE8pZqVczWutTtzrkDkbW1kYjVW7
HeT44NiOPCugJ5wgxrCuKxKEY1BDaeRAUL9T5y1dD46ioYYdSyI3EqzUDC9RVQbbojY/PalbRBxa
p8m6Y5GgsLtj38ISANwg2DctiAahifftYzERwVk4DEQ9b1zl2eyuRDluhF65O5kQJBgLIvhmgi5C
L7Y5cCMlmCdM9pbEXG8gd409SnYZuOsaqeHc0tQhmTACMFDUmb0m28BeaqzAEJoQKJf+cJS6fju3
Itoh5dnNkDNgywlkVdwpxtZdW4yqlk6l17s2d+CBRuolaQznYOFYgAqKlDmZCkLofcIlpi6tHw1R
rDqXkXKFumVT37FCLKpSQLxE0wWMxxdm0ylo7YsJNM2OOxJhZ7NL8hMw5gffThY6surOCb4NOxp2
g8VkuLOIoVUpRd9I6INJlw38O6Va8DlG9QJurWn3JyPX1Lro4bTe+8/DTPeL3JXMxclJ3wEdFzvb
D97jMRpOrbMykiy5xhNmERJaqJNcnWQ+8iTYr9Hd0dG2Wx2xtjU15XFUe4TTNH5ZlyPIddqNlaYb
RJgozt1pF+V3DlUHdWIsg3w55tcMltu5JfAZ8cn0DGM4ylrt1ZjYypCGkakmWmvW9KWoFY9lRePJ
cO3oZxEZFshxNrwx0ba1X6OKEFItjbR3d/wdeaX7amRftSoiAPKTOtr+4O9aQidNJMwc6nkCCQ0H
jGGXzwXx16dI5sbDMD7VOZD4CFnCCQZKfi5AcoSM8jc5gpNbkQCIgqfmngZxBpFg3mIf1bRfxNDV
ik7eIiqYP0q0HiFfsP4GB/Gqa6EaJaljD7woY/wbAUQAb3V07g+dHct1683egrIxOAf6jbXXsVAE
OrRVviXD56lOZHZkRaEeWnsmXFOj1+ghnTSO/dZ0s3/7eWBstyW94buu7vAzXXiIUL00pHbHDBSr
pznKphPnwfBgD/o+MZP3kTExU+uBDU2CKs0j1+w091FBXwBsCjUQL6tV3ioLYpEG3ovRcM+OfRZW
WAG3Xvr16O+oGEi/bqP2CmO2d9YB2sWVDclo5YF2WvdJkR2tpFvJ3J8PJYPiFV51WFo6M09dG1jn
wNtxGljwhorGW45uZGRJ2WSTf8Q7Ou2DGPF2Wo/fKZw7dkazvbpDrPcODWuVpoBnkwZbbREbyz4x
47VBQthoHHLQw4+lk/IqhRampaMii1VZZbJunTpamKlD/R6RPiuJ7TmmfnmFGZhuExYMTEBV6Fr1
G8t37iJ2ma6nLCvgKkt1sYiuAS3tZmtTgE4nWaUNE4g2R8P5RIuq7ZwEXjpRPnv0Bu3h50FroXLX
Ey9MXaXFDdLuykV48zTwid9nQ9fjItCHvUrJR4/ibw3z5lVYQJrpmnaIqaAtRNZIyVjWqzkviDsY
rX5ZtWTwBY0b7wpJek9bNPHGm/tm69T3vEyXyR0geGavyX3Hn7J7dtYyi7qNHKkOm9R/m7v5JO4Z
DLM1tofJS2uWIuUbxljJJQHkJdGMT0WACPkKYtxLeuJNZvjNMnPJfZr79lwM6XSJouqglEGWZ2E5
65K70KYccwKZXLLHjSZ5VZ0GJEEKKC1Ax8PIzyiFshF+OhOJixN/BMDQvcF6DaoRXZ8rflUa/tDJ
nrJfzNXrMOISG213R2MNuKPC8DcmJMlKy2oJThmfCiNrTxUlhUN0V+9KuDbcRwGyeEwHNrkc0i0e
+6cyuROoA9MKR2+k9pA+UWy57HdZ3iBdCeCB9Qe98L793kS82cDmNB31ZLsFqG+4wr7eIVYwESEX
RBmEtZT0HT46gR7BG1IbaB2p5hKHE8+/XRsVbsVynO6xrjjjVLOpCLhkP4HwHTMITK8aIpwAdgbL
Uox0RbnMEeUgwmOuNZOXWkbNwmr7EgKg8dFEQCTI1MXpsbVlHWxEbZLEFlTb2iYolGCfnhBgZ9iI
aN4OZV0TuILoPa+XI7FDgV9vXLuy/4z6ziE0N2fS70SpddUMY9hHDQHyOghHweDKnJj/uFF/agvt
11RMX7HJLKQAHhqWM8izeraNXUXO1jx4wanW8vYIHdFfoqYqWGiyRG0MY11aZrrivL9/dElJnCAE
WdNbVgF6zDyIdQX3ewg5rds0HPXQUewgI8+TcipV46oay2krLRzybmQiuWQkQy2Bvq4eQ1mxzS2q
zF/kWfLW9BqTWmb8NKnoeWpFKzf5Z9HOal/r+SaPlHeInbVhkHU1a1259EqGX6YTyK0WpOZCVqW1
AbsOuZEzag9z9DfzcH3jW2RBYZSG+MqSTeTVB2syd6Nii7GWhrWGKmhFDAxYXpd8ZQdQ8GT10UPD
cElN7Gt73AsHbZBgsIlwafIEykAeI4foNftRlh+eacOkidn3yUIZyyapnW1/7+s1BmuDTMl/xd4b
AuYn5phROJ7bjDF6Q+VYeK+JFviMF+tyQ+LDRKYdmRdFNHlr7oYH3qwJX0NLb6I31mUojT32O2J1
bR34vkIk3mKvWWCEIq0j6ayjjSpnV4zFNfBkdSxL8snarm3PnkfN6crpyE14XkxRHlxEyhwkZbaW
ZuTLwD57ooKCB1ZaiGWSbmf5Zra08fKz/Iwh1QKGm/UCOQVRY00F4aVo2nPvzU8Gm7L7RMrbG6Yo
lnZfKXpqXrixVrT/rhbdU/+emnyWe+5we1u5Oaab8aMfTSPMsorQEovxXrKyoyBZmQ3lW1wZn4mQ
YKrs8jfJQAT11WUUatU3UZbJEYkd2F8n+z0691GXGQMmx3Lv+GO1hCYbrG0/+jTN8hJlP3NbBtnK
ZE/WJZh/e65qeNXuzigTJ5wC9i9FJaCfy1o7dE5GIYu1kFzd0uY+C38X4sEWd1W0jmYwdNrAsMjX
MgYL9XSy5DszDAKm0vzVG3dKtt4+N6RBeGbGu+MTkFMnRbPCwL8PZuuj9TJ9nepJvp/AoCLkN1Zm
OvS7psxA6bfcSqgjb2X0x/Da6qbbMGCyxie+qIbF48Z8Mj2y/Jg5BjTUCFQDbCMx2GFEksEuF+Mv
Kdr0EEt1q0svjNumPhLRBzHTBfgmZvphv0OGNUKhjivqgVQwDFK5/RUZjGjsXPIuj8628kbyq50J
7uQQWHvH1z4FRmIdT+uakSPnwaD8w2Txz7MnH15x2UCej0gKiFk5XgKVbC0PSRcT2ngJgA8+E8uW
PHH3ceFX8AeNaucTlrfJGPutB/uXrjT/0EwwlY10THeefa4YslhAscFm32LDgSlhBlwBZscHWbSv
lheNe4x91aaeASZXrJ8mm0go22pqVCTkNCS2DA4/D2J0ftfM1pj9pQ1JKzLdsZO5Rn5tH5PW+qSm
1L9Ea9+cSE/OiSLZ2EjSkzeMGefrYKwYCQ3rMqL/wXHGG9xFgl7T3TJvSV+zoDrPYz8tBEOwrL6v
x2T8JJGzUjCJbG+WsI/yTuxjPW535eTcrNKbNmbDTWvOG9Z7IUdGQryEQOfxBYaXNBz/FdA4xflo
5ZspJ74IGvpEHWA9Z165Lfruw6y6/KlmJLRhXYbCY7AaAtZaeFSl2k06UOK5FC8lNZJKpLUbglYu
MIKvIi+nTasTMFHpaIdDzsBU+RjsG9CsiTSTfatzivZTRG/YOBjMu5xWYMaFYcTZvgFocEQyt74L
2VflFPu3LgHFq021vlYqePcQrpEJAr/aJihm5TP6DkUlt41ZWYdJxSRa04vJjPFbDhaBQcMIP4wI
QZ0Ml1MwG5yDXr0pYnYxKtfIeKfRPbkBwT9VQKuDv5z3OHo4i0i46yyAkmo3fMq72mRCk5TRqdCn
rT7ZwV5QS+8GgcvcrTv0TqY4J4OAuhuv+XvQl2vZg6q8Er2NSs4BlsEkwz9hxobYEA3EsAdy7G6u
bVpl7ZRVkEod3c6WljHXO1nKce1j8Vr6egRgjr6tmdw3wWflWhiEO5hdsitRUF0KAoQK1ZKI7ebd
OYjJN+b1F6eRz2ViTcbeIScqbKYIEAJauCQ/J5JgpU44YFyjmrcHvuemLQV3q1InWfZ+4/cHuklP
IyG6kqa54+w4E6qZbvSmvlZxdrFMhr6zPSyFlg0H3kySXLguV3Fd69s6709M5ZuwbVr3MXJZTiSt
+ViV1CjRiPhogCmJeMD4LInZgf/WrYaqsX/5DFpCrED8lfB3rMqmsF70YSuHb1lL+6mxdHn1M/lU
duin6IdNaPyxeHFE8l257vBdVcz3HIDMc4se1tFohdNZHQfNtXadOeUn37Q3czDVvzgGSzSIZrbK
3SrZ91bLdJwkmHOSoymJ4qoIp6FfxkYDuJ0I0Sg1nwg/fkiKmYtIpztXlVWHGKQVksXCOsuW8yPK
pHMZyIMkiYJ8UEZ5l+b+oPRC4JYFgm1PIxj0UbefZ1Tji2SEDsY3o8cFqzGKq6qtiaTP+k9REwvg
Zx4Q3QqGcmWr6ToGRnxudbKrk+qhjOh8Gd14B4c559LHzMD4PslCUy+TFYnNgD2zztk1XZtiAsDb
NpOxQn7OwcooatHBVTAUJE2dOWr4eOP83XAM8F+mtsG2mazNFpEbt/t3z5gdKvJK7tJqBMqYEoI+
m7mLgyrptjZep8e8ALXH9Z36Q/lkk9i5beijiXojAlMf9Ms4cfvJvBzN6kzcspXm1alo78IW2yc1
iIyYQ0HyU5LO6RFDY342jWMMzZeLzyoQkAQ3KeLqAtS0JQCWqw7HUHfw3Ug/DXbZnc1O7PSmerQc
jfEzzpyd37YUNNIJTY+Kywhi63lSwQPDfrkffIhsWARIZo6jRzTCL/bojws9J/utcSNxM2GVLkAj
p0vPImpbMc07BVnF8M/EoDslZnFkR0uPVQ/bIjDUus+keQNXfzcFk3nZC/c4uXF37nX9ZHDPWHZ9
BT71fopogtGtG6co79A2jSywHDETzY2e9CHWKv0WJICjN5itxFfOeCp0J727dsO1kkIcBeYCGs87
cT2OMXAbLYt01gyv9IvDeIpq2/9lZbJi+8OhaDD+oTr02C7FMTzVuP8ogZ2u2GXa+8Lo3ukI9IPZ
ciYEqbXSsYN7I/RqiZ6cd4WbUy6G5DpO1lPlU+vZJAAcfx58FlQgN/pbxvlNbvJ4Myyo7jBC9nbW
oSK6R1AMKvBC2eA36hzikaJ45KrlIZb029o8EtzU95thyO/AYid7iBDGuXqz8rgvhoU1zCTx9dlW
ufHISKbYjxq2wDqw4pc2vWc2FV105F0vcTA2DKDtHKReRCECrCO9EbBkbjq2oy/stpHp3ZjsuTY5
WAWCu0Lua9+rX4r+3j1DF2iHrYZt6GTH+nPEQvNPZTUcgZ5zJVHVWwCb57tGvnVmK3TLR4ohX0Zq
paBELau+OFfzQBh0TIte5bV+0pn1L+K8f5QIlHldy/Q1aRjvND5+sVG1a9sgFtmJjdChCB2KoT7V
uWiXBapM9lABN2FA7te2cD98qPubxB0eTS2+tAmC255oj03kdjRtET+mtcXNUb5/YE9PhmA2ZsxJ
RLQtBeCfwVbDbcRdMuI7eHNbBp95nt4M3IYsSkzShiCtr/poh/tv7Xam+7vHp+BGq7xiNvXzkDmG
B7rb1k/QmJbxUmMf9Cbspj24ggveyEv9TbZDj0gt8Q/WiLyvJ5Z5I7ShOJHNiXbbcfrnhIubYW/+
gpgq2zA+pKWaY29XdzHplGNQfypWRCo19GOSgT4g4tXZm9bc08i56Ds7VvVWYX35SIWeO0Y4VAMO
mWieDxm2HqcHpdzqoMnoe2Ic9JBG2byuS4QKwc+8qkRjWtbEPfyMr9y2g8Sp/nieNk1Ly0LZCVTG
CCHc9ZtG3l0HaWY9OzP5YKk5AC+OBuu5MfR//9atOe+gxal1S/T2Vq+QhYtyKnZqVJgFivhd9Vb6
LOqHoA6ql8GM4ofRGtFcZNktGBPtAvhgUyfRE1MddeysIEGeF3i3vIySF+NnF9GTETxEZRjg+3xK
xHyUgeMxTsnVU14xacNkdmgFIgzaHOswelii4qBt3uaIFRbmgnqPN3PYtC0zhwA1G2CBPljnPS20
gwi7vMvLZwdI7h1Wib9ElGdH4YMsLTa5Cqn5agAsuGa7i6KSdNazWRV/GDX4m8bUUTCYo7WjIucj
QbGxmAoW/JHSuM1Q6Ya6nIjODuhlqa3VyaXgD+tqHKjvNGMbGLa8DAQELAi0Ml8UuwfZ+/0Df7E/
qm2D5Yw8ZNXnybgtkaEtWnJMjsi+5YqtJgvWqHUvOYpiH2bm0EeHIabgLbr+D28nA8IYcKVKe2td
FiQtosmyrnS69pW2ssfy4xwKjfhOOQFKtl+VQ5RqE2vtE/UbiFVNJBunpj4aS3rscSZX2JkYlEnl
vfaW3j8jsaXF9Qp1Y7VjnOeoIjTFy05YOBw2kOq9daVx+nnQBoNlDx5I5hc8x5ps2zbBsPHT+cB7
Jfao9YwH0qtS4kZudRdZh6iYuKcZtDWuZz3NxqMMNPPV+BJdT7pXEL8kmhlfIIq8Ti7hFMLxKvxt
yXjp2268ANA/4oCNgj3Im4zAMOYG61JRos4YX1kTl/q6a9ruh2hw0POZU9nqZOjUqXntbfGRBWgv
p6y2XtFJJYjsHuVAR5K5RgzeeGhPSVdePHvQLjQMiICSgRnPnLUHI9b2Xc07DzTl1Z2NfmsPEGdz
byC8azJ2dz75gZFdvJ0mo1gHE56ZVsykdqIDZXBCytpEq5p4KzOOmmWFdw63WfuSMBUPWXZ/CNsE
TN1fXZkUK4z/42ruSPur5QNRCP5ysknvhVRBaozlAI+Ln2NicA59ISGZKm1eck74m9G0h78Ml/+f
aPp/I5qCqYRk8H8mmhKInLIZ6f4b0vSv/+k/SFPvX3dwqIVOS/8n0TQw/uVg3nV5GicrW2JMrGxP
ZfK//5dt3r/E86AtPL6Zjf+1q/r7lyz3X3dMFb7jwMXdz3f8fyGaQvn5H7ZW5CimZwUOe0b7bj4P
7lbbf7AtUnZ5mTC6ZG/zoa+CYKcivA0K43n4puyWMPDCNpn2E4vR4F5YtQSEEzej+2s7T3+7FPFz
I7Wtk6C21lTa4hjUwzENrqobij2RhcGmh680aGQ7YHw4+sweFkWK0VXEB1ZAzgtuEN/4iq3Re5wa
5zhrkx9Ojjc/jKxzFlUBsto0AGg7PVK9CX9H0Qi5dpssw26gKK9m8A0WNKKFeBurugEhjxB3MI8T
CllkCGJjjNlroAJzmfuxgqlU49JzbMyNOulSd/UmgwrgRpzgxy4TL76K5wOLVxQF5noi3FDSQbHa
id9Gd6/1OEUUR+7VLMpQ4c0+eh7jwgigNmQgsJ4WPOp4wt8kevMo9Q5pZelHZ47lxXwvXlgxY4JJ
meQEWfuqI6NHq47wk/mwvrGYXy96x0LLmDqrGQ2330XN+eeBxf2ONb9a5TrBtIpXQ5jjWvUAr3PS
eMJBy6xVkQEKR6TMECfVHmwqTpgP5aZr6xlt/nio2xbbClPlBpnyKnCdauXVLOzsoKwXCCZwheo0
AyUjhNxW33gbd3pgjSvRATf3WTG6yADsiY5QmMRCePl0pTrwFtmo0UxWxLoNGlkkGS1oTg1Kzkmw
n0msSWOCb2xvVdfdU8G2I9em8mCXRCemtEDrxC0DtJcVAvLgQjiD2ZbW83wPq2SsmK7ov7ZZdTe5
yxlZDHbLwsmK1zThlBDJsKxQ4E+a96ZHLLvGzr5pIyor5lb3CKLIurp3wVDp+e+Rk4yM47XQ7EV9
QBKWrpqq0Lkis35vBeMUum4tlqbSmGxUhAlbrrkse2spJ2o5r5fFsZxc8dcD/zRHJeJxSAVRMYA1
uxaFU1xfYrP8RarksppYIDpmMy80n2HGGNVbjILp1k9xAlqsHRel2cMZooVDd6L7S8eEsU8zNuEA
OsW68eAhQDSTWV583G8Ga4RTTtfSxRYjz56RpdTGp8ZT8ZnwwZ2W5+CVMGB/YnNZks93LGq3e1Ad
CUZEUMeQyZdWY+4GlN3frp9Q6xqfdlKRYR5h/tLKYbg0rXFlrA6+rySYbNZ74hd1QiR6N42W+nSO
KU72ZUF13cXZaurxDwzS+GLpWyy1Tg/13CGEaRLsEwL2ploPmzxIoQvaxzk+TF1Y2dR1YySGXV1k
VZgOM422JKPIzvDNKNc5svNlyobDgXVlxZAJ7RjIrDEY9uOQ4l8yv5w2f+J+qa0DveT/Zta2QGP0
mg1w54GV3ceW/s7PknlhNzMQd+AWdkmegKqrqz5m66C0GhJaU4RNOfEsFaaMWKF3i4uaFMRVo0ZU
EMWaRWHo2uCRvVy7JC5pnmxUnqEnEffU1iLUOv6JbtpCrR2XrmmhhDTGT/QiLybb7UVBkgnrH2Li
7apfuBoAnmRqgHJo7dmCENmIfVLrXNt2ibTfRSVdUQYk/meLBJRKYf3tFibNtvm7JNsYx+3CvkpZ
XvARgM3tmjflz9lK+EOKWDSv1qkN8TGqEJEMHWP3hHw0pyScTC/FnyYeH5myNFQgy6IhXqQhkMOP
pn1q9Vh8GmIY6BI/xWRLXrz8sxXNLq5xgZty/AOkGOlvXn1JUcuQwGoUT+1EkA+AdwsMzGJoGK7O
abmBHE2QbZFd44rsjSwxgBpEj0Us/gzUP3Rx2PyQB2NZw9KK6Q1fVHMVwVPiIylKnPk1sNmO1iJa
qtbcNlxvipKQweNzKpp3aAbXTjC3i10tJlYG50I9d4RR+P17QV77vs7ufnZTseTG7jq4jNwwBoap
R4bfxCjfTmYd5MFezgSGxfi12vp3+Z2M8VUkYsL5qJ9d6fBBnqxDVvgntpu7pDBBO5H/niWOiRx/
KEKz1tku6wlZGT41ZCTehYhShDXqd53qu3pUvxhxYfMYrLc4r+kBm/R10o1zgm1xY7zV+pivmjY2
l52tkrBIdUmyhccS0u1eU4DiUQ84ZIznDHkHWetWNz/O5fAHw2EDCiG0ouiGLt5eaDjHEvNPNSeg
2cbA39Yyqy4BIMOVK2bylRKPneybKdzsWHkItPmsQ+5CTboIqKb14OxL6Ycu25OLpsrVULe/Z5+5
RJll7UrysxayR6NAg8FG4iPFSDwY6HKMaKKNr91nre0ezZGTlaHgt+3g6WozAvw8bU0Vf4kdlqkY
qOqSO3eWOtEh0ebtiDt3aZp+tBaDjtgGHS4wEZqkYtghwGTn+SftnA8b0hXQOPu5MUGk51W3KgIM
h10x0O2+Zbr9oOLGPvXJnVygKhwy6SO3Hh9H7LJzwfgRXcxkD+taMD8zQTYpHsgCQMYZjP6How0v
rl6R221/+5xACBjy1Yj6wi5GmmH1qxktDVicahkFGDvhYm7scERSRlS7Pnv1UvIxGjK/mN+ygVee
+auIBsS7TDkWuqXQ7XNweE5+9Cx92qVwG8Cbcg8fe/Vs88FYjqzs4+I3H9V5pyUjZ7HNcIK3WBUm
pUxD89mO5XbCkEW1dCCxE+vcUH6PltgFDXEdfToQVO/qb13kPNwxUuzW7a9mukWNBcbPxd/Xowhb
pFRReFKSA5hfks4hY9U41tA+h0ZyUTPyRVLYIs4Nbl2Z8d0XHKU1w4EeOK2RrGq4zQvEA0gAik8z
EBfpWCe9LT9N6bzH3cuEjJl8+E3pmSvH5pLt/aco38oEnp5AMtwz5yldVBAyxyMi1zn1B7qNk9cS
0Tq2H7NipdhM10DYD3SEJ0gyv83GxZao9qYkpunulXbqV0MR2eFyiekNFEV29FyN61qfk82gW8OG
7Di8cKX/WfZ/ZIIcsOoQzxYjI+9YVF9TxILui3znTZL7yKhj761jy9HFzm8XQutyirzvVJxrkMkn
OQ8ATrKJ4F0n+EViVgSOg1eMgLy6ZS8NvYQBACIZJaSH2Nh7x7t+KC3SEykQTnHtkDmXs5HmVQLG
E5iXxEKRT+nHBRuaw+cciDUxhTevjT/jQT67mbb373Wl3lj78rcNE4ZxlFykHSFqCVkhPp150mEU
8zhIM9PGS6HRkTKV05C0aMk6Ld60Ogeb0pO5jvLL31aDWhrNqoyAi07jfCCs85FIUTTeDP+kcU9r
A1fCREN/6lW7a3x3l4/ZFMrpdS5aRDgBxgl/Ys/oeSYRiyQMza7DrpPlphEwdjIDpAxNHvCu0gks
6sqlvoV7Y5TlCPDLeBWtFmwiFn9NYH9N+bCRtvke5PKUxdqnl/gPjjE3JKO7YTTe46ZmwmktG1iG
aBddhYc8fzRzDW+E6zwZbQmwMZPoNbuT2WXGRgrefiI3mZ2UKAy50dlpqdYpGemuxTmIbHG8K79I
Me3w8dKaLCIcAwQlZ+2+1zAPJ83Y8hG5/9Lx+2BpT/dAqvuX/Vi7L+/uX/n5fdo0ydLvAQn8PPf3
F0xeez38+8m/v/L3cx6i6MhQKaio//zkny/+48f/9fv7l//Hn8nz7GCZfbkhuFAaq58/xwnb/fuX
3Pe7f/89f77EonGLH484BeJfnap/RBxUE6/FN/55MAL937/6+zm4zP98rmentG/00EEgSqCP/4GX
gZ/x86cwDf7zj/71nA27H6K1uIeRdTa5a/39AXqGsaBiBOQS6UTV/Dz582d+HpyW0DgSWxh6uE8w
J2LIs//t///7t8zNVdgDRQobQR2x+PsrRuXmm4ZX6CdWfLoHcycN+WrGPQ3t5zlvmPJwxJ3JAhwv
SEeKHmAHErgxulTkDd7JFD+/7LX4CvRjWTAXHZOjdursM6fV7JzoJ7Ls2V9lbkhRGq04qfd+Fk6/
MCg94ki9sHMcw+FA5UJw6DOCrSisX+dXKlKT7coXQlLUxiGV9D59MjCM2sWjf3ShLJGhRhcUpov0
O7sE5wg5wCta7tq7iSf/irRv8UXyklmtW3U0qIdD4FIYkusluKn+m88vvcoPYScs3knTTg/QkTRv
m34w58T4rxcb3DFAkcgALjbyC+Q4jiR45Qh5q+EdOwUAUaD8/dL6RO9ZhV0ILfCVW8miHFG2Lgg5
XkQv9RNUgoEGeXlXjt8zi5faY7OAvZQaJ7FBZW882fY+QaVlTEt75RIGBPLlKi7+deZu0SzyjezX
ukEcKs1scin2FauRdfUAUagVRx4BFCXVYsa/YZpvM4M5knN9tZi0E4+Gt/C1RffNnm12SVnj2wzT
jr7H3WP5Q9+Mo3VLEBktK1YXwNZtvuc+KlnLaVsLo0RFWXef9nOqh/YTOxL7aXrI9Gft40rktIyW
89ZhV3cQj8U7N2hxTRfGtgrFY/nY3JJQWzhr+Fa0ZvEWATJF7gJJ9EewfvOCiwqnOg6ZB+P53mOX
7JeBu5d6mBLnkptkZ7OZCGkxl3WxzD7wmm/blXqzL/Xqi8Y0PgYnCRPirfRD7R2RyDE2F87tdQrN
i1ikR+Kgpj27f3oXa0l7yGomvDbjot36y2sewm0gWrC+P1bZEgnJNfrt7wbCn+TW/hU9+TsgARv3
mp7cnfu7/OS/qMG+21d3Jz7TZ0Bm0W+tX8tXdvFcqtE1XqF9XFB+8QJY26DjukrA3O9BDLnLb/1a
vhYhuLNiUSFE22krhNo0o8v0Pfr1FTz7V/9KJvY9Nh4NyS6K90G1JAHMdK4MkTwUtWv0hmKxIRgO
gVu8qp6b7/xdauH6Tj9ZvlfnS/zwhojKgOES4g5ZYG2qFqJqls7WncKKEK5owf7XR6IeEg2ymDfG
g4JT+Ew+2PnbenhIh50WskVftZ+1JMF1mV1YA/LTieJ5fspQ5C6Nw7yA13qvRW5M0cWvFmwxnyW8
yGUIM4M4s4HmSPuOb+VFreSxvlTNYt7mz4D1h0PKHWczH1LUc/zr2UAcyEjfVc+SYdI7ecv/eZaB
xjreF/4KGZ4qH/qKT8AagcUSQ9siZpm5bJ75vtml2TTfBRiPTRHKLeHY5bicwvqlQ51FzN6LvWHO
wqwnnL+42L5O2XFa41Jcm4grz4gSL/JRspIEAeif4OGEgP+3RGqHyfrb3rXbBtZnsEzl0lv9daV8
5+EmCAU96sJTy/b1K9+0Wza0T8x8OL9L6HIZfxU4nHKp7GV+0s7RkmUsAYVM7e4fZ95MrrKDRijc
/v5idt87gy+Pz+Qx/hdX57Xbupal6yciwBxuxSQqWJblqBvCaTHnzKfvj6463cABdrksL1siOdMI
fwitXXmpy3MYBQY1DmBKR/GgfWPCN9tZsF7rYhfuB52VvJ+bIHkARr+jImlX53kX3SmSQGB8wwpt
h+ffHTnJA67oyYE8p7oSMPHkwCmZu7G4elOzM74Ae2WueF4DRPa8Svda2Ske7lX9KF+Hf5ua2HJp
BQ/WQ7OH3KhD4rR4apVlN5/dQ/KEoeTA6nWm9i7/wMEUpVciXUpZzegmPvVJ8EC1ZLOQax3jmpMg
2Zb6Of6gV1r25waBg9mxdveVbr9t/kvES6rsvnBJ1G0ZrsSD1njZS+jMbwhumgk/waZUQ1KBPuv2
nOMLNDAolbVT/FY+xj7EVsrX9Ivq5yojqe2yhSVusmtoqDgA+11QJwcs4JeX+H24Tv5oXHg667Gx
ETVRd+0XmNOVprktl7ZienCbeX9m+tbLHj+qs8QQdXb6Dgu21Hxc/ah5HViFkV0BulpPrJHEhXms
7CF1vkgO2gAqoHOYlE9w8kAXQZyce4RP7MJfK3dm6Kff1CG82k6Mm/LFYckRiOTGMXciNocpCqo7
OhyZxkueAVj2a8JB781fC5EqTuTItnD8VbO9jT2lmuqzONB02gMWEH8Uh2Rp1c+xN+7hc6HyCNZq
eC38MdyGPSHES+UnCpf58x1oavUZXfMbbPTLE5co/rY3bni76TNbzxwGSbxnvaFjsQuDzgPgsT70
e8Cmf/+j875+YVN3jFyve5lFJ0GvwqHO+gC9wQ6v5WP1Ur0ALojVfTjteBI4QkyVvWTurPv5NxIU
O/N3VS8AvRo/RUoMS2UfC3ICcLQPxYUjCZIoPjNyxzAUv5wMbCNvQ7OTgDZOXI9dX5jnHG/hARyo
K7rRnmmV/pj/9M5DwKZpOaM8plDHWgE8zXPkJOUGgV9fQRh5ncpTkb7kXxyY2c5z69sA3SPbIfU5
jB5TWmwIdFySQ6ByEHlelsOOOfD1gIqqUyDoZoe4ChsPaeT2MAjD6xokv9oALLOr0XR6qBE0xG07
frbQlWAOPGTPJN5f/Zv4wkL9jR2AutEBatw9dRqbzZM9o9nFsq19GUewOOiOeNFx+NQPdcAyeI8+
w7twVILmGHkC8IKdaY8eR+yh6h6bjnx8lz/Kn9ERJQtY+RBhDPdvY3LYnBygvW1s56+P/Q4yJY8H
dUlrfGBwuhdT8nmENpwLBlHhyFB3qfO8TVPkYqka7eqjCU4ZVCKaRN68EYSC/LMkRGOvg//poSie
Oqx887E+4r1ukzQIkH2QInpdqzsesgQ8m5NssV+KR3XMjyrnl5Cht42yLmr7tqx4UrE3hpth+vV0
iyn9JjENfDGIGFo9DTQVKytPespsw/71gX4K+6Mj+vhbnoSbZe3ATuDl2ls7yVsZcgUv1N1wby8x
UL3Hem+4fuhRzXJCD+Vvm1n+hMwPqkTudIWBMF2i5gvKS/HdCM9tHtkzQqT9Tlass4CBNXwXhLXg
ihjRozTUh7UpXOE1XWG52czlYm9+RmmHvS3OssgtfuYmk2MIanA43S5cn9U6d8UAHgbHFWWq2YC5
Rbf6hBum6m7IjvJbfm4XG+IB5uEySlY491H7PuOlM95VLEBZQNGBbUfa5155QZUeFtoXexvnCYG0
BIebrY3lPzByBeKbjK1HuNKgi+U3M4WxgECVhXdh54l3E8i238ZuXiAxQO+q2TgcQlAC6npk83jq
VEd7QgGTejwCTrCjUb78Xo8wD9YQPM0OzUZJ80ecHjbE14vC0ua4QgeRiLsvr/CGO7u9rfW+9tRf
9Veo952t/04+EO8++6gvrHPjLXP7QOx2Y0DFBJmHhetZd1RXdsWTpDGFbdr6FIkBMlEqyRBgI86l
BE0DfGGvsKvOS9jFWPHTDl3sG5o2xDvyBOzNkakEYT9aBjKrVZ4Ps3qhpLLm5zbxhKcwfYhmm2bF
3XgPVcdUH+YR+ZHd+CNIGAxvz4O9D1vrARwA1wweg1w94GnnmBderGOXBnDvEAHBfQBCubqj/VfD
w9zGEn0gcozX7JBumni7BWI099LsnpHe06KThj+rrZ+Xg4iJhFuvpwrBvGNlox3HiPXNociPsfgr
qCfgWAhH3BPRhqAgEhbJLjIZ6K3uOKfXd/hbw0P7uLxUkzvJnlg9jY3bZP6QORRVxJcu2Qt4K3EF
OkFaoOhnpbstwms4f8DAA7rB5pKjs3TvxR0R4VtPhZkQPN5VnS3jwAzhx/IMy8sblwBjwRjiQoC6
HvHjZc5rFwqNxmHgFBAJMVLoI3ZzDrenx1SqXvKbAEj4Eh0WJMGnQPtCEzSeHiG24u6IrgIyp0hI
1Y60H+t9W1z1GFz6Xgmf89Qr2Q0qu3Rmmm6A7djNEAxFebOrvlprY5oeDbIt5XGQLoQznI99fWCz
m37NX1j1HSXZ1kkXz0K5UwXWQkmqeo4jWltY52g2sqJi7ao8mgtN2mj0U4O9DXo1TBmvzA5ZuzeK
IzCLAump4R95AnKJ5o1aCJKYlBqRa6VHp2hYZlH8dsoUZXo/zzzcKRbhVHZE8m6HDFjkX7bpt7cQ
tXFKwAyFnWED8V3HT2lQIsno6djvpqcFgg9BGOeI5tDpWa5R4+UxGnhuaZG3njKo9WG36YE8FVnk
DCQkQmPr6E8QI/Jfml97mpkvDMD6RTSYIAVzyDLO5SZ7LDLU0R2kyUYsvrJjzD6ofprGYyt6jXjg
yAYHXatf0x0VF+urFmzCEXQKI1IQ+xd5QKVyF1BMj5qr0/w6qRFnOUEsACQq38svm404OFSCJ8Xj
mKZ1LOa+muxB++fCC2yxwoutvV7vyrcWMHv8E2JH/cuRhKhGFWAYxUWz5+S4ONaHiFoIRxEBE3vd
ml9nwRmfOR44n3b9hXWDuhQtbO+CDwPxa0M93CPu6G/FnvqVjXTCQ/SZffanex1Uu3v9o+znt++V
TAygiY3ysMoOvoM5T76fsDEtZwbhzSCmYYqCneNj2kdy2X1yLq5YuQnU2KnMkt59Cje0aOabzkP6
VJzxgi5x+r1hfWyFY8w4PUNOEJw8Y0OFI/o1vrGXlg7aN8w9iUk8t343khrRTaKLTJTK1/JSnLMD
N7Trb+h4UDzw28nbDl6q7l+p4LHdkOllh/JS1vvpaf4ZWniSG+psF4l7xFg0ihHMamQ6uztsLKF2
ERSzZOoepjuvtBccdlceKFUJXuH/rQaJecro5z7GTjOdt4NkvrG2+CQyd795YRurroPPgsu4vgb1
B/asU3lj8bIic49eOfUC9vSZPWgnEz5Ne0DuNMEDCXDeNsuW38StfyAs4GZsAMdxikMDjdejFvVP
fJGuLHc+BYLm+NgDj/pBU6L4BZR5NY6Vb7iEd/r573qi8ZJ+i+56stAyInEkyK/rfX4Jh0uZfqzG
oZM9bgotCd6uAOb8UFFCICzeGqbDi0JAZb2l7+TkhichW7KXfykwCV8ZYpDfRu0MVxmlrm2DRFKU
PZOy6vzI1ELJiFP2jfBSt/uPzR+DcoF3EQNG3PDbC7US1LepPCVe2bgiES0PB3obTOBvCkcJgiai
S7Gajn4ekrjEiNYir0BHeJfc9Q9IfayaiP0Pz9YzQZNmPf8aoxe58gtKFCTto+JWpWN+VD4If5SI
AtIMMXOVDCe6S1L8AxT5xodDArCY0RzHeA1Gx7R3xdGJI1d8FrwKx22Oau3UP0bwgp+mhxzYdhC2
8Y5oVlUeq3AvfujUPnT8WMhHmUBB6HMPsg3Gni1rwP4nGJ3ssz3hT4doQuwL37AoUzRVAC6MLozA
R0QmkcsKqbw0TnTSS++t+db86TQ9x8fwrX2ZODBJOiHqg0A0d/EVqpN9a403KEEIWH3Oh7TdUU7c
FZ4Dd2skhHAQ8ckcDntwu9ln+G+8VdYJ2QWp3lPmypCUynaN7rASK/05sRwco6rxVI/v0yfnGR9z
L3xUh5r+4w2ofE/zg3oTOZsq/Ks7mqp2ds9vz9gVRqfuSjQy3ME/DpUty8eewisKuNUexAVlRqh3
NtWB7nfpdrHNmp0QiB934q9y9K0nYvNj4ZJh0hd1BmqY8gcm7agCUJl5iB6WKcATc5GxJcTm7wRU
RPZIJjieyxuxQHGXF//ZoBvGTG1sKiAUMKj0sE9DqKIOshU7ftPWz73c6c5L5vNTUT4KzCE0lWlo
dGcR97nBRS0WwR9tXxgvdehO6iNk3PqNmm9tgIbZzcShZncsXs3+MrdPjPoZW6QaBszIrV6slkgg
/6o4CBpqcGlU7xCOKoyTuLxToSv1A0z5sPS09Yv/qMhYQHC2/3tQwOWjEzDVL2BT5+6ob3GonjyO
O2VfV/vnjaMQ/8DKG4UjnzFQ8ffDf+WFWf9NbQRRHdgMY2CidBI6bGgncvytPoJ/2D70EvxMHHTZ
qn33ZIRHEwY22ZWyCz+o0xHCl9Q8iHjJlihY1gchtAMeNKjR5iXsKZ/b/Vv/xv9tFbe99mY9NeUT
DmbHULP1j0HYk3g9MO9hy2X+KNlkb28j2w+sIcIwdo0LmYZZforTCHPJNtFIGZChPLOj8jGUr8na
WMwxuzrhb+K1+xQlUCcBTju98mZfJJcAUIHwDBdEvLaCrnzUNnEZl+TzTXjgGEJ1gR0GxAmNH4Io
tFzxGqBq48vZA/JJ7ejN++2B3LkimGdGSCNsx1lJFs2JCDosoYZhun87YHFmu72Rq6MgR1ajpw/z
F09rfNuctLdwn+0KLRv6u8OVuDT8AHT9TepCXEwtlw0y8diWjL2cHkksjr85JOePRL0RYqYU/egJ
ASlfv9jd5vdC8kd+Rx+oo0w0nc41Sv03ihosrQei9jzoovOC0NqEpmMQv8HHnb8kmti2UlOaCSUv
8wNS+92MpdLsi6ozvokTK+0KpAIHTGwHaFNmCDFcOtMVHnjISWOn1ApVlCbc4Ty9qO5yaJodcbXH
IlO++htYshMFj4ZqDQGo+UF0n1MXhgwp7kiFCClQ+ZuIEXTG4DUiVwTVgTUt6KC9lF4GUFM7tGn/
5RaCcKDcbUru6mGaUGuhBkNYAjIiHXfoGVe/k/aGyzVIq+iQBu/CjZooWwaOXwdKSlwWA6QidITW
9m76p3IoNotPR6KCwImBRerzRAGmZKRI2YEkKfxYprPyVl6QBb8wMtNeTN9C4izyb5MKDTrWtSOg
F74zP5J7FgVsDZss+cv8xTuxrWgk7OKOE34aLjnoqWedpNZGyt+sTjAM5aPMBnePb9NDAneCiuNr
mJIkuOE5xTJNQzgFDNaNXQsEPscSZan9eCte6SRry6mxp9eYScjv19EJbmP/lUW2dZuPLGSK1SDB
HswzE5xKk8nhA420lV0eCHsXjE2KPSTqWzoCdmNyLRMpT1pKvpi9au1bsfi02miGkr9mz/wuhZ2G
4CJzZVh+bH6WN2o0l9yZkhBpdQMW6zEm4mtc/m4aHAL0PVBtMomJx9T6vJVVBhHFUQ01D2qupYUQ
wL8edMyCnD2AlgO19lm/l5YHy75WAyLnToF7/Saw9XPNALJLDIWifd76s7hskyfZMg+2bFJrwC9A
JJiVJb1fl3HY4Oyw2Enb3FjASs3haM9vBCZqBJXJA2TI1XOtvDPfKBLzmXo6o9tQIEWAnBlZIyX2
wgeyk/E8araU+Zl/Bb3foe4tu1QT+Z6Uq3pBbUuVnlMYqeq4p7Fesbzjn3r+4aEO0wd/zuds6YrD
g+5JzxEgQiUWOOd2XzXhzsiIOIKy55Ik+vW0wPjnFXjN1s8xxkfOQp44zwt3Q55RKjrmuoVBNULU
eKwDaaDYQ15cM4qUKO/MTt5Tn6+ce+GmAPDOXcMmYHW9UvbnBZdPZb3fwhGNf5KpW7NTcvKRUks1
B+52m6Qo1TZLGDPulWwwzLbIkUHlnOep4jQiUNBAAoIVT8cbaEvtMeo9Ziiyy9xCEcYKHa6ea2SI
2BWYSqHGDncVuhv+E36DRr7NHX0DXbc+xmovCv9UyvZnM9ojM8T1UyehVIlC0zZpTVeX3pkrvKTk
Kmvbe//nk/kEqw+4BJW0GqQbLFH64w7pSY3CGBN1crlQ7nUBEdSTDEMgD3j8fDwHf3lbVhrW2y3Q
Gd8GNIIK6XLvaeIwjNwOk15Bmn7PIuJf+BWGY/Jn2EjJdtvcrQzhPLPzzuHR8Qi4xgRuKzt57fB2
3Dl/xPUyCbZBqoFtOiXINpwodio5KHoeW/tGXLoT6sJYDOScPURJFFrQ9nSW83Tng8cbXQKBjAm5
N5vb4b+1u/GGOmUeDUl9h7pwtvlCqDdDu7AqNDVgyRfKsdeCga6AJu5UmsCiA/6NQeTNtoWBoAyL
QXOGhmbds3FUyX9Mj4FlgfAZ/CLDzh1ym7AUamfU/eYayXsoq82Kl+i1ASa59Q+AgRL9OuO2lO0/
7SeUczy41kSF0rOeHymeCBnFhBtzng8PQT0LQDndxXiEIY+WUmU8cj8TU4l4cG+sJ4aB37XwJmAu
Akyh/IzJJckp0Fcq7oQ7zFVgnS/TL6pE4EZ5ylwFv8cwSOaBYUB3joi7RTURxKTywh/E4mmyTvTr
mB8MJUqjYeE3Eup4yBw7MTIHySEVWOo0Aa3jtK0+g7SPq+Ky1xONDZZFVtvQlplk/ePwRIM0govM
WsT05BnnHKoeaJDFDWELKB2fFhuerZYHDVCJP8XS5+pYx1rsEjnOA/J2CBZiI4TJQRk8rZbDdmIN
17H/QIrG6qpdlQeFegbSJsqeiZctdrS8/eotpV+JAa1xS0Hc08kkF10MUXtjjLnMMXxm7RndjZfc
7obgquG47InLkU014KMJkMWZt7S5tgeLtQIQHRluB5BwJm/w9/h3CFqV6H7gLGCbzYs6B/95wuyl
Qr8HU8nzydBTbe0MglPpmq9zANaNO1sElyFhLfJ8tM081C63rpPdPqqv1PB4GjCHUURCZ4ZZCKbA
kB1ZcHlgZbePC/Tit9VE11qJXbA6OYBPHiw7EK+RsNoSqdKtue4UmDii+AeeqaQSaGyTgwXZ7ep6
51GT++H+GFemZUjfDkVnEqD8aH0115B7InFiMiYHHixpHpfE/W+AIANwkY36ckgxH4mELTcFH5mo
h7Z4WWEFAXxgEoyUMu2R8Zxtquda6KtUOcnKEISii+XOFrLflNR2A9K9k9XYPrunjQ5JgW359JTo
7yxGxAm+QakWT9t8xYaeJNVEsBFbmTvZA5OMBJccWCVrq6bnzEJp4STOodsIbyIYz79lZ6qePm5P
GsVqdjKqfMWVM5PQQumAwmGFQmMsSDS/a0BUIAzHfumodKQsW3uF0kYFLQHeRYcR9JSzsCiW46hc
gfQ3+GcRzuws8ygJOB+WVIiuRh76LINt/ah2Y4IvdNAXyB9bFKCHEz9gqBtYbw1JhWPROAfD8hC+
8kRF+QyyCy9hRpsVULGHyDur2+sa/Id9a35t81q5MpYUWkUaorQ9m8TuKdQDekGJj5U1dB6ASyq5
7EAlZVLgXIW1Pbdlwc63oxCFhq5Cit88GOD7Zcey7JAe+bhHXK7o8Tx22Z4r9cA05C7GyCeBxjNJ
Z4G2bkpScifdbdLAih/6CAC4F4ksHreHDhntWWkgMs00qKZP4RvECtuY+tsckEOdzaeicjueKeGN
9W60UMUcMIjbTBoCkOWQWDWClLMlOB2PZz0qCAmGQdQcsU5aSkcb38f+eet6UUqI3TghRrDz9sBe
JVNygv8FNBlzCNFWPykjWLRp/LrZMzEZCqYsiH9KUiVCUQ+sQI1aH0GWsWOJlNELh5FZwbLcmngT
LNSIEuR2yCxx0F2FL16bccBbRfGzzi3UAaPGSY5JtGAehOwJyf5i2e6C36xqe3uJdDc6sgAj42MM
2NrYzRYWA/a27iGntx9URPh4o3NYebwzHSfO7ZzjFDVOZiNN/2XbQLYzG2FhGUNz6APOmjhl6TFt
Bu3KsgScHnavDRt9h/XDAS4sUnF94nb9NxOeHkioXFm6PSRw6AqrG6dPMzcE2IFVIXS4QUNW9qX+
ALcEvRIGDAzMcFS0fTTtUc0TKZ1HqLpeGZ0pd+vxqKLfz6TnnCyvIREXG8vfZsRirR/zD+YMS4or
Yydax22w+SUmM5sROwdDFOFqkwcMGjtPAWhFtzdlTG4ycbpPACFsUJx3ghbw64M/kTcTL+d2AWat
sCvpwjaGPVtrgjMmNnciTD7Q/oy32Iezj2IZL3mGBGesFhEJkeyRDo5mUbbfmgwMK39VRBBzwIyf
LYnDDkpOOsPtVl8FsGTa1xbv8VaEIJnPFpKvHfwOAMIp6nflyOxHt0ccAtYM9bRc+XwCE0BLhkiM
uze+2eQfqY2SrJOvbsc3yBPKnyCLEArfYAZ9B+ovAGlBMZnDuaXCFBKRt8izIdkDQbIATqripGCJ
bB6alVAVwl3soDQQUpm5vBbakm7RqCEDixjnbDfN2h2GtpFBCadESPr0sJp5ClOoNw6aSrFJSUen
gDZNPVdM/FpXr0jzKAcJSuPBaiRgZCkgqhJ1Twhr97SHRlH0i3zIUOALxSYLxCmm0S1AakmgYLtC
m02HUDTGQzTg7LqbZJmVtMlHjSKbOGKpIoRRaTosbXapE13wpJUR6Sb1ZdKnHNntzoBYMbNz4dLg
jvFzo5okUpFccVqF1cFYtZ+2iD6nkEOmVjid47XwB8NNiWuiyCyDDND0buottLwM6TabSF1iW/ff
P8cSZvHCzLz8/ajNFPiainj7e+uiyJb9TOWm3GhBf0L+8JP7w9QkPLJhPCUymMrsf7/I0QpI8u91
HxvNYZBr05YaFm6r1s0hyuL/90XpfE2rOEqmpSHcEJ/+7xdSPf02F31wlbKkCbR9acclx6Xlf1//
fTd2TD/s6IKlA0WZGBooxr9vEfvkW0SyU78s16OAKAZbT7tAG51b2E8GayQB7+/0ofrfqzUFEKFt
k6Hu//ft3y385w+3vwbZyb/83w/rLAzGlhys76j1tAZIyL9P/vuCTG11yP4u5+/bvx9qdfNmiXQS
ZwW2UrQJDA8qJx3M8/9+mbaX/9/P/v7172fygAhSiry/YkynwsjRUhujBqhLU7ubCoUB454doHlt
RbnbIRFsOD39DTlCcVwcNZQxdFDm1gk/D93VcqPyO6F+majMrIDFNHMrb6dUBsr5X5eLLZlf+BVp
WU5E0Byq0IKMjViPo6xg2lJKaKkxAiAYy+hSCgBlFBVP4Hoj0sVI6ea1mRKSdzCbUG74k5zNlgHJ
32V6rHsO5FHU8A7J8X7TF1Ki/KGdNzYhog5YNpoYh83mV9HdWo2CoNZK5TOCDEJCui4mxYRoaZP6
mlzTCKFIorb6dZGlx0ZcKl9RAb42EyJhM+EJihQY8bQ6no0QtEgJqM9Vi7cJKWH4xZFWjcMTivKI
5c/Qy/PwXBdDoI2BmEgYyuf4AYbzQNfQJNeytHHfoYkVzbXqWpD73GLmSUeL121KxCjyAdgzTlmE
YdOSNT/zgAd3FxEG6VTboppmeiqgo5JzCME9NGy6CjGmRWSFAl2ZFV0XrzGRfR9RoptG6qNYz3r1
BCKkkMgw8HV4rcQ+AE+f6BMN2pT8ucLkO5CwUpgqqswmBUJ9ykLaRMN9rHhobYN7TKK/Kha5A0Zw
tS1amwwE4iYFjLb5Dj9wAJo5gvhHNE1BOm8JBRLLOLKNoVL9vEq/LCpACOdr+xmlRrvOCR7jkgbM
QLEKURYE+6ntiMk6gWlLUUquhvJcNPJN3rIuqBCBSQkRqBcMWgPkkXWZrYlVMwqGL8bTRzVwxYKQ
AQoUzNPQz9qDyNllYCOIItRKYA/Ys46zDwN9Gl/UvqzU0k7RwAFXIAaElUT0JulkhuCYh0CQl+MQ
j4jfiSWmz7DYj6LYAmdDkSyXtvBeqkI3msr8DB0MAe7xhG6uci7l+orwFggpGr1QUNajZGjvjYyi
KQR4rBGSigVkOigi5HIUXafy0im69YYBwohijjUp5hFrpSBNkM4Zag25jro6akK78dSnfdb0dz1C
K3eams2lfozsRjCug5Rw7iULTreRmWyTiDwnMUaqOcYP1sbTbp3gtqWq+tMIhHNRgUy9TjyCcFxp
m4kBmKHoymBIxGNsSFowgaRN16UAqYQXgZQOHxmKBJsLeealEufvov4YkTHtpxZiH7SPB2XM5IOS
rYeoyon+l/BTU3ToHNl07sYo8pfnojFQVZOsU1s3J/g0/RHeyjEPpX947UKgqSmccQTQawCQ1GtH
TZNSH6EomeXq9oXUHMT1qdchz3ZdKx9KwBHQ/AJEp0CxyQtJUp3meNDp3QGG1GCLofYjFhX+npXu
h1LOSdB2L1Nb3ic9h9I2SP6q5A/bTIepa4muJuTyyYiXLzOrEwddAdfEpchFem5qpM6fib9Vay8o
0n5KaijNOlSb0gLr0a4T6jWcIxZqoCi/QvaeyIo30CIwEKOBAYsAeCAMxFuaXImoeRmHoh45WIxw
cbIhbpDX7AJJFBDCVsrlqsbxPq21I1Ok+MpD+WyWgNf7an6RCvK4AZqbjmJtNHWUDeP2Q+3mvWr2
wnFFfBhbR1Z7Pa+Rp5jdyyLmc6CIyqlhaCg5gv6O0KZFbORXm8hvYFxN1ASIivCUxf4X4laUkggl
2nrRVOUN06OOyseKYVaiEBMiSmS1S09OCAlLR4zDE9pxxolBBzcY00XG1zeU8GJCIsUWG/22wH89
LJE6+QliivYil+VhJZDR8+o0JLVyHZr0OZSsxmMzzgI5fdGjSnzow/pkRatylOln6RliWv0y0tQB
itW1goR6yR11ph/83JN9MSX/lrjAoFiJXyongnIaVOZdSNbxZNXVOWwWdP0gHcMeED/zDSKB7TNq
UFgFi3WNppkUv5Y6VooinYwll86SsLJtIsDqCZkRu1JRvzJL7RqvqbNe9KTn40TcbOF3nHQCXcBI
u6kCflOrhlb4XP+mc3hKO/wO4hghr7Um7KymBKMcst08o+3SqLSBzEzSj0M4Pvep3AURDB0aD1uJ
BO4wYlbJOckaTzWKf52BABzE/hCSOiTQaQo6FLFcTZff+iKaXGwpZn9C9dcrDFTftIWjVpVxIJxI
j4xWxS4jf0WQD4xGt1wFI6IphlqSW5iFY1VVCfHR6k84WhPbsrUM6ih7kygPJ7kuHqdp/Zir/tIi
Q01eMSt7FLpOKH9HPuaf+M3p002lanhJDaRcpMoX5CJBMCkyHEPXkGjNFiAuggIzWg4DeR5zUguh
PfTYXe46naJC08v5M/SfC+54JywKH4RUt1xjLWBBENA3ddNwooKdl9CLjVOh/CnTys1TzSV+Vz9R
gaJQZ3ZPJSJJfm2YQUKEvi8iYB16PJwEZLwkaMhRiVCMIGJBq9aOUHXpvh67F0uX2NoFqorSpgy6
RuZ3shJtYr0NVEanTtXKUaCLlDSz0tCCfnIXVHFmkkNpBGrS412G6hi1ObNhzYjS4KtGBco8Hc+w
Hues/AdxfzfwLD7r9b1pR9OOkrAku+H+dRgvK64p5yW+mFoBtmH4WNQZMOtCNiAflzU9olU1n1ph
FsEN/0SaTmAetT26Lk+TBh49s7oGvd/xJ1lU/GfpLIlVgo8bwhfnKBq/o84IfSFQtHqPFKMOEXCm
DICCWFMQ0mdScYzbAqnJrPuWeuR/ZMKNxqQI3prre4JnNeND3rcsLOO70XWuGq29q0kj7WYJ4zwB
g1xpPi9KEp+GmhaqmSreJFk0CA2SHNLwHicqeIqxgocgYsrYoXy0iRVM8vDBgfOkmzJuuZuiRO1P
rFO3DkPtVFv5cZbWHrb5VmMSq9tsJVWQgoNb8pmblCH4ahToFUulPdgp8J/1xm0bdFDl9WIkA86Z
Q05ZfyFgoUJgxiNOJnN9UaReP2UWrdcZIk4WpzBJ0xX1GDn7MiuEAttwAB2UZj52OpRcZw2Fh0ms
9pPhoOlPjqQdJfyLPWOR3hQ9u6zDpJ+lvH2Fts45aYLeTCGkyzJbzrxQ3FtK6zFDZfeIUASoJllB
YQbDlBDTKUeXrlTM+rzoSCiaApmA8lyqXUoFvKdWp9eam0cdat5j89oBW/Rq+uuoOzzpekv5Qt0U
m3ICulGkS99IJaXhVi0h71W3Ph1IhzUIdzC6gmRAllG1rMeuEZP9kHZbnIg1y2x04zOpae130LCB
A/OyMPMe9zztvuCL4sRqe5wgGVO0lO6t2lwKpO5AQK29vS0eHb1ikkceLsp+GyaXkFQovFKfF0/t
Ww0+NmGEwM6UD5gFYs1GcKneK2JfVynE36LFMWsWpwJICGqDSbM3LBZpLUdsYzh/ZSHt2nwapCAc
C9NW8NWddbbJcoJpoZhwZcPuWRFz89yMVHYrudpXyUZDAPBZSpq0iU0+iOIo7WXEIfbk08qEt1ko
AV3PItGb1RU4I4AwEuqDlLXZdUhQHIsHmuvZRovEeCUBP78oJzHMcLMadapmSWij/x/oE/Qj0xhI
+lBDOOTI33FeZdSkwgz5u1UhPEHyOV+gfi/Rq6mN4E2zEu5YJb1H77kBBT8lqEe9ac1wE6Kc0iAk
5eqyGD4sRrbxBWif4F34IorURXRVkh5rvEOoVFPzU6NixdDShCmPdC+LPvKAAaIUFq7lPt5M5jXp
t1mMBLHfCs36ubsPeh2sQtlRcsgnb62kQ9iC3LYMPGxbymhlxM2KZnTpFQa3Q/65EVcSQw2J58kU
gZEtYDOEVNS8quzehc2PQJFHi5glbYN2AY5OFkHJKQH136OxvMJ/6foHQR6jsymmF1mdhGfSXYWz
83ttu8ZWu+Ooo+SpmfQaB+GpKo0gLEkUjIGuphhyfOc9XfTSeCAZcspM+Z7Q7gXXjLtSqhYlbYcV
/Fb/PobzK2UHjfTJZJfTOpSD2wYChVWfwkFBml/OA7y84oNRt+wtDdqJdPoF/E581ByRvEXN34TS
7AtrUe76zVpzMUQ09DsF4GREz3AgdC6xKpgkBfaJNBWBUfTKozqNaNrm7ogfCl7i6MTiJd08MD/Z
TlNlxSlIZO80e8JtXfiRYRYcTSl5nxOOVTFmNTJbWNCEsNCHMFhtpcrrgL12Etsokob6ro5Uk19o
PyplUtx+ae/ipGGFmyQs0Rpx0Xh9lxLxJU5pFa4jbXnTmkLg/7T6w2VZaVA39zhpJFeZI5qUYM07
PA69uKH7EccjaVeRPcyJchOMCQcFazHoe+Cx9/U/7J3Hjutolq3fpecs0JtBTyhRlLcRCjMhwtJ7
z6fvj8ruPHULhWvmF0icDCdH85u91/pW7yO/HoMCqYagpyweKnjDwQV+832CfQ20mgJwm6dHYpif
pyBbC4nv3xLtpe66rwEgMSVKtpIFZY4lb5ekWmq3ci1ua4D0yxEFiQQsUxHNbWfGh6DaK5L4Xk0g
GVLF2kGYHm1L0020t921ttLuEov9j9JjIzEBzQFUsDS7NuL4poXJq97fizzXvif1loXxJR2qctNm
E22gaJibznSCaotya6weBiYkglKa3w7K2rqx6OXBrSG9MJssF4JSTGURRSP8lg9horMg6b3TjXjP
BDR8jhS/MGB1qzbyUEpmjO9FF36FefJdGH5JVbc8V5LX7jO0lB2zqjGZ31YtSo4+o0HCZrp/tKY0
HMVWcKyUgwS3gsQJYkdK2akSCGsSmEkDbHWR9c0qYwRftNKw7zpf2ci+woI/OEwpSdtWZ9C6KKb1
AF1jMYwjtoMWcERItIE811xmY2JPoJg1NgUF8baE5DyxmJKLEx5fWhcl925Qqq+ZZf0oqZCvorb+
zHTOuBx6hTtO+omEZCrSETlYcx6ewd6uMLHSqAJuwDYrsegjGB9USCAWvi3OOrePGizrwUDrEWuU
CgC6M2BjFRDi0Tt2FlnotCmbJv3VvN5HIY8HtULAzEjjWeKHkCInIvMAbCZ5d1pIM05Qdbo01Wcm
4YLyyMeuy3xTqTnDq8pWzuuCl7auX4dumk6JdrZSnMZxKyQuzI8M7SJQJSj47CKppVs8B7l7l4bw
zlXQg+J80Mv+P+jt/wx6M+X/Legt+w4/so9/4bzNj/kfzpv6D/LzFM2QAQeLqm7Cjet/6uY//0Mw
zX+IlmioqiiZmvbXr/4H9Sb9w9AsQxSphkiqrprqH9Sb8Q+DX1jA4yyT6EHD/H9BvbGC5KmKfI7W
zDbf//kfGqg3RTJ5OosMVdanMm/wn1FvLSztcAoGAcSbM6mtS2zNLFQM05M3BoS5WiQ7sIAggJA1
oB5RM1ZHGhCjRDtUjWTiZlSXvU2PDCD0baFhXU5ipZtS/WKD+9HUKVykWP7UDXhTpD9fKl1Wt7DR
P0ojCKgABagnmUx2eU5xMUlb9KQpSqZeR1fA/ekQkcnOieF40wyvTQs8RcRHV7RKtxt7fxuacrWM
yRCwKa+SfZXmeyshwyYYuz0U3hjfCCq+xBQPGvA8+qoIF8sy+iQWGTYdFHJSMT0IvUzeRdNehYrs
EUutbSNkceSlSOxaqNrkqJhkHLVw3MHejprxnsPbXI0pavuiSnbUo2z+BA+e37uCj4yx7SSceLVT
VTkmCLIWNF17i5J0QcGd8NSp+O2ogUsr2iwJIexUi7jvraUcUD6LUsNl3o0WOsGMtuerHOKBtm0n
UcTBZ5BQYHM8DU9yXqQbsfsIWusnRohdysY+TZB8ZtJJ9BPZLRkdJrUv71qZLYsiXrdJE8AvIGZX
jdp91QKvDcPgnILSdeRc/fTVoDkFqg56LNbLde6LN+GWBjAwwxoilZIWiKpIKTYD0vbkjDgmbxAv
ZftLQK4ly/5LDx1kmfZ4ZMgr/4Lpb2x7vV3QhWLYtMLpqMJTIPj3OoZ098ZU1U9lcolhNBmdBASZ
pAWnnnCh1XBUyO0RroKSSYsyj7/1OQm5I1SH9Sqd/0jofTc00mveYfYJJGlCPcEGNQKHtJQM5VKb
SEihHDFNFsmXl1vJNoJ/DwOHJMu+B7RkCPU6NIXnEDyKlVXKJQjwKbSEIa3C0c9Yy/GmM5ri9T0f
cn0j41Gh3iAtlbyvN55BSUnWi700VI5Ve9T0lZKsCTQ3sjb2u1Hs/SOlNQvK8NhioNRvfZwXL0yP
I/4yM/HbZQHWmu0TNIyOvEMEVUmznIJiMbEQp9g6Ipht+3UjhPe4yG/1VICRH7CmynW9EhIDJ5MI
BU+fCfvgiMsVM6CoqUifyUsEZqFiaQimo64RHqAOTy2aOGuO45x8edxEpMearSCS3SmQfd3js8jL
k0GJFxo+nuqWHBIg4gbhNfEKVIwGQiLpl72YBvtQrD/CSWeOGrFvAV42rPZdjtj2j+g6zBBjSdwU
V8H0NaLsLkYfmUfCaAhKjZLY1jp4153xE/thtOnTbulNbC4k1cAy2fifgGhXcU0YtTWlX/DrjoEi
jG42VGuZ840ckhxZAd6PorEnE2kBZOhNIZKz3qUFq0gREd+jSr19JnprrX4eM1IqYcxpgP8afdWT
P9DQqQVS+Up62i5qTdxw6IJac/rKyFOCgKEf/KhALDkUKDH95tJq7U8s+hY5GQ2KkHCE4zTnnhns
sBvaJwnQzmt5UDhcagOToMuI35wUwhqoR8n10ZeAjPnjsSk7n3U/PYIUgIDhoZDKgd0Zxbx70HzT
oSy/7proICggxhS9ANzStVtJxAlcSDmCtVQ0Fm2/l7g6NgMhQIjasUT5OrXuDDpFZsDlN1n8txAD
gUYe1IShPbQUwW7Y0HaSchUL400DJ0brLd31wksityGgivhFUKkesTzpFjPNme0dzESr9Bn+4FzG
eDcJEMD9QUAD5Ds8Z6L1GvSD5mQSTrdJ7oj1qsoPv5SPXUgsUBfncDMLA82KJhArDOqiD3+Ite4v
lpUBUJvMp7QTiNYVGvOWI733aWm5Su6fvam9DiGmMV8HyAXrvd9ajOMSyzMk6hFrMwoqlvnrSyF6
Irl9Lpq59BP+mM3QuKTH20VPyG8kDCBx1fZ1SpE/T/or1fUDOU5XilDXRiy/gfBzO3ZpszJ6c+8l
THnh2DbbcTiRJ7gyJZE2ejGwxheKDtnkgDu/df1JpINAO6QQjz0xhadWMp6zQJoOplSPqPoQayjl
WyaqVNQlYa/ElrCK8+ljKKPCnaTgR5nyYR8Zv+yUQG9Ym0wYSwQQygakr5NFUnsxlATHIQGa4Lyv
KkkSCzn2nHZoZY5CRBLxBByzrIkxDHvtFFmjZmsGfkwxwdk9VUAPa8orPjjnATeuD7JTFkTxpJNj
pwwa5aKkpXjYCgWKsqnc1+b04alZtI2L+K4bYn+0Cg3aHxVQrRiKazqwVI5N3G8qowGdLhouvnao
yuzSywGy85q1bkuV2s4qIQGyVPwUVibuq1hm9A9lAuV0fN6VXm1HnAJmKkcHeuEwRky5dbWWukMC
EyeCL7fSNWVcSAR3EZPcf04KPbCoFO6KXjmtan12lH2dpjQ114hkunGpimsgz86Cpm8ln/k2tKbv
uGs/o7FVEbfjWy6bbNwxKG0jX2EeT4NdZmq3MSLVVPBEZKV0tBbtJEFeaconMWaJw5odcokCqE5C
VzPQwV/K2UQIzOyAbZJzkTIXCmM9t1LnjFHpKSAremGNDGdNMUSHambY6YK+GaoUNUoUjIsirlXq
qUCFBulXHqrCNQv9QKAnub+GvhxptIL1LOyYOJljuSayZVzHik/xsdBZfSnAxyOIwLYfxBjdG5N+
c0YTb3ytK0ibjQ4PMvTjg0YvNWX9tGPDf/apZ2Ii7tRjA3ptY3Tyh1fSqdKN1jj4nRjYKuFzLrna
1kJUifbytWFf0opYakmKuopPEj3lpVUspLz6HmiErnIpf9bV8r0pFJpzNdOIryo61vTtmDfJLWwq
PIPq1ZTm/GwhfWGnrqJAhoE3Jph/ukylSkZvOi4GsjaF6TMk6GYhRdmxyjV0vdqc8hSqd7mRZLop
mNhJCrCqe3EWPcHNzRQJE+izJSQOdWU2wHCiDpS/D6tAzKevoKfxI7PSwxfbIufDVFoYKSN8kW17
wkXcYsQjlE7Sm9A2NYu4ioEt9lE3JZgqRuq8Vki8YeOVCw8JNwF9FNGFAo9MJ8LZxL2aY6xiimg3
nRb2Cz2TGWlF4D0CaxCY4HeS0SB/pAciyG7E51GzDpuOAunoqGUPo6bepZE5bZsxxGoyIbEZ2FRa
lCAY6AdwbOhgSMBJzFUnwS7PhEheVbS4cTywCjTApDSIdkg7JAI8LY6xKlIMAV41ssq3tRQVW6QC
Z955gVa6gyAiwMhusoHSZchM3LZKhUbEGBG9WLIIbLQoZlcv7tVUkHIaWhVyrNZ7CtXgKfQoIoxd
RdqNHyPYMdUqd8iXw3LjhUSYzv9oOSqYFaKR//7+8UPW2NImrq5Kb0FQq1SzwCbJYMpjI6SmfF7C
22mtaeqAfK0foITMv87CRlxprUh6tUoIQIhG5vHVv/v23/1s6GTiCWI0co/Hkp5YIQTWSUecn+/f
PeLxd14p4bPXhzZBIS5Q5/r7r7U4hZn45/uGNfwyMBPkZ39+809f/nkJX1cmm4Qx2qZ/P5sAnNP2
/ZwkHJPF1F/P+3/7KSUfegvRlVglzPR9LHXAIn8fpb8+weOp4gKvb6oI1l8v/PhZXhGUTEAViXgz
is2inVU2ubJ+QNeMSsFQ9/hFPl8Bj6/qhBo+eqvxn36BVGNaGPNVlqhAjKWmmQvnE5dUQKYPp1ke
8u3jHy8iMorFvCslnNV5qPunfx4/s5QhoJMVy3aaRZPbtMlannlvLUG7IEiwNBFRDPiYbAIasFkZ
rJI0eZbnExqkXKFNDY3GSod0K86Ut8dX//IzVTUxG3WkQBusW3bk32UuSGty8hJWgFoBjqLzueDn
e0fWZgacWLH7DTLM4QHO7S4MMQHnfofelNf58884v2JOPfuffpbr1N6Rn1GOT7OtkHfZ1p86AQtv
THiqQhTW3z/vumFOUZJxFHvptjUKdtxUtwjh40FWoF8DKcODqKmwbH2/pP7++I1iwGWTu2r9eMNk
W/73W/+Xb+WRQJNJ3XFF7x+yv/kdJHUDvmiWb/0Rbv0RdwWQ0W0zQF2vk8K5rWa52kOD9vj2r59x
3eEZsN14cx5X0/YMiuIcVVxoyEDV1Yto2S7hHQQBXiunX8X7zDYOL8OWsJrNuCqX9RK/DqhVY923
i0hbnaftS79yac7YOr1qh7itMdpbnoOpzru5XbxN94m5cL1b5WgXgIarPUjhBUyFBd0kd9rWS4R0
ztv8YnsGZ9Aj57havkTmYj+DpV6IgH8xhZV+Gr/4QbvkBeEM3IhAnvJvCbpJfOPGdtP9C0kPRFSz
0KHZCF8aKN+GVfCF94YVkBd3eW6u7V+q5fiApe1EqhwCnp5ASiJml4V1Syfo0hwLSpZ8uv41LA9q
duKwoD2sp3OufXF4RugB07SxtFdCxwe6/qfMIsohRPQvb0vyf0mqopgrrOo5UMaxxlM5nXX6B4CT
pg1dQhY5R17bOySkjSWs1Ptzv+KUSPhiaXhH+yReIzTtfmHHUbMgC0UKFiIe6x56pxvvW5NKuA1q
rRrpDth4sZkUELDxsSb6I8qitWzTd/iCby11VUwbgGNDQIXAblJHPQWIZ/sdbcg0h4+DUmWhWweT
DfMXnTwZwUTPdngtvXeew0+1YlH0eMGWVXzrG+gF0LzrLdmYRnZk8T+/2HCU6GyRdfU6qSvGj5hs
NqKTa0fQl+FG9zFO2UqyFE8T89qBNrYVYoRkuUHQ6ujoSEeoV9OvM2/mqdyY5inxzsxYDv9TX3JH
dhnv5MtMNaJTlyynxo3v4wgQTTlhTiI1d1HQ3bhmB+Iyu0OwFfikEK5s/N2Qn1AAmp8iICdU7jSM
3OBTPJPRzQHrfspgkb1zdNLx7l3n0GxLxoL+0TrTKnjqlmG8GD/X9ZO4cgZG1j0siOrQzMXxn4Ig
TWGTLhRAP8lnlh6iHrVDfEcpVyFniMuDeG1tAG1Lksd/PaCAS43zNS2OxSHAxH3MCNfZC5tflRun
7N+6zQAgQ14b0IE2GiNG4QEQGriiuwDhl9c4qaIgqiVsa6v8Dr8K79zO99EHl0CrCSvR2NCvWUZO
e4PSCKt6Ud2liJAnN1UWBT5XetJ3vbhYs5i1eJJS1y8vdfbGw5vKhk7I8VBPALdBqXPWJfbYwP4Q
0yWA0U9cj5yydvEybcUvl1+2r9RK3qVoDT2azfscDudwISXTOvu1MPYgf75KBeC9E68N3dykKPjL
6S/wpHLfFAtKiGpx4OLyg2VgzC9Jd3Qyb9l0CO58OJ6SGyLgxBr1tQFJAa0E1qeCfQZqJkhJmtIk
cGLv1diqIC3eqQLqmNso/wp4xpv2gyu5rjaytLSEfeAfuCgTEPl0pYi8J0Ibb22R7cx6mzyO0kxU
MZ/L4skqvlrlGxEUzhxA3pu82oh40ihsVSueMoz2QvUJg1XlCTTzBowllfcdi/sOPG0muVI/rqX2
Q/HOncISEMtveYlHIA/De5m9iSLauPwsFwfzNknbEpG/wBnpkxz8zIuUoUaPNh17caibPEWQf78g
Bc/vyBzIxmRk5N6jFqjZFfdkvDJtznurLEBffpmSPUJg3rTT2Xo3T5xhGZwkCVqLj3Bhnhr7GAZX
zR2/uINBQDM8cZswLPTVmh6qQQ7cqVedD+WCdQITCaJIsJVTyujJV5wOw+22RCoxBjPGvnEp8Rqu
tG2/GFfJEec886Bpm/1qfOPwVvbZnTrTSL9vgZyeT+pbHwXYyZvwU1Goe+dWqVHIfomrwsG5Wa3V
mDX5kSb9TT/hTHsMTWHrKhQMUkfZchHyTobt+Ap65cgxoO5GFcOd1NdWWuq+453GVU9g0xMjZ7jn
xAHp5GgZ7TNvQeWPNWPROeiJXs1hNa6SkRdn9GEoHbjXWgQfTIveWtpK7jxzqP4SWuACuDchyHcG
S1o884VKlS+i2ctnMAhC2uvkNzCTctULz2rjZr/Ce87kLqy6LSeLMo580iUcj066gYfI49Po/U29
CYcfdCTiF4euXfIuSEbmTuJ2nJ8+eqGSwrCrhRsEyNzB/Jah+vHySuoKxiLfG8Xiw3gnE8EWno0L
7oZXLJ/vxoXpj/NouByg4KP/4gsXrVE1zyI4ABBs0BtkHmZiFznR80yo4sWxpa3w3AWcKa4NJTsX
MlckEiqAF6vpMnFGubR4r7COFumejT2XA5F1nA58BC5LyXgzf+SF+PXBlcd0YSxQLG/LPfOXeeIs
WRfu+omZuF5NC9Dpl5TnYz5wX4x3tmH7gicOeqB8SwYFxRVPwkF4lracJP57ie7D4ouDoN9mLyop
IUwkHHG+5PPzsbj4mUK77XyfarvCQSxPaOKF6UXTl1p+T+7yjdOY75mevZtxgEKC7JIxyrUihiyO
lXFg9tMu3GV49H2YrkG2kzl/C9l3hHHNK04uUxn+WSyjbm9xzXCxsCflkQyV1FlXjKL16xsPZo2S
cklb6Y6h0t9k0zrcc+IZfJI7w6C05c6jX7LnkzEGvDK5awdErbbyzqdB7sAcypGFXueQzMJLGe9v
Vb0PmVDf+YeK54jNZek/cdmnm9F3EN0KXNCFw3nBTE0+xEem7WrmyU3jqNhE54uVng9vwHA5wmm1
VOA3zY8a5ouUPAous+SXt8Xkz0uwFZ/WbbUuvHP9xW3tGS5nBZo9U/aIAguvGePqAXdYuGEVJex5
5Aj507zNV6nqJJIrc6HvFRG0G/ro48BiQV0B1vqlFm+y2vOvBgxI+rjDjfpBQOG1fZ5lgIyp5Xsl
APvR+jOHIN+H52iEDOa26MVh4GJSywhR2Mw1fa76BluozJm0C7gVBh3f9iBckbbCSuUQa6CrrHpP
8aOjVhLUNX9XtSu103dJEK4nTIDppjFWNLUAYxf1ucKIoz8VtA8SGVMw8YaHD/PGJt1G/szQMMyD
nAzaZtGTl2I8n8fyNYNVDKH8fSZPilQDFj7grVgAqAGXuWk2hjft54MvZY8l2irsby9JSmVxxbKp
cJhWzW6HtFza6+mJIcqgLNF/DVvg2FY4FwHmXNHojem052n6EF9nNLtU9ySOON4qJ5s+v2skAG9B
qyQ0RCTX81ZZdiSnU+3my8DMDwUUCl7p2a8lUO7gKkgfPLMyF3uoDwcSyQpWxCq4QxGsD4M/K1fO
z9U/ECJEgmmQ/pjs9e9MrcZzxI6SC9h3FO5TMHenkjXNfIHtS8YR1vpfXLOz2MnmeyNdD9ayP6P6
rN+6cQGmudFsSXQTbUXMSbsRN9ihGczbdaSifSLtDe3CLjCPDd9eiLiXCFfrbUJ3dcVxXZdBrqmu
wnMFfEd18lfGK66AAY8YNe2BzL5DynLIX4bFQQ2XQH/dHE0jowDDCjJICmCk5OjYwufVyrAQscG6
iugI4lPf7XjD7Di4ttwAZwX7HabXGegsF7b5hOyZuiOLdGaMul1LR2j2rA0S1ikshHsmqIVyGEac
fkvyVb+G+hfwsC5c6O4hwUMvrm3lJ+m9XHJTGq4HxY70m2qHIsBkacyAjPMS04lHlT0Rh3NJRRo7
z9r4tIh8qtXgrZQBen344KHZyoTWjfBsrbnHLg/02aISFXCdqh2Hwtyk75AAB2OrakviPoKWvNwF
kN8EnfspvAgOa0tH4+Jas7CtHC7ApkrYPO1FFiTKoX5ruN0hnptEWtnNVV/TskjwKGLat4sjjv0v
brk8criJI8TuIs89kym4H2kzsJCzcCpuqHwNYGqoN43U40FNUB36an6ZpoydlTnYjwSCmGxObkDg
dXzIo6UvrBNpkR76A8VHmp31RQwXUwrT3C63dFrongQrkQIiS5dUIIPeFjv0Sw5K7srRaYn1lGv1
DVCgtoe2OFQ0ao+mchbfSmJnreXArUxuVPttWoF9LgVYCqsUYjs/CM6ghbL23tPp1rC6v2KJw5c3
KAehBBe/Hdl53/Pe1o4kZGKbVRn5QT4Pr4OGtbpZ1EuxxeP6gw7SHt9abSEVboQhjd/QPSLoIluJ
UL3bSxOcEJPQUOej4H4qsrXP6llfGrmjiytEUk9Xa1GvguNjYSKzawMXBkUewc7V0tz0x38ez0x4
FkqocKeKUOyfciQ9sb/uqAsw66YojdtsHyksQ1xYZ98+RfprC/R5lzENgrmDDm5BbH7ySI2dvfZt
oJCmrCdbMTKgjzU9zZ6Ldq0pDKvLCG90w50EGqwu3w3Gn/KdaCfONTunAIYha1ib2HHt6l1QYynf
qNHSu/euCgwZxD+AU7khtSP38mqR3ll8otXvsk1Ruj3NSACVtkLMl3WQ3r29dW1KaZGTp8Jl2a0j
TOnKO6dZ7Taha8p7r2F8GbaMP1wKAORZqgrkm6xLY681x4pGe7UjMTbUzn7/NCWvaufkwegGwZvC
G6Cia0OBSdUSmxaig70E2uaUfE3Ksr1kb/17mbCVn8nHjJI7/KfLcD8ugbJY23rPrAyAuWvs6pP/
B6fkJD83ZxoxGJvBVVCM1rsTpFpkD566hMk1MF5EjnBIZTjdTkmlDeHBByMGMXkRAUOQgCjR1miS
HYBAe8gC7ridlXxo3r33aTXstX3A6Aaq3JcYCVEasjz4MN2Dv56eQORgmbKCjFi+29Bt8Pj4+jvq
BRzmEGi26B9ZK7PfW0zBBzaks0iBcFls1EX+bq2kFWMmk7lT3n1zaR70Z4osjkxpWDyoGjuMLaRh
8FQAU/Dl0WmncEcf1VqhcS3YX62DlcQaBZqJYFcJzoAZ7L3zWdBbJ2G3G9MNbQz94u9gQz/L7bqE
SeXih9IozJ0YTdW3+DDsYG8oa2A/yhob+pUICyi5AcMZLh+bXJyTtKTizagQ82fDPs/odX7A9yUr
IVtUr9kGTkkEA6p0xTl+wZ21c9vCVfftBi1heb55R8AWe+MkUFKwjVPu5DtxtIcbemPBCViFyvv0
d2B7B3B7OTyFDuZATAnTq/7mv7fPSPPEYAvzGI/4mtHnwMkCkwZMDwZ3OdP+ihfpCos/h312zOVd
bjoV+DYyXEASwksDTIWwPlzR2uqFdYUQ2Gex5eYHGCvzmIjtnDH/WEDw3RhO/Rq9MIpCvCNq0cVf
0CibMGL83uVgiI0ZXt6W70X4pIdL7mLpWqrnsZhzFCZ1Y0q/rLrMas0aQazwbGFQZ/NP/h3VUNF+
Y+vE9McKQSB8nLVZjuijgs5AS3j+fw7MUGBRtIz2poMlxvFB3myg3MSMmbtgsBPqKrwXf5MCkzex
xMHbWbT7/tVAgsCa1nxJ96DuNROL9uhWL2gUcnh2CUJwEgEKYUczi10VLR1abSbCIIytdntRzeV4
kDH10phBcqrbInSIZpO1a3mYHfS9xN0aPbPcZIc+vsa44EeHpX7hGBYpFBdK/eImm/fsKEmckBcB
1CisqGYIh3H1wVUgQ5xkFnBp24zRO5CkZIEf6his+29af+ya4PUZ9E1s/znp2HsaUNbIekBiYYf3
1gBPslYPOUy3efT2nwH5MV6thtf4N3xpSeOzc8rvS+lLo3qytNYkcXhgFUaQwft4fAfWBW5DQTHB
OA6kmY8DFfXiw/62GeNQF7Di2EslqHpIMbZc7ykHyJRRAqe0kw1tJvRBlA9QALFCYJRH0QHDM3ot
bqCVahf6trY2Nyzyb1MJqAtaxuxLWXnFR36Bo4gpXo93M2JsWlrH4AR+TMrWyYvJXNWjVsUoaXvf
USY58SY1W5KcNWXBYcwgyW3DNxSJVIqUefcS3DvJbfGkQzK+YjKC3DFa5Vtxp6T61UQXVlqCm6rn
tln66tHKt1JNSRg6RD6tGTrirdXZHqi4btMfpRcTvp1N4ALbeyh+HNDu1rzobwGjKC1xMOu4aYEo
DWs/Osct6jXA9uzcfzgC7AJ/U8KcfzQ4bo26V64D64lnA8B4d4g/ZPa95F1wiaDihQyeLrzKoUmQ
015+KT6Lz/zLOmjbip09dY0TcgHUAkp5S7ihW7CW9uCwVPmJMIwARA7PQAR3XB3hGum36Wqnobj4
1Be2zVaUfr19Q+BG8VI486rs5D1lytpvgHTPGEBpQEbv/ZQ1hCB9HgyYkhJwnPKzGTb2T2MTAjOt
fRC4KanBhiM4BH6wRZ9PC1tGt/tsYOdDHYQzsw5ouu2GdbMe0CIs5uNIcgbcfZa3B+sI0A24a36M
jVcQRuYKXh0KUxvxxu1qHf13+lUBGQLim3ijxnb/oAGkz6PtPXhhCYV+GJzcglSNkrAPbLXg+KDA
Mex3gGdxmVIXPymM5LFtUfwkF0BmHw+VSnsZvmUKv+/KNX/2NmDFjJdwOzxxJf6U0blDhVtGd9Xf
GtcnVeCzfZUL8klsY8a5Q0gQjvEW0yAzMpeCdwbKDVDS7WA3zoRMJIv2KQ7WEKVl8RWY34KMVtyj
4KvlS9N767jfNNaTkQv7RvDP/twA8h/JP48v+0ceUDWyhhQBRPt9rsBBA9bfz32fsRUMBF4drY+e
DtDjZ1YZ7gp0PG48t7CCccpojc6qLrmiJBlNPUDvv3+Tzl/9+Vb18b9G4lMjZrBi5u7c4/GPfx5/
2qjYKhj1tQC1Zck48L8+PpYraeP321AEP9DM+VSPf/z528fPvGLOtApM7cNCM+TobIdnP/GfP/2X
Rz5+oc25Tn/+JK9A7yZxfdM0E/FfFTg0atcYEkvS/PjHf+RmPb4kURuN4uNL8xFLZWA+hvoGMvXv
P+/+fpt/fmb5c8DWn+8ff5MmFZjv0V/9y8//fPvXV0EawJCYn/XPb2I1UFDIMDX9+YWpNLzI4/u8
Z10mFYW1fDzkn17+8bFRhAKQmyPCYrLCTJl7Oi2szkEZRfFrruHO0WJdgYW8ImY16sq1phnBis6+
6MoKSa0pPa8wonY1KU/SI7Ssv9WAvNo5zCxW1I2Ai2eJptuuoLg2DVO7TgJa6At4dxvipkhGMxp3
zNBRNiJlNAEsTwvlXqn6hULLwhKghQdz0NookLWJljfDIQbaKYxMt0sliYpxp646DENihawg9gxr
rWjIZIP4JZmD3fQaHyBJbz2Jb8VD6xN3wFvU4VmxpNnLEN1wTe5Sj+WZSHAc+XGRBEbTAgLO2hIA
d5S++j7rFKocPZs3zbQ2Qg1sJ4etGfQJUPuKHDjy6jCGrFQJMJ5Ckt30Qc711mgBHWiRsFXT6rkI
hQ+R/LtMAzXuf/YdgcFKxr6ZAYe0vOkRmxfjDxNyovR0MvWMFt27PlHUIW1vmGP3BvL3kJphPqkK
YDQx6kh2AHRfmUWg4vk+Yr1CpaCD0104BMmxJ+FvbAYse4X8jZLkIPoG6ZxIWGVSAYf4S5K2fp98
ZXNkIG4mFgFzjGDa/gaZ+UkbOdu1IkGD+Rw5GMzZg8J6IleOIhTb6UZGpttkLwZphVIjwdQYt4hJ
NmlKn2Xy9qQHX/Hbn0cs2CGphxBSCCSkI1RBvSYVMSWRqOp11mIM916FqlGVn1vL7cwnfQ5VzHGM
tRqJR7q586l5kr3IYfqsEf1JZDJKcvSpstpKBmuwJwkAs7roC6oeKcdMIdWxiFqw9cQ8DpPKao85
HhDjHAM5kgfZzMGQQkVEZDARkNKQ2jrO8ZHWHCRZDJdyDpac5oRJkiaBvrymRUUd1GqpppJGaZBK
Kfn44YJW2PXkVRJTn+H8N9xhjrLUAM2bZFtOKgtLbGMjno3oO08XqmyISz/tnwuT2XVstJmeUw+b
LibmCD0QTEAQ+EJFmJ+YFMewFt+mApJcKZvCslPYT6byfWilfFOn0zteRYYUWUIrU5P0a4BcRxv4
xl6f7hNUPfI9jRC8u0XiJ1eSI0nN3SMJtCER1KMrPc0RoZM4PA9Dt+vIDq10ILNml/rkrh1Gw78Z
QbZNJQXSsUX5Q+nl63Cv5jjSZA4mjehlFnIDUy1Un5U5vLTU5I/yS1Ss3zJOyTbNOVxD2THJjjtZ
k7xVX/Lk1jgyeRGi2WgwFYSSvNRA20qY8SfRW6Hw9Y6IX3cWAavSI2mVzUNS6M+oySuEmKhvx9I/
TJ32oWfIF4acdTQdsSm1Shg8UIyMMf+OICOMntKeYjE3CZw4In4+SWXM+qPCGaz63q+n9NG+b181
iWGO5N2tlui6Iyl0t4NRAqdUWfCs098Kh2Fj9czipnmp5jha2Jwi6bQqKbWoncm38uc8MQ9Ea0SW
rY7lNWzZXaRyD8AZRS8da5odiQm2trgnUgqlU5uOhSDcgzkst6RtHuoWWE+Bigx5uoS206sE3di2
0fvYSy9dgPxLrhrfFQV2zGGgYU4gobeJwQx4c0BEDXjdlIA4A4VRSPVNA+J9Q3J+85+uKr69hj6P
RgMy3SpzJHCphqSSGLA/SAtudRgK8hwgbMxRwnlEx2UOF7ZIGc7nuGFtDh4WGHsguOCERC55Dkgn
1or6ucz6I8f8OFXyumRBO7QRXVNBfPFNil6x9eThr0rn3OOiOIcq0CwhY2KojEm0vTT8VYebkg8w
1RUdc0QenGVViZEGJ1Tkxf9i7zy2HMeyLPsruWrciIZ4eABqdfeAWptWPsEyMzeD1hpf3/sxssIj
sqqzuuY1QZD0cCcJgE/ce84+IBw9xSxAYbrU7B5FlyQyWCRY8fr0UytcMPVz+y0k5a1K5TeT45wo
11ZrhR9uPcd7pMHj0SH1eWL8TlUMdJng7mdMmpz2oemi7xbH560BIKyeA9TqwsPurWZBZA/FJnOJ
mo5ScqXjpnpNVAx1Qx61dWtRCSF/dBFkX7aKrP4pBe2CKnxL2w8JlWkpdCAAxaTDwMP7iVD/YGZ3
ml+TXVI1F9TVSlVKQd0oINOZfk00A2EDfps9a2H3YeNRhnmnWl2qVidIQMvSlJgLgrgBJzxFKppb
ozeJ7NMkEhc2Cn1PsrpXA/lVKTSs0YG5omK+c3gFgwr+LluKIC7a3pFMcEuFgyPFBXfsD5C/vGkR
CdIPVJR4PpoNmmr7Ra91VuwqcLxU0eOyTh712fwsMM8WTYeYZzmqqPLSZvWkwssdAx9XrALNLZLN
p5bdZ6jCzgsVe96rAPRcqCh00getg9YRFOzTbtJpMwQ+ueIlGerAZ/xzQMmR8PZs5VjTp5dSndIb
SkYZGexaT0E/cS9ZV/irsO88Pi19klxFt6MSo9BeEj7XEKfUCyhqsqEE4JoH3ce0aUTjuIp8TLK1
QdIGOsF105WfRiJ3/20py9uonf5TS5nnOv/UUgbk8K9+sutf+LufzNN/M2zHMbCEWY79h5fMk79J
YUpDmo7hOaa05b/87d+8ZNZvti4N1xGW6ykr2S8vmdB/A17jwbPClybANsj/ipfMwNj2Vy+Z7pHr
jtDXtISnIye1rL96yaasbfvcidxDZSUvTNYIRLAzNbm27CqPyDMfZaw50dHUKFZEqGDD0qY2PZnv
gASjtabwJoCCcF4APCndH6ECoFiruEmipwhbOwvnb8Rt0W5SxBSHbg4AFQFJpVNIFUfBVchkBurn
WsdSr09RzyjfDU9+rVOjyAldwJr2aOq6dTc5aGgaxrxyyA9REEWoeLUBb5DPb2dwH0QJHaluMaQk
yCGC2j0FNfUOhYixFSzGUsJ52xftJqittVY4kD8N8FN5AjIxTeVL6MX6TWESQ5ZaIBDjYL7YjrGK
JftXvxTWXZXLL0fCj2rC/iuyW+rHtX2KvHbcC3g3TPnBxkkbmr8+MmxRWNpRiGnXDe3bEFkg9kEQ
9Ejvl/YAOjQ3xqeEvX1pibMpuuzD8uSRvNtdUMzT3ejn+t7o2j3+/YrBMiEupTDjrQ/eE1SGvgl6
Op81dB9XYX5SNPGMEjcDNNBIxMvKG6NVTxvPmuzoWJcOxBfIfbjPpvkIJG8n0v3UEiBzBQzZO08B
h6Bo0AkEQeSG04dUUKJJ4YkcBSrCFX4RCl00wjAaYRkJmEaTGXU4pVDspyFFN9/+WSkAUqNQSL6C
Ig1XPFJPRW5SyCRypVqFUOoUTMmY7zsFV2oIxVJEI8N2420aOUcgj6YJEccbITg76D3ZAIhvy2IF
7A/tMdfqUzxq3olV30Y+Jy2xRrM3ntMRqcSchh+Y5/pVbeoHodBQ8HEuwi5gQtjRuIuKLzQ4NLcC
poyEttJWj7u33AE2FSnsVA9/ysh9mwxbQD8wuCi1A6OOrTpHVqecXjYxbhGbv76HcFVg0XcEc6Ie
+D8NQGk7S/kFEgXDShQWq1WArFJz7myFzOpVtd9WGC1X9j9wOI27VLTnJJgLdkR4P4qh3WOA3ttO
4B1nOoAkMblF4b8U0w2gpuBOxjuL1pYR4plIuMG2lUEsWum+2po1H6faZeMM6Qa07l2tsGA926ZT
bHyLmqyIUOv8tZ2z7a41n5ZnTofcga8hjYEdGesdys/6MRMlKXFeDU20peqJnWkpEilYV2WScvin
NjZg7fvsLZjagdUj+ZqqZHKgM2J6DsYP04cYU1LJjyqfu26iG5NBHWuNgeWOdjMojFoGT81V+tFQ
pxSpr7oew3wqAK8Z5PS4Ug673JMbydYP5yoGUOHSujcCwBcJ6q52auyd3Vab0UGQJ3tAbx0BedGQ
Bog8ktc2FUine5Yl4OGmHxENVDB3VLTYrNcDA5cxTXCQK31h0lazG6bPyueuATdszHa0G2L0CWFG
o8I0SckrmrvUnL+FD3wedFgQUZyH8beKbP3LlRB6yG8nYhfzmT9VuzHOPvncRA0nzr4sQFTkqHgJ
AAa94hQF/UWC4sANEZbYhHCM3kaq7InfaOsmg53XzwDe9fApY9BeyKml25rSikxbPGN1Q3Hzvi7o
ac0+ZGtbjslFuw9IMXXyPNqbZXojmgEsgC0/+zCclymEvrUvKwJTFNVtSjpzD28SGGcK4VPGpPpi
mvHShPwxzJl5izxJFfYHqRDF4kZ60HFjKFVLLJskpvgJUAqS6r0Kak2bvZZznWyYqKplFkdsIPAe
iIp0GRNxSVrMcB+mn3YA23VMcFuCFdtkuJFXk6x/yJH7R4x8y6pF4ISF9CX7gq2XbpO8nvc1Mkr8
BQBVi+nkRfAzuij/LEbA5ajiLzjr6VYbrbbSe9rrqESikI9c9AMNxLrAn5WZtFFMm3Aj7Wtmkb2J
xrAi1kZHETN8ARGARTZ6UBgjK3hmzt2A6bqdaw8ZZ2uouLbpFMchY1KefYDNeNJ0/2gMeFgCUq5k
YCJu0PqXauzQE8BENGLCo2tDZaTRREmb4AFYxH3V5/ZmHmEqW8JO1n1X0U8Ie7qZWLwm6IM4ROi1
OI1u3qAu7Z8ny/UPXUxppDGdcTVMEr1cCVzKb0R20R1SOy0TMI9oGpC4DjaQQsy3flK3ZO9UJ8Mn
omS06V9AS5huQSzhxZug9UQ0s9qio9sYON7BFbQOwM20VO1hNJgeGn2nglkLOMTchiaZNiQlwnLa
U8nLVrrnUqxtUIHloTLzNnF76Knfyp4dH47HatVLOp8l5p3IH5gT3JEUDS19cic3XWp9BUAGRZcb
NOHaYfO8aKaxX3U6imhpQr5qZ85bPRvKZ1qkF5gKDL5+uxlkfY668pTJQBytGsVOQNdEAtlc2WMR
3xAKj1DLusylNxxM4ChY4+l7RxmVk2jX+w5Sda01YJBTBmFmrw4jOGFR0jdj1YI7B/vYiJqXGVkB
hYrwLtIdlAgiXyUa8G6nzXYUigeSYdgtubXjbY0ObUCqAUjPqa9gDmz3kFtXaYT7ACIYN4LL/jg0
3XNXCnNXP2gRFabQsuheR8Gj74Sgi+EQbaVf9sshVJkKHW06SiepLY2T7VeUkuLYPoNXInyu3FSl
Np5ARQIi6u19lxT2Wg7Ye/iU2U0TsQzwCOfVKNkHqfbgRmGwJzgdg4Im8Yx1c3rC8ruluhDgD8P7
W40VmkJVCL+aGbBQxd1Di/zBCUpzF8yOMSNwrVEKB0Dw/VKCrg7bGUcQDNyudn+a7UThxtxfebi/
wLdCGREcvIOOPubrtOkfRuRQB7fD4ljBc+QuIwawNCVZsoCvkBOY7UGW1o84oTYb55QxrZLACgax
nU6p2ta76XA9zGlnkOXgvSfZgDjW7j+12VdAYeUF0TN1tVPS5uHCFYfMnrudktXIESeYCAPUrJFH
U6dLcpxlcL7axqWPAQXPQvXqMA8kNvthTe2/A21aY5H5aFmDE4iGEOb6IUeKifwcZbssfOj3Y2ez
SewTGtrNU51Jip+NjiqnfvITxans0urg2m55MNCjxcVELVo9C0r3hKuPhqXFjThFXXW4PjKRwP3+
6Pr0esgAzltlROXZGOrD9dD88WgyLW2PJKvu/QjxFKaSwru3fB3Gl+8n+57xJAfuQhMxAdUco5Yt
bLxuLevXjSHK2+vHHZCebUN0JFdu8hXHfD1YA36pxa/nMggdVAfyZVQtEqEaGX0ZpPnOVz/7MaqR
p7GXYW6t+z1l0HrbKDuQ6Gteuz5sBKc3AQYJPw/zjG68GL2B9l+Zayh0awgc1cPUJoGzmgHnXy9r
ogw4rt1hc/r9eH3BEMXtLNFzAnN+CxQsm/uTTpB69OtgeaCzr6YmoWcrCXoFETkNHRNH48HqsZXZ
6nB9Wk/Jl46Ve/3rpaTEGCK8jnWWQjZfz4V9PS3Xc9WY9smGTLMxH/O6nQ+hXYuDP9PPdueYGIjI
DI/XQ6MeNe531QF9Dwfi5BIdJVESsEcp8orcBOLlXBY7uytf+9fBU8xtHcrxJvHmp0wrtUMZhtoh
HdQ9F/H7rKiazlqHQFwdQJHWa102X6k+D/pyHqp5G+LbubqHfMWGvh6u7qHfH+UC9y5lD7Eetfbt
Cru+HhwjZ7h0ibRk4cjYR9GBUR31UVzxTWXUXfy6DrZgy6jLU6C995xh2lz/sFc/dqtCZd5WI1k0
V5Z2p1xheoHB9pc5qVZepatDyZhc+rLX530bPEfuEGyuF+V6La4XqldAb5k7D40Ffo+0sRB7Ib4t
JzJgEStU9T/cv80A2qCEfUIbHbvk9X9xqBOxbN6bXUUz9Hojj4waKDmnisAFFgTu9YQwj//9VF3P
Etb5HqFc3IV7thO/n4Lrt7x+XwHq7/DrmzNsE9pYh/sMSljZ16DrdOtnkboUisccZV9r3BnsiB0B
+NI2a8U6p0uuz+KtUSwps8eO25LPOxVPWt5F0GgB5JnzjKzObb8gN7kuktYxHabXGsjbOnUD5AR5
SreLCNoVZNTk/OswKh2hY0THBlGfJ4DQyplyJ7IU3SHZz4zs+z6k0oiEstKqixn4t7Vk76aFTPSi
OwSxAaLAlHvRiPuiLR7wAzNj0mkXswlphMW7kaGF9/Lz2J/jPP80HONZD4i1TDXKZ8MQvWT6cxyi
kUjd8jXo81fT8Ykht/gJGFl8qcM8hfAw3umoyYqKwNYRVQlMC9oE+PRlb4GqYOdZs3rH8NxsOqel
pTXTbArSbjf4E0sfp3+MS7M8AqU8t9bg7oI0fKqMycExQdyHSFROZeRAuGV+DXTQxq6Tbw0L9sY0
gmhyH2MwgMTlREf3Q6NOsJ4y8sA7d7i3OzjWk9sfQPSf0/pzNEnkuC9Tuvp+qKF3zZJTaI8fbEio
XWvaRevomZsii/FWs1t3KUwmWUaH0IeMF9QaV6wmtNW+ydPbyU1+UowmGHEKGUDT4L3pWKxoE4V+
vUtOrj26y9Hpd3Zc3rv1HhbEtjIJGTRcAq3tor1NHBhx4YhhVWQpmXvZuStAmSj0pz4++w5tuzaQ
54lFRlvX/CQM+qK0GkLWzCunLJ9cuICGhVORrnO9dBPsB22BzV01tN8bu39spPuj5yTMIYqDbiAi
wpP2Q50mBzfT76u0RVg3Weuynj8Tkz11H5OGHQ/NnSBjNJYIa4FDYtFIkdaM1gqf79Pk+6jaPKL7
Mvurrq161VkA0syQ3JKmuwVNvA4LOkzjsYWCyA/+u1FZZ17rhSswFok52qcqhlVgkzPWhWJpVBFB
ATZyh1Jv7rOSEAM0uTF1UUp/H7OZ3INZgEqWyHM6obF0k/xE4XwH6/jQZtMxoaGV9MQB9WL8zDvj
glH1aa6dh8Tw3jzZ+Uta9cu5mO29bqFfhRV9m5aIZXU6kckwLFiTbmvZvRZFds+nXBg9RefAoJub
o0wB0J9uRiuHM0fPjkqJEmMpun40rzQuQ4DuPRUsHJO1TuYXIfFWLx1U40jIBQJqW6ARtzLvNhqb
13ny8Tz4yKqhjNVB6JNhiujflCiBXJf87ZrwkXZMEJhHVbSFOvdGegS9cqNgKsA6NHw5ReNsfJem
RFj17zpavVrXurVt0m5sZ4YD2REO76Ttbde44JMUAkQJEQLWyloaHWVuPDZuTtYPpngACdkqNmuw
mDXdM85axTqZ7mLWD0dIaNOKZsluggGKH7kd6Yvq1dYlLqOL8++0sqNlL8tXVxADVPbeujCMrxYN
I3QVcO4ssSBB+g0uGS9ddiV2mqBHOSVCdBnR/ZSEcNKzni5Vv7USvOhlRqyznkjaPY4G6rzSTroZ
nEKdrMlg0ONbLNaI7Gtr29hoa8MaFDD9OqrxqC5TSISU+L9ZWaB07/pqyW/UMQPjMGbP9MLu2BfP
J0PgNPIyVtay+7Y6D6MXyd38k++jXevbudbfCJoosIyKY+fQ7QeBQdwp2IPO+inS2lnP8TyS/DKQ
bY8UV2CwsVyMcSBIfcApdH5JI4urBYR42FY6bRHHz5+AWd42OdXYLKFvrbfCOLCAfWbWQFTnUwic
8hMsILZqZCsQa3qPnuBD6hYeScQvcIk0eWlJR9c9lYWp0cCPMkxlbb/rkx6NX0hZoCX9yPfdb1g/
aMWlYS8BeZEA50REstgGrczytaFifWJYW0UjV9MO6m/KHtOmVoksIil3uu8/VIxBh9yrvsN0oF/l
M31m9VdIFQXj47cbT8VKy0+uDuI1EOkd3BqSdXuJxSfTCV8j/7yCYCgoIDCQbbKr1bt97Xr3iymd
NPuRziAu64OREX4c/0xsOa0HGLgnOTA3xqzJOmFBd3QbqlebuCEgI2VK44fUSPzDIwUvwkvhuqDF
67XgkJGB5Hq3Rt8Bz9AYZVjV4s3RB5NhEO5/NWsfTlfbGCNdFEUK6VJH93ViZxeZkyMhM0mnsRuc
Je9kpM5tysZ62boloBYxkMst1nV3LvyRWC7xox6dnHVmN2yLzN7p8xeYY5KGDW/jFfBvLOQAS5eP
VrQI7kzq53SVukNVhG+FXgH3QZhd4XPvgfdbMzRt3wYWHWTRvAaqiVU5ImRNWDfQ/0kzrRCZJYh8
C92AxWHK+yZGRD24Sbyr7J1lVcNJk2RNefZZYxe2kgKJZC4e8wQ4Yx4nDsVSBrSg6299lB1dTeJ3
5EODz8bLFPTibHFXk5qwneNhOglrsJm+zG5D6CgSoNUIJC1ilFhqEhGlkdIwn4vgJbLXWdtgPumQ
yJXdQtjGfcCtTyIIgPWN7QyfiZU8Ft25gfey6OkkrNIu9JZ9Z7Jn8mDjZCSPRRIEPoZXGl/R7dRv
oTXrB8pkuAB1vGfwBbDj1vIuAmQZZoQ5puIlob69IBMAWoI6OD1pPkmO0ScvH8HcPdJmpMe+cFoE
/mSNLMuOyDNqwREZlv56ihIm/+A7G/3y6A9C3zq+2eMNkWowHMHzp2emuWUSdt6FPiMRS2P+EPcf
UXv0zcpetyyJkGj6Njlc1lMNU9YpUZm0TvLu+Qg/6UXUuynt32Zj/GDdtDaC9IeOYWJAeHbnx8XK
6lm31NGdlfJ5Gmf4OYakmQRwyzNXoCtUwgnxbtsT8kHwM2yU97PO9ipq0y+wbvdFhUywbUgjtuKP
0hQfMxUPYvqA3Y6CraYKaHNd7WxGfYyUE5jK2CFw55owDCdI3SCLHmqtk1zOUKAaLJYDkoIFJdN7
C3rIElXV2s6sdWt4e18CRDEJZSE4WpWShuy5Nsxi3TlNSTHT2ksrI4re7o7TCIEwlOLGMVRwvBtr
iyLz4BxHBaaYFB5ggrqG3UC7cHpQHmOdVKdQekSAZaQCO2Gziez3vO/zla5/VmVLsiXXMStDc9NJ
bFyl7r0PZY5oBVOKil8D28ZPHP27Kph3xnRyqsswU7Tw6uIxg1rP/mqCLGBYDR6vVCe6Oijbw/W5
XgUtpSZ2Xc8p9NZDfa0jZCoH5/r81yEqQ4YLm5Fey53DOOERCQ1iSgoK/6tJ/QuazhtE1z2by/2G
8+tQqzfKx/yOnsi4YcHDO6iXfh165F2Y9IAYF+pN49EmvrAXoFx0uD9z9uZSygDO4IH8c0CcjlPX
H/I2p0edu7O9jKOeeaVQaJg2QITY0XU4DOrABzghOiKcUb2uy7fYFNM+yuRwsLpxoJLDQnCebGM1
BEV9oOXf0XCjM3J96sgW1FpRIgRWpY1IFTlCvcrKHWLGRUDk0p52Fy6afMb6qQoiCBPZhF9pI38c
0lYnycKcsSapjb1QO/nRt+4JMGKlFqWP9mDWG3v0h8P1AFZ+PMwIPWOip3a+2jjHhFpR2uJwffTr
tUIfbsHC0jZzcGfkagce+BMCDIn26vfnv17Ma1ARdooOLx64tGDn60SWO81mczSPZcjs7tMsqu0Y
Rm/dtodUlbOq3EW5UMWYH8gIQOtFd4tEgRJzjkM8iErvuj4S6un1kfo/UEK1O8vDC9G0ooaicuta
jvJ7dSovl8yjg24afEVZiyULNvOQSdM8lOpRH1fB3qHz2TcuNO1kEEQODbDLHOK4rq/FASPn9ZGB
GG2hd0T8NXn3ZVjWuM7titWEFmIM9nvoP9XH9cn1ZQE0bp9wxZC54nVUh/qPR//wlAVvQ8QHrq/r
59OK0eKWXRkNX1hX0WPXw/XlqW39/Vjcdc2MAYJtQoLpPL4YIuQpgEUT4heHhEUC4BrLQInBZxTT
bBykOlyfXg+yavFr1PdJyUwM57A7ENd0ff8/fQh1kqRrOxjT1Oe4/gmYR6ATLJnDISEawn0UVY2b
ZyqXXVgG7LkWRaW/ZAGbldlBfBqFwBhiQHL25OBaGKEk44qw6lJc0GehzisoaWs91ezGb0+GCS1t
dOP3ZEw/WAMRHTcNQKrIATCKCCV7/lS03CUJvL6wgFkxJ3pHp6fTwa5yusYcBKI/qXA6mod91GRr
g0LFxprEsWVH0465vU16/rma2NxvsPnsN7ezT2KUWQdkGi5qXtnXkfFUGP2XlvINZO+S4Bkj/Z7Q
ztMp5c7tnUOgAGRODzFUw4VTSYTy/y0a+f8RjZiW7v1T0cjla/jb7j0raUjUX39Wj/z9b/5dPeLo
v0nDcA0pdGn+Uo845m8MjgCFbVMiCDEUpPjf1CP2bxbqEdvz2LkIYVvGHyRiYf4G6MlxEX04dNNN
3fqvqEdspQ35C4fYcfiXpCtcXXeVIuWv2hGhyTGoXIe4s6DZJpE8WxnJRYhCnqpTunPkcjY3lXPw
zXVBWtxj+y4+g8f2mfE3z8ksRsqwGSE2aC9tSRINkljcKlsVxor8WN958SojgjhZhE90qSoshP49
kOKVucnfLbIXrDV3LMv38Mn4WR29lbNHyhz/jtH+HP81+Cpuf/8yf8u7DPRR3jb/+18M/T/6jp7L
abMth//Aif4za7n2zckwM/ie+uw8d4ZxHyIyrjCZxoP47OruW9NIUimT6M2OjPs/qYj+gzcXnjqD
/3iGBVfKsYXu6OCe//ruReaPFfjDeec+ecNR/y7u6xsRLvUfCI2/2f/jkeu+nQcKdP5KHFkkJw/0
tM7eg4sSAqf2WtwZ9dk4VQfzPbvM++Qu6VbNJcJZftfRcV1Hl+ndRSWMNP7BiVnJr4rd+Fk8hyds
tNvS/SLyhX2TNz8nX8mwlrcUK0nRWLC8Yptin3Gmzc5C+Ue6H9VT9tRj87D2jOOYXByPuD00KUtE
yXOFO3LRnLLTsNF/jove2rW0QKsVBmyMEu6qfqguzHDGsdm6B9ruP4onQ1+En/EjX2czvoBt2Gr3
c7SJzv4OxkFiLvr3ADXrqbuhzudu4q9pl6065RiLfKg3i2/zWDUoXAN0m3s9WDQfM7RL9u6r7KNh
CBQrbV//oJGYwbt/cpl6xMLEfMKO5xFBpffkN9s0vptuZyoP50DS13ss7pKvABIieeXn4hGX0j2G
svwlGx4haeJo5nQEp+k1fwdYmxCovLC/CSV0CD/d98ZB0QxwieLcdTcDzsOYgXuB1Q+js5xecdtb
1nk22LCCE9XvhL4BpeTc1T+Go/wobv2btriYD6wfXQuf2A6PNTZv755u5AVLyyU49PiLbuWxL5bT
CpEOCJ3yPT1U0CrCRXjH9uEbjB8b5E2GaxBt/Ecbr5N+Q2E0xjG/9F8RSCKijB7hTbtHAS4XiiUF
23ULhWHeQpqg6bz0yB7E3ftm/PTPqHzleX5Fne+toI8v0x/h2TxbAaeWGEUg4CzjKDWg8o23zmk0
Fnm8nY7uC9k/uVhRC0i/6rt0XIwXkxLvjf6G1ci+Zz2DW8mh0UFCLlEXS++x50woPPHScU5IaMxd
/N5hWMxuzHsDt/5T8CEvXXNssR29+E/uHftfbu1y2berDlnNXl6ym4Gu6DqzoJE0AjXputzlH8Mm
L/HFV7v0lWZPvPB2LNnjs3frPc9IBbotugTApUuCueNF+tVfBGfzaMaPSD+rm2Ivb5p0MwNFoq7H
5i45DK+wMJw7QcmnX5iLwV+l6/Zd7gjIw8xGvOQSMrW2BBV3ZxOouggJMljio7aHvUqkXsjPejmp
Lyg3+drZ99SSqRSCNxm28Xna+eUOcDFOzUuWLbt9eKbBhwAofCKqhs5u3699NBpy1QfrAD3Yz/QJ
FvHOekvgcW5RB+/GW9BaWI/RoO3jp/bHtNpNu/BJQIRm8x8sgxsHSx8ipUf/vfnWVNbswjz3/X56
YR2+Ju3Iu4NCPI4LbYsJhabruAW128Ciu7G6J++uP7dv2GgJaXyb7vUXfQV6USz0e+OmHv6TwZnp
76+jo8tKSrieQz4c05xSUP55bAYy6NqDNMnXDlrcyvPWzJwXN2pW/3wY/neDsHob2zMdT2eyM6Wa
Ij7f76M8UBPG/6gxFHW6b+AVMoZH9RbeNAJiGb/mBg0FCkqCjSum+P/5f/7X/3PeMQnC+PffTpi6
S8yAgN8NV/6vb2sFFdprr2l25Bm9kIqLcmvMiQ0bA0QY0tJ+GDAwqI3i/nyOAw8btftONguwcerB
PTW/vSinx8L3+93sEh2aosZBFkSuTGTpp6Qbb0Y61ktol83GQCVI1ngk1u5oupvaNEp27YiOElTd
eG06IopS0trEUbfS+Cafreok6I2srNg5JPS/q6Z5NqnZLqWD5b7XUTCneaGtLTombZb5G+5yRwso
zVuwSd3iqbWd7iGwGxOyT35ERaFCix3s5SIo914LxsVRCd4BExmw3zevL/Y0TtIgczap/dkFA/kC
BGzVEnrMCKYJfV9R4dLMElha+rx3CF3ZyCTGfE5HWpM+oCS6HKWHcGMYFE0+729xg7krLnvLcOCS
qEiAaW1oh0LHtuuG3otZ1tqq9uZyZdTRd1e3yYUgE3awhf6QSF+co74Si3zGnleY+NwLW2PbMu3s
qr6TKUA5fcrIQaH+LWzEXyj7v83H0FBNsBzQG7ccHve0LVZ2YBBurs2EBlQZIA0932gmeYpWrIMv
apxzLOZ8BeGZic8RN1NtTVupiY/BG3HfQhhJqfP5NJB2fY/7U2/tZp80yF6G+NYqtE9SKbRDbs+P
OFkCPu+icLOfqMj8nU1ANF4i8ybuW/SBlIvbghh6M5LPHTmMa0GNhk6bYvawSOhx+Ro12JJZygd7
Dh70slbisIsOjV2b7Ftj/FmN9v1catZWBNPLKMtnBPDv4U2nw51pxuZ+DPOH2A8ezaj5Gbvsm2Zu
YGIsCA1vXtRjgTR0iFyqmVq8oZq0CsYZaJLO3sVPxK5nSsg9ehazpNBLsL0ws26dxbG1rOPggj75
icbsWdN0cug8rjRC+SIuYGOkQtnyCbfvlVY/Ifi17obnvKQi5A70YMrA3Wjj18Strmvp44i/zHem
A1j1moHvSn3Yakk3of0ClxQCqdcdtoETM0N76bkCxK2xiiBlbT4bU0l4Q4B6+aGE6dMSNe5ieSqJ
CBBQ8nOdiiR/AzjyZky/vBThMNhvK7RXQ66UUPjW3WonbmWpWmXeondIGihoCiS4HWjTYjtaDCNt
NhhwbNpgPwM+/mH3xJnXOk7FeZHbX3H4DnIJSxEm1P7JbYaTZ4V719E3Amagk8zw1WHFskTrSes5
glSSRysIxDbKspsptGN6dT6GNdQdTBp1Z518rcMdHjgXIBoIW4a93Qpq/GjCV1OOpsOU+bSLs25H
45Y2r22M3TFnh64Vgb8VBQqkMYlxrNkUHIJGbeYZ+WiEU653e5NmUd8fjK4RyCFHSI/U7MC5RzCq
o43TsJG/HhALm4c0qlmzER0ZbqvWvfWRsS9zzW4wOzYq8MQiVxqD+XEUQ3Jw5Huc+Cxary9F7kve
IzgpIvL8rq/YsHB/f9Sbn/wiYjSauU25ExxRVokeHh9aoZAmSg7oOfUPYWd+VQGIQITK0fo2WkL3
Anl5j82e5SJLgHLnrppzcYeBGm83Nkdu3jfzad6Zb3G5blb1OT2PZ+OdZIXm2JBDDE7gdsbE0SyT
t+mB3351QkkxftdbY00EM3iti/u2KO7gCetv2shqCdDHCWrSmbKBfyk+siNLdnxE6NxeuUby1T02
D+GOYAQKzQ7j/I1TboHYMNITgZJBeqE13tJQWxFQ71z0W9QBGEiCBPDkgeUssusQ6Q2t8zt3xQKf
MIP6DdbF5JygVfDXHBaIS2jw9od76/5099VX1L+hHgD8gVdJgOW4678ra20/DydEYaCeNHwtCase
SFmr9EKc7HPxyEI+uAUu8gysDBBctKX4igKPjErvzvpOf8xk1S7dj/lHPC+cLczVAhE7XjnmJqY8
uWqP7c6ADw54+2iOB5gbgB1G9JhufMHjXttbiZA7WQfmZhqAlm3w/ZnDGhiYIfbUaSZ+be3R85f6
GSUTY6lNNDV1HOALkFXoF7lqfa6tB3kLWGHk690RF4y/dj2sI3cTUkrFWgV6FEgJEnEoUpxDCAEv
KBNLlNkL90KKmWOxCMXNV7+a5dYCsjIsiel0leQPxcXCvjEPLurdg0uO86JoFkgi0aO6aAdWwyvn
OOH3NW1h8tTWzuR8yBMcH3NY0svK8Ddri7ZdROvoruBssbr8sn16ssf6A28/lwe55bgGtqDQazfg
LpIKad9O5vfExo3em3ZhCPMutn2Qb1oJiIfbIiNdCHF3sMjwS17ET0g4Oh0JfdGqNHsyu2iKs2Z0
H51LDog2viCjlj/ttXY3P/s37J+atzpj137fPo71ivcOfrD0fc0B3/Q/2ZPlzVJ8IaS/yHP2DgEA
vWr7ggNsJBx8Ca0EcSodiB1gFZkvi6dyUz+EbLUQjb/xC7A+wIvAilG9ZLqlCmm5rJ4qECQr+5I8
2SxVEaXjG4wBla79Vf2C4DYYdiWf/8Dn1bsz1kZ+kyyhiLSnr6AvHuv/y9iZ7TbOpFv2VRp9z2rO
ZADd50ISNVqy5dm+IWynzSlIBufh6XvR5686VYVG4wBVwp+ZdqYlUcFv2HvtJWVo5VW76smIV1N0
4GnyV/f9HWmJZcnwnOXITeRAig1QL/IiejSSlwz1CkyPwDuF6CI26CXIcYeIzt+B75Q3iK1E+Nxl
z9G8y5cwMqTqJ+3TLoLkPjL2HbtJsSO1pbqIWwwI2Lvy8Yx59iYDuhVtuXKRsiNP39WnDpfbsT1m
5xRmIUuUPxNQr1dd3MibsNjT27KLBNSPaaH8rPG40c2tCAYhasd75bqakD6xF2RmD0Zyb3JmkLcQ
2HtsAM1NvC9GxPyb7FXuWnAv56UBG4LxOUGwdguIKSczZoPRtMHcCtgT0goicZ9LZB25wXADeoX9
y3wWXDW0qMwFAgnbj8ZlPbKyvNKRQ1DIHvsdVZ54ZN3RvZRUOATXr61DszZeoRTt3Ce5Y5jzBslm
5vZxADa0tZ4K5gqBd3MqjWB+GEDV3lU6xB95pZ95Y8t7QHRgnzOOMRCNG8HB/SdGGLDPLwhEXvtX
e+e/8xyudLo+yZTHfteTUoKs+oZt0hyIQ4nX+TYy4IqtdW8LyFu/hPfIW4DeLCs74NG05e19c6u9
VSfnAelc++pfRbl6jw/NKWSQQplwhWIsOpptpKEP6bT1d6i9wgO73U8zyJ+5hbZ3aBGMmxF2R3Sp
AVExjKW7wpAtbjVIc5RbT+qzAxDJCWs/WpfkCczS3jaPkcUAPAhZCgNi0fcyu0F2rPQ792qfvYfy
OQdHC04E6GCE8Im4x339h9aAvNtTfTBe2TUQD/wYXrjDMAqhR0w+W7FiCC0iBDcrcFIeyFwC6fON
Co+87vnGfq0QUiP3CupXwwL/x2XgX5wWofvW03Z9uI+1/WhseZ/CeMtzKbOrDrfJJkebLNBVz0QB
8uiZscpQUizc0FUaf5rqk6pCVJuyvbGv8aNGJh/kFv9q7sSDEW8YVZMsitHARIGJSZXt+ao+kHwL
VWe8SfYJFQEEFMRj3JAulYseauX/9Cj6D1x20cv8lV9+jzk7YLn/znRlSFfGe47HF35WMN3lO+Q3
1yg5WsZnrCGyu0bDGZ4jhRe8PPgZ8SptTz6baemeOfyRIEcZ+174m1zp2g979Z3vBWV6x/mD55sW
7DE79g9TEH8ZLwvAn+d7lm9MIKxX45YBSI85+1Ye5m11NTCSUs9do3fuSxwGlvUh8Gqc+9vyPsHo
8oU3DTHPiw7VDwQiFiheAPhh3Mo4HyNaQQTdhIk9jeopAg3qrjNnB1CCmAhuKgan3Vv6jnMguzWp
S6/jK4oM8HBsINuDxRVL+Bv4IojXHcyxCCNzBsU4UJ/VU/lehjf2s0ru0ztfnQTumn36thSeYJA/
xpIFPfEMm9pYZcf0diaHmxvFi7FXW3uHwwZmAAORvb5rD7SnHYiwTVwjWNt2376zQcHFsRlVKM1W
3Zv/oM+X8KHYe0H41n23aqWoAh7ZgKPvRBHGByW66EH+5Onr8K682uvoHgcAINkPlhXVj7Xt3hXz
jZ/pmH+Y1jVP1g1N3czL3p9QZHF3kQ/c85Ir/o67Xt8B1m2PSTC920B94d6urJxjch0xG7tkp/oB
TTB3EWvvP7uMKXOgZgyUPqyt/s0vDPiv0QH2GSFy9rgjJi6tQJ6uw0eT6eXJuVcMS8iuk9f8m6BV
vw/wTnv4k6+zOGXGVsP3s7XIjl2p/q53DyG3xUkHl8f5bX/2qBZK8HB29Dq7Odh1blBwLhvSbZlg
0diiM0A4Y64zrIOSEqjCOZ1gyVPEl6chYzXDXNln0gPka1GsQ0iKP039xeqyvuM5Tdyj+nV4iL6p
YYrbmiLhahU4QNaSKuHosdME7Z2t1VvaUeOu7O+Qt7E4Ohntx6p7GsCCJivo6Df9H+9reEdtkkXr
+bP6pmtEqVXW6/CHOB2816uBnhlbycp5wTrFPWvxiO+843yeAGTmu5zqcgMIbIAC5L7VKihAuGlb
A63safG5X4gN1FeTsbX/6At5NtnVCERO9rnaM/DjeKmC6CLfigPhyOO6+eyAgjHWfKywTK6JT+JO
cevvqovvn/Td+N1/+xeuSrgi+SOU8XPxJR5JFT4jzrQ/xSF5rm/IEGd+Xj2TFD0VpDrdTdjKAejJ
9ZQegO8l9Xb88vydYk0BLACkNYz+HI8JIVdQuP0IjfM46dj0WM6txsqJjjNdbOx4+mmIyCsdf//A
0FuYwS1GwwZsZSu526JpN06/D79f9/tfv9/mDUi6igxCZFx2xgkPp4Hycvnq0pvVMYTiGrX7IU/j
awNImNgf4lV9nf0k50wLe2rj67UZeCavF7vYcZcrCA3piKVuMbI76W0Uj3yw8wagECFJGyKEromI
T64Dp7cVGEI1O9e3OAic/ewRPRAWlb1pCZiCt5XlzI9MDg+33CYmKNBI89ptOOloUXzwOLXOMEo4
zDlDpI9t2r5hQgdt1jXDg4EhNiGWZVuZTNgJy8Q8xmIL2H060gnXD01j+Zsy9D/MmAS8WMMkMxFJ
JFkiR7U08Y4gcQdOw9DcDPOthZfrGXiLU9k2gCwP+FfU1uveCiHFEsRL6cmtsKzKFqEqojUr3giR
+stmlGZttGnXFox8x31dZTODFH84xamEZYCtpNeN8Bw31hvIFlRLnA9pl8WHYmKSSeLsvUIr4Svv
5HFzCuPq1Fv6xpgXTGBFhTyU4VUmEDGxgh5bE0VSOdI+p5x/bLwhMhFOV9aYD8pDFp3or+9apcsN
ohRG4iaAxCnJ6URQNzNbtMFEiac490BSJWirev/YeNFNqMZXNyuA2w6YPfLWvQtJB+hq1OvC+LbZ
p2Ok8segn9J0B0CV++8CPrXlm41fkTlKL9azrzR4EG0daOF4P0fXvCic17x7bbRSh7HbvhXdzHgZ
Z2waPlbOj6EpZKmRfO5jyX21ykZmakBRCu9kNDiqNI3ABr3gZ8gncm5GOxggvCx6rRfC4og4Hi0E
dXr8Q0Y2YyS6IT9CRDr08T5klld181OFOp54eK1BgOMz+3YHNgzR8DIt/xhAiigDlGyKEMHkKNEw
ziJw4xZIESiNJEWj38TmXleMpxNL7AjDK9dZEUPxNE/d/IIm9KUv4ovLPbRf0vXqvnxpW5qx3+/N
U+dH9w+ZoTisycFqmKcl3kjLL4mpcKFG1NPC/CKoeCSWswpQA2o4xfSKuw4kjmdO5ZhAwoifwPvC
iPdSOghRchpiohASwuPbp6LS8K7YFrX2ID7rcUMYHuZCSuOk705eScGscjYIhEgK+01I47XumDhm
NgusluCqDKld2YMfV0vQY8wKJV0U0IkktqfOo8M9inRYSRMdXRaTbWpAYIsbbK6VdyVS+1lLhyXG
saae1t/QTXymI3cavwh3BK/SemBmSxAbmV3Boqd3VuAYsdbIFSHi1krqdMtxI8sNAbQBklGIooSy
7v2kIo6rSNxjjyUO7/JjN9qgPcmfpy9NW7zcMGCuCJG2TSNIQU4ewzj9cGxAHSSMZ4EPOduUVraz
GsV9kWTetdUzt9AiCwN2xUQvYYPIEQn0HGpzHXagqxeCcKdufVFc0Us/GRUBKr1HDNzUGKvYaO/F
gF+i0oen3G7TVWJipPy1e5H9ncAkQeOH3N3UvWgPqwOPqrYlrfFq8dJydZokHxKbd8Xb06z6rHtJ
S0k9ItnFcIbnN6J6tnxaNKNI37xWsL5Kw+mCI2+dRv5jD4NnXnxzJjkHfqHvypJeesmgDhxiMDc4
3sxbxR5Q08t+64oEtaCHdlBAcrKz8SH1IZkZUnxUks61jPMnlHirpOe9soQFc3hsZ1zZ1UUxZkBP
8418Dnlg96JKMmibCQapK9MUFCKLNd0eUTwe/cZ8j0cKWdW+6e4pMtSFvcZeeQiC/bb5FiOLewBo
elNR4BfncrKYzeTReX1f+g7RFtUDNtDLqOpdP7hs2lp9OOR1/UfJo5j0jyjKuZ0WnQapGNIVNnuG
TZ58y8jmyNj+wqU6AzeDroBO0Y5ocaa3D3cim8apKOwbYjiKnjmppZk3bcdUpNaWXhUnRuKThJWl
CU4R1IjSyfeEtt6ix0HzXoqHqE7zrewmbqyokJtmPrRufwxTvOxlDZo9JTxy7Nu3XiGtrnIMNZGJ
Ut6lJsqL/lpq2sfYd8EUW7e4VE5IJ26HUUS8Gx0mq5RWEk28r3njVjbEJqJYbdD9msBtMn0Xe/TE
BVJs6igyR5CHP5XjwG8pxmo1lHEZR086Rt6m7AlOcYwdmljJanVg+kuCasNptnL9jHFHb12M2XyW
/eTuSBbGyyGRyBXzB470E1Hk2iHVjWvuU4NiBn8aRkgUnds+jBYT3HDwrh3X6XqyOeBNsbPsJbC2
A8aD+whKJ21V7zm7JlTbrLI2YaLQAGu7RDHos6Qw1olRHCypTr2fPGg8/+eE4XlWZq+Zl8XciWOq
RW5kRmFlbNsG/WD3+kkXWrkyyRjG/WFxTtV2so0Vjb3X1DSYMHxWidaVaLXpO+YE2F2U4p9BrHmb
4VvsUx8C+xDBvTTFJp4HVMDsdSBL0QAnJq2hO30QspyuMQch2FcZilZjn5dQUNO2C3zNAHbZZeB9
ShewHH5pFBubYTEJzCZB0TrvvxvOW4t8+ZWBiGUdptrdZLcE7yiC6WsftF6Xl1sMqsUuHcwf4BGM
cWWzHh57TXfwwiETnlJahwZNshknbHZjcreL/eS3D03uM9ds60PY+XvpJcwgauc65Nxy1YwlfRQX
ME/EA4TejXLxU6jFic3SChvRQzU1fGIa58XEhI1PKX/LQv1pqGFYEz3Nok68eHrEoK8ft441hOtE
NMQiRO6rTZA9qHFt4xhWxpKm8FZE8W55uweiHs1XHJQO0jpmAv4ys3ZMeT9rYHnV/ADk16bStR07
MBQf49weHn1AFuvIN/50eVefSd+EqjLhvMfwu+3D9j5qDqX0Pl0z0ZEOwsvNp5+0jOIFYwFojleo
tG2CTpmvGRoVGzGEJqDCCasxn2qv+vIqnBCGyyURNyGxl2PjbrItBrJqbfZkRRem8RTqXXTTdzQK
NuqIMuz6tUyThwz/3ZYFDQFLPqqgilV21iOBAJkoQyDvbDSmgblG1HpnE/AK5ht1xoE8EW16DcOG
2LkJUFdS9Le9tdXw2a3MuLNwaxT2sckH+/j7X//2y1GW8O1KGtcq+0zYDAWGVTnHwYfp9l8Pv7/n
Q14LEj16jxZ36+9D1fMJ4MAyglxRtYWG+aYv4sPGLb6cEs+/yIS56XUNhN8iJ3binglfHNGUGjSy
KdZX7FJagKhqwSrTuS0S4D6KyoPN1MmR3TLElX89dJO6arnlYcbDX92kE2pp0ym9oxlb7n8+FAX6
k/ZNGKQEaP94QOaN58QhtGMRMv8Kl/NFcOxUHTwJR7/PB5+pGPhJIPyDueuXKHdZZfbud9v9v/5l
3d38rr+/AMzUSRS3//bL/3gsc/73v5fv+cfX/Ot3/Mc5+arLpvxp/79ftfsuLx/5d/PvX/QvfzP/
+l8/3eaj/fiXXwS/8r5r911P998N4ep/X9svX/nf/cP/8f3fEQmi6vNRE/xDGLD8C3995/IU/s//
PPHXdF/Z9M/6wL++6S99oG/8TXgCgYJYYFD/pBD0xd8cz/QQAlqO+5cM8C+FoCX+ZtimIH8aQYNr
Grr4h0LQcv+GCk2gKzRsw9UXTcXfn/5fgrX/fN/+3+q5X33av+jXTB3Ale8gE0RDbZr/Jp2wXCvG
4RJGx2EM0mLRoWaVIo/LHbVDqcJzKKIj3r36KD37MaeWIa6kiPf6eE00kt+1YTwU7bKWqXH26B7J
cVKUIwN7DMkgENirWyyyWoWDU47EcmfpQ6a1TrDcLDa6y5Yp1JlMiCQ8DNXwXZvbxOhmYF7/eEv+
etb/rBE0gdz9u1bD5JVyyP+EXWAbuvlvSsgRj62Tmf4y3ZkJNHBatv5ZDmsXIG+4eIrhmaK2F5FH
QJleHyOD34tK3+ZsbDZ9Nst9YejPRWgdZ0dXO1UjoZs5QE7pcmS6YYDDtzt2wnhyW49heVc+FJr+
aRMXf/f7QO6vu3LFqAehIJyb8KLRHA6JRmHkqWrdFmkRkI7MjW6as+GkyfIwYR3f4zGqAiCb7ERC
k6BAKjV+dvsjszD31xknGz/v468m3F1U4qKFVZCTwvkPIXjTDjoI1NI7zNr1v36bdn2BV0a4Llpr
0wgw59ZimP59iJOW3ARDUPEurITfh34xDVhheB2T0tiGTovKzHDzdFuG1ltJmWp+c6oS0mfjsv0V
3EdT9VrqiQjSRXkfd7xmhfDIdXZ1/ai0CJqNixWnzApauM53MDHgnoocOX8Zdj6xX7rKbMyO8xD7
W3bB967sw6NCdXm0XfbHTkbjUyy/nFtd/NPD7+9pyoPAMXl7lRfxLrGau3H5qobLbzHjgbSPQbdL
ls6lpO/NTKY/Hs0dDPmM5VJWo2zpSASgwneOv//Fbco4Ni+AR/pta3QY2B0QKBEzqUZWexXNPsCk
Iaa0FZgWGj4Om0Ebe8ptdma2NTOtaasPM4OV8XtX+bWrTJZx1Vt+a9bNbY68/ka4yOvMuFdoHXlQ
LlpAKyqTU69RZ3Zlg+1Edc+/v/X7EEUjf5jP2lY41nXWF/Oz7DpwBMuD8n+Mxd8v0c8w93tXGUTE
EkOew0VV6aMHWIuECUoPAu0GxmgZpYlZzyc69C7oK+uEJmMJO6VQS8x33+VW2WTBiHETRvLfTTIq
QUUK7+q51HAsq8FND62ifpcJ2WWqAHUx451h/rtAKiIPB1vZ+xAwGvEsXNqDsEj1Y0Pj0eazewBf
Q5z4FLlbSBGPUVpba8lNdT3eQSRLwMVnZ9nlya4S0SYeK39vCoeBK7AML8WUqclxqd4F/zSmE0G6
fTvttFbeSB1FFWm41lqrEUcU4XvHiGk7hxSJCfjxHY6y+mgtvI9RX4bLFcvcEi/Er9dFIYVaxaiq
A7d84fu9w68bYnbHpXnqxiCuJFD4Cc5qjAUyFXxE8z42VnoJpdisKP9IVbLFuEYCdsqqMtmYqn2u
EwSIs9SOY7cfZ984hP64LjqvP3VDLEEgVw+RmvoTGCCAM2qrDQV94OyjX2EZ2SyGFBdnip37gcMw
isZSvVlDbG1NNBRe5TQkwMUk/GoWIHdeIq5iAU3b4MQzquIZ5ywiqEzOFK5fJZjiY7U8SMJfBn06
ZM6s1kIyxP09KLlhInthpx1WBGHPY35tvM7b5FjAVrZNnGhePNaS7XzDNACt0kRT5SNCake2jI7B
tsJS8lZrrOlY+qZ1ENFTrPCijMBf3Db7ERFJPxORxVlIeWX232mpb4c5Sre+md6AWInxOYvX2LPX
BbLDrc64C2tUeYgHhfUpRH3js4uZnJhtb6KBr03dj7axSHdQVn+MK83E9Zs9DqwX/YrVpSmP8+Rr
u7arLmWHIpn+7XtCsx0V73BRq0ARmbpc5pMEgZLUlN4kRRe67gaVjOYjyj74AADqMIsDmWlq91Vz
Z35KpLKpZ7dcDx0hRw2Q2i6GhoEW18QRzh7JfA4Trd5zTtx71nNjUJf3UqP2LGFucEHc9xlALpMI
vdkkdIIfJlA404LWZL+psUQWNTFdcaZvBGSSzVx1zsWAHWdDKQeUppebifBP3pzByZx9grdp3Tld
IDXLXaPGxKk4Ac/16vZgA3s8FdY9c9dxU7j6OY+tNxtQGxbfJlHf7kT+Ea3cJmpQIteEpQujcM6u
oxi4dxVw2k4R2NijyeA7rKn1LoalxfAKAfKF2Tzje6lDjK4gDBfpog8mlhmnSVTMJD7HlHG1loXX
OWJeqwPPZkXc3yovOllAJis4vNvUlQjKwIUwNCv2wMv2NfGSrVrETISMGCIkVEZmmzKpXkwjJodD
MNGwmDjVCeVL3NefXo0c24os2sERFUWupS1juR7Rvebu00iBgBqmwNfpDGBoGfsynM9jjc00o6XZ
kHbbWOiELIVUY0YoI50ZsmabLLgExFpSVMNadJDh55wfY9KePLBoq7nQtKvL+kuK1L2UuXk01bz2
CXLV3K8wZLzKyYKX20QY4fL1Rsts0+uTae/hDuiyhdPk0Cd7gnMLlB9xRMVbolOZDfdQcNk2lhaD
Nz+8W4S2D66SZ9vr2GIweqh9uw5qCwEbRxmymvJ2NN38qYD/aGYvrsBSl7kYsxLTcYO+ru/mcmLv
mx3judfZcgC7BhI4eEbO57y76notd1qnylPXvzutw/gBFRvsYw9sP5elYWeg3loDMi9S35JtVZN0
Q1C2vP0qSS3SDdxuW7Fht3VoBvTW2U1FxfYiy1snvg+B9d8Okf9WFUAwmhnNIILGDI8qeNZXKRSS
JciSGPYse2dOGOo833tNTRbkYTcwUMxd425qpHmXxwNStvA1TqAaKjU8VgN2P+ypPxLiUTklZMH4
+jYlFXxFTdOhB4FkLA1nYqJcuIdUQQtHW521UAIK7AltuGt9h0CIzgqKAmDInNjlR9kw5xtaWrTE
TcV+LJk6OVkI5UuiF8vxZGD+R4wTRe2NJypuIY8oIRGOq/zGGKuzDzqGUUPFoL85+INBnqGA86xH
w/tE7NPgT88+8cP+2NkB4zZUXw3XqTNDcltWG5C0MEX+aXyCfZu5eLUdEl0UIkjXLs+tZM5baE2B
SNMvj37GJFh4sfuBNr0iKm2O9qVpHwuTASxmXbK8QfgpL2TAm5jjqgMwlTs8sFDIz2SMVS0AjTr/
9IVPKim1e9r84U1/KK3+SoYGOhyZ3y0JY1LmxbYxU6Tuwl74rU/Nb50XpYR2GptxKojcFdPnvESW
GRlCS8faVkAa4MddPWSuc+ExPip0Y51lGE+yUdxGaGfK2QLNN6Y0DD5ZzEXvr+nBv0m0MarIvc6j
7266wjxr/nD2Xai0ZQv2oo3F1gw7ggx8aqnsdZJqpXnph9uiA4xtCxJXu235kTfwM/GV5M2dUaJs
MwfW4dLvwIYqvduFGhFIYbUqExMMWc280ZOwHc2a5cT0Zyo6FiGFe2HyzeS1YH2WdtWTaY7P44iu
R4UPpSlRcrREyOAo3XpzXu/F+KwKJHUj+xRrCnewEfH0o00BfcCI6tB2fIITq1Ar08g3FsLclZVV
7NBtx0ffYyAmg5/gTGYaDMaIxbBB4oo1MuJd3ha+LLYZrO6oEgv+lZxlpzlZs3yuKoVUwQ7CyMQU
wcwygP11YxcRopjCLNDczetY+N9l9zE05hP3m50lMDK6TvejzP5QzSPXa8KeuJln0lln7cdbZlpR
Dvx1AJGgEV8uyuiksV+nzL6HVExZWLubIpnvDRP5Qs0U2tVxBMTO11y8wfjOwWNTBoFA4DocUHCp
+xgZhib1p5wRLnii4qCbEomjSl8qnRxStx9YO/nzoUjJjJlC7ChtXm87gFkrNGJTHPHeGvOJ+766
htnFcA5VRNoBGIXPwcjua9fSd7m06OQcDEuTP22dzL0zW7TNw1BxDlfM1mPqJ7zf7MQQGKRFtZ9d
0W0HT6NxYt+1q1Q3wqYjbiA0mOozMsYZjEowYwUySZLzWGtWG0s3yk0S9YTEiArAZspLrVNIRj6r
G8k+wxmGQ23cDRn1eM1zdmrL29mFRyTYsiYonZOG0nmuEApE2Jih63XHZaEfugk7nAZ5SUTLDWgI
O1eKWiRuXr0yuh0JBgpL5pcgjoI65kmPub3V2T9sWn2WIEUFK1BlnhsUAzN7PFLIZlwIt8VYPZs5
6hNiP4DCRA4nOaMB7pjfnbafLIFMGqbzrut7pugIDQULDDo77T4OdXby1eTvNFHn29mTal3X9mNW
LS8pZ6HrowUJFcCrEbhO0YAIyBamVeHelhp2IqZ6jG+b+sKglLRHlNMrM1kk8f0YWIaJsYHTy8+M
U6U5T9K1znrtf4XRcPVAZ6xdySmB1F4GWfaVGp6z6RPnzbEXcSxbPgor4mANptoF9S5QK/TzqPIg
5UVWtK4U4hdpszqnN2OxZfcXDsc5onKMDEL5kvYiC4tSENeSNv50UwIzGvhDZBrPApQvW61jFw9f
qpUKJuee+ItkJwYHrxu2HbbtCQjhYSlKDBv5NAEowGVvRC6+ypCdSkeLWMqSlXh36BZCmtAqchw5
/kzDOnldejDKH6be06OmUXNgNyca+GBFLRV37oI4kuWXEzpDkLnTnQZchgmAExgNGLrYWdJtZ3fn
jrODyn3EaG0y/g7x29UdW7w6BCyUpMnBMsmzjXU4j2ypGfM6Fvi7jBLey8lCtpwsCTICmdo2bnf9
OKJ+FfUViOVTYSU+oQmQ7bPsXhXq23JJB6MXIYXGDJCze9N7P7LmbFKPD/3wLjv/IUGs1GtYNtKe
n0EuCIkS2YHmvntU8PpgcQsb0RiJUHuVzbyHFXOrSa9Y23X1wF9M2QQCPGj87BWtQKAyAMfGyMpW
9yny2jKLt207guxu3xI5FIc8Iipm0hBIuKKg1aWGjm7czAMIG04LzTW6dPRyrB0RlxUsUVXMti9N
3fWkkziFfQXQMqe71tNcupINrhYNLEyosB2hmFq7PvbMEUUiPI1HPSrSLVuoIDZS4tNigHEynC/L
//ODJEt41Y3Iu+JCZdsWtx4Wpw0qf4bhbFg7CpKpmw+xHr+WGslbrChOBHmgpeMeq2SOYLjMqBj4
OFAWdKw8gQGp3OPjv7yQxHu8+De9Yt+iey7aKUkHboYNOwyimZ1m5AiwXPTe5rs9o+cKMxBuQ6mO
rI2qBU3xI+PsQZG9E8tvjVkAphGEVZaJzMp27hydIXfRI0FycXmsTFg/1PbPaekB0gyfhAX0ZxRk
9FJErq06ZFOB5kKruJGNJD04tEVrPuG31ez/gQ8DEPFeIHjoUgAJU0m5MWBr1FO8G0XGBibRgALa
Em9bu9dN7JMNg0dujl8Jy/lNaSIitD3Qak1m0stzn4jGcQR/yesWDsjiM6JYwiYMgaFgmhxN8r6Q
IMCMrXDSzJ1F1FJqeevBiSMgviJQFvJW4apPYfKEtTi5D5dPZNRj9BcqPcUh64kpjBmfmNyQ0mcV
2WwFjWw3iupGDdrXMGBhDNt3dD+bRHl7eEHn2oE7Pp05Q/pOe3AMfBV6kj9O0S2GBiIPWYGHveDL
hr3ZhZd6DBnYDdsQrOZ7llG/budsGn4oLWKtuodqAYbbwZ+NIMZahyMytAxNYqNZ9CGnepi3k8UL
SJX/NBoFjDxARj43Su569ip1ee/qyCLjjUN0hle2SugEWB0ka78EBDyEP9RV/aUQ033VhhGK1jA7
5gL5pFbjOWz2jShvTJtqnpXxuBfG/ARa8oFQq9vWt/VN7MbfyrZ3bgk0dJice0dWz3ZsX1OsPU73
XDr2baO7rPYWqYhYe6M82V720Fp8Wnqq/jg374lGJ18Lxk/OIgksMoIrutZ5nRcpNwYZvoV0N1qX
MKoaTw7C+iQmvKdGQTHoED2t/NCV3V5o7a2+fNas8ruqi5fSo5eY8Rc7ffs1l5qxSg2IQnTld23X
IJsU7WNdmE+h8aC56DrsUvtp2unsA41flqX2ehGwbGQOkiuqx68Meo43o7PuESsZNctqTUex3mAC
MXPrk4JtPSQKvm0TvVZuciBtwaOJ7pAS9sldQ95W6v6YfYYdYgHYGdFHbIm7kI5z4eu4hY2HPX8o
l+esDe2Ti64i7zjIfVQShoe+sOGdWnspClBTlgvhhAxP8g7jYQuS549hjwfJq3hR+hlxlXmwUnVA
mhSvi9oPt3Uh0AvreETpg7dSJcN2rBmcMd+nA5EjmLdphmU8JYwQU38+TlSSrMgR3E0wnNueqX6r
HSJNPCT0Clalc5dOn7XQIGmSkmOVIH2rKwKT3ZyA8bGeycwEmgzfX7+NcPf2YOvBImGyawEa+cm0
Hk0CgiQls59FfErzmj/v2gaPo/FGtk226nFZ7TKFQ8jL431iZkzTdXTexE2tKLEZYc7DF6Ir8ho7
xCslG1Y10Ju7uV8zIsD82uj0dJfBrp7ZchKuR+NtmFsMls++Q0Wj9SyiRyUvVUYYk6XNn1KNWgD8
kZzYHgm/QSux9Xu1ShK4m2LOXpoUVJHW3FehBNVFDtLDCHJ4HF1Ay8TRLdOnPUFA72WbP0ExKrdo
g/7Y1Lpr7Srd+GworAg42RIAkP14Qx7gnzaOxNpObGNXTmimSQDxziFFPrXW/DHmYjyEqbQv9syF
UPlIp2d7PokBjWBupmeFJrCtYYObE/cQTtC89W/jOKPF6BBRe5bu7YABEbNr4dYMZ2Pa13uZj+0l
mdH8zgY5eJ3nwgjU9/pABAbijZ0hf6wYVY5oEejKiUEleSQZz9tiaItMtFNjSj3NuFnMNkbAkmiQ
LtzMtoRsDGgbN0x6N2kipAMZH4fYY+BgJGy7rTkI2X8EnHE+IhW+Tw3DJiogamLfVEDAxbjJfedB
mHl8Soh+B8F9VG0xnaiSOb6mjpQLr/5M8vGPYiwDasY5ekreyQLfeI9IcKtC3dl5rjsEYep91k61
6CLD58K3Ll7UfY7Mfk4V2R7kQFnNdhzwQTTAFUOz7zjuYVpgxU3PcJLWrjlyCpYNrjXyqHtz7NY0
jkDx/Pw7nRxwnxZTKdOnI7BDAkQ1Ja+NZthnN2M+x/h6m6UGhm+u3naU6n6o+XCTMnDAsDpcdC1+
DgstQcM4frRpVd3UhU/dGwGts0eHgCJyri1N12/jYTpMcOrtCHOibqysFkTA/2XvzJrrRLZt/YvY
AUlCwuvqWy1JlmTZL4Rsuei7pOfXnw/VOee6tHdU3ft+IypWWGVpGbEgyTnnGN8wRYTcllgV7Kko
xKbJvsU14omCjEHuWjUeOlWz3Y98EgUwfiWJnB6n8mb0aMQTs+oe4sLcolM98pioN455jArpHAv9
hw4NmHR+8D5gCCZPfWaYAckotoyLMvv4rLxXm5nIvknZ4iujnq9d4zwPwi5vfnVX2HhBKZwJO9+b
JuOEPEz77VAyagLBiCWo19yht9rL2lOQIaJhcHqhNdvsbA9xVWPW76qbHsMJgecUXdvZfQUtjvSu
e02N0UG3wyeqqEHJe4E6H/+q21w+VKJ7plwOTsAT+5kB5ZgggatisMmU9CP8NsDgXbmIOueVMXeP
uCDvaR0Ne5ZCIshaIlp7I9g5s/cU+AXOmrIcHpoh/hWnxaGlRsJlwCN+SMuXIY5oeHFLwhV/K1L4
3cu0cBMPo4MAwX+N3fLJAtpEDh6w1Kzl8WcT+RwGVBxmKh9mrKwMWaKeIZjAVRTHXyumBDuMuuGc
ntuQJupcqW+dZT82SbSJFo2knU3BdugIKGQH0XnsDcNCwZQr6ocEiBo1EOQDC1Kt8ICF9cNFtfQx
MzIi15U3yFUUNCeVptFWC6gDIN6u44BF2kFS4VUNEbFksG4zFXgbK58PZersqrYONzob7gYxc0/W
d87JgAO2SoIa/SlcupUAA1FdU8YSjw1WE1/RAneXajJKx80cVpJUXeXBbm9+SYPjjBLycvuEAHNT
XqHQyU3v4RRpyNfscC7bQXmGWfkKsNHD7Ux/BaZ7aaQOa2KDhRKnrzNMJcMluL7CSlwGeRbekZRd
eQShBjLkHJbOSukJdjERfKWVbxUzO6uTE/269C6Y858UV9E+iXH6uv4b5mJSF6pS0EoEsxkCR1P6
Vzb0xPPGMUxegfXMNqS6cwAz57a8mJjp0kVHl042t2fSo3zsvofkzvcN6IfJ8L7Wef9WRkN0SZl2
b/yEaaco053N2epz9KJTgaHFaM2efnl5Symbt3UT7L3INTd2i8HDbqcjuWclpjd2f4Mcn5TzPY3m
uzhHlM34rTtZjiQTOCK9rkAm6E9ibZuOe8CYz8YLSLMxhgT1zlWxyaryS2fEL1U3HHw5yRWNxWzT
VywCOe2ZpFv69vPigWwiuUsDxvXuWKSbbyWt6q9RL/nppttqEzZs3OXhXW5Ww7ltca7qJQ91cHnS
D/U2SMtLvuRyzHHZkElZWxsRD49DGrrH9Al+4LxNsOC7g52fyQUYd60ZdSxUhniYSEVFgficZrI5
gLIXG+TJJhjLci+EyeTGjH+ybZg3rUd8u1D2Q1oHzSam3byKLXYgFaEoq0Tlj2TFsrl3wLZCI12i
NPDh6jJ9DwFLgiI2HlvCTjkvKrzHTD1sweDSbEyQMGcPcy7d2xxXYl3M6tHJeRr48XwnKQhZtLt1
L5U6SSWINGWjPo5EnQZChF/T9gaAKGBv/jCLwr9rDMKf7KDlsCH0pBgwOtFxuT2UijjCnmSaNqAt
N4R2gx3f+pFPU7aNU+PWdAgt2fFfkAbR5sva6FpX6cGt0TbLoX7RBJIDoxT7obCAV6d7LdQlw0gT
d/6vNHobFFldJndTJfH7hhX+lFIewiXpqrMGuZ8EnktWWjb/Sa72FgljROD6m7ZMvI2UgEI909oh
sZ2rPwqNs6Nvs3Wm7W++UxbvtpufnHzbTbq8JpFKVoMNl2W2cEQaLC+VxreFo7kyRmxojqIoCth6
D9OKM+VxAwS4Q5E3GrMJF6X06EjHxiobBqBJLD/tCIPBGfE1N+gkSIL5QfQr9pfeIs4kma+p0dCG
Rxy9i6f+4pCGsMNPcek69JkehQPjDQyuU2gcs6rrz1Y677tFJtWNr7pomqPJ3oicmHg7uhHYjRye
Zp7T1yMqBbOi9Nrz0OOnrAcY4WoyvtMylqchnx/cIZ02/TD/YLeBUl0j73ehhZKOQz4tEjwzXnSb
pOyIUe5TibVLTlb+YC/7G7dFz9HoeFsNibpzaZcH0+JcIuX1NgYQm4y+3ddyKwgJZLb2M1lSA5XG
/p1gNRVLoqC1ZAv63mK5l0dcSEwb3KTZVUWGU22+n0EH30jgQUCm+DiTGlNQFl4V1MNfGEeO1Hg8
zEJEtfwWbHCax2mKLuQsbCrHUT+SBhFA56VH1yzDO0d2PPvQ5VIyWnhrsV7RKrry1Fgxa2tvrqv5
+Cxu6bS+6ph/U7BWNKa3oUngrHLRlfcionWiYsPeZrW3RL9UB6buDI0FXe0CvDJ9HsIlreKbnxQ3
8sDIvxKkjrTJJRut9IsyT+Bzs8vHi2Ek+cVRAZVFLzZRxbXQoOFgE9swlUxhOPh0CGA9dyddUszH
uYiZHHlkO5GqKjLV71Tlfo/B05NuMNv3vlmzajJXRDXAJKKpzXM7Oq9hW5z9LCJ3KgpvhZPkX/OM
z7pl+F64pMiGrYOOZJl0WsyrSAgQsNBO9nTTjAgJMmXDNfleysrcjLxzSbSxixI/rp/sDql+A+5k
Q6cu7/yT0dD08hyxrx24GUNftqRlGesPfbmtUrhAAijq2KLGLseb62XlPm0MJIWYgGu2gWzifo3F
zNySPubQdf3W9pkeuKSSEdflkFZrzcE2mtigaDpE0hrO6FLmvV/k+1D0yV1oeI8AW+laz73BNtmn
cddKml8uPu9q7IddvEwOSyD1VTptO1cc/SbAFb28mArqFOjg3rFjuDbYd0o7AlAG+5RKVEt0YYn+
GrGjcqe+wPFCF6eO7FVXeAEq98YGs96JC/L3U2rTcrXJxsL91Q4ADubj7Nj+xc4pBYpC34MZXzbL
p9Jl7zS2TECm8OAVhQCTc/SncD4TkPIS1o5zQQ0c7pm0w4YwszdYPuBrswpgMVG3RIGh8RRD8rVk
sDllqbmte3EZRxamsqqPxksi0W5URt7v6DsPKOB5uKNg5Sab+2ifWSOTtyq4D0d23uGA0Nby+/nR
zlpvbc32JexSRcTU/NNb+Z3Au2mzra2MtVlgDpzcLr8krUfUHp+Pnfr72M3zE/m49yE1ghZevfVt
ODcEuBsHZ6z+sNP4XdWQ1GrThQOmtNw6Mf7kLoexEs1ltUdeSjfM+ZHlPkIbZLmrAvmZaahLo5Gi
FCFZhKkLAj2mu9T61y6HEJMweExwRbAtZmXMnmurgVW2DgScdOGENyYhVHSFd6T25ynDws8YFgBK
SI54tTQLy2lHaDaWvxz4keBDb6gWSEJioBZrfqSD2iJGd9fO4X3HgIz23dQY+6ZGHlhg9+MpdqcH
d6LabM4hSMKAZuGqM3s8khE9lKrVkk3dJrM9sTcwLEBIGzlSsp1EPhG/WDCsZntgMNnd6fIxjJGT
+3EsDyZ5ARtjKr653pONcn9l9umlhGiMa47uBn11Pzk6dpF/zzNBtU0PyG+nR0r+4NgmTGMsH4ED
iEFibrV+VJ5JrdQc6bYATk0GzplAbFz6tOIZR1AjwytNzek2R5m/wqtWNgWV0hidIuR8e1/i7LSH
pmcKStHrovfzRizCloeM2pxwsLff3NQzDqbD/qGLjVvtDKSBOay7c07bzPTcbSkr3J4uOHOvmh/k
2MQYvwNUmCUC5c5p2Lpha827ODgsLe+xSuJ93Mp3f6K2z/zi0A+ltS+kPiFWm05JYb2kVpLtKOCn
k7+8fPxJLslOrRvhhZ3NHnA7Yc/01ptNugS6fLx8qDGQJvRE2JkjQ+gIjZG2EzzCApXSiYqDgU+M
SruKqKdQhxVtvQBja+ZC/NXH33+8NGMd7lrDe+bQGfku4uqTT6ITsuzmPlq++vhfIe3ouveHQ7Ko
2mKJcGgJ4JHZzJCKNWOJ5Wh37Dq3eE42LMpL9g4vaAoRgCSOSR1Gpu8HbfkDvvzx8gLpejp5i/qs
MJInpVFWJ71LKtbyv3wfPML/11L/X2mpfeGBUPtf4e6/aalJPoib+K34a1Tvnz/1P2Jq71+QVnGX
SduTatFT/5+4XvkvU3qC/9BNW38qrf9HTm3/C8WvMH3XI8zXx4j6v3JqwRv6SNYI+BU+amvf+n+R
UyMk/qvOGMGZLYUNEVShzya1fEnz/Q1FF0966Equ9WPh9JQhUePvcR881TMNn4nZpytcY1tErPaT
JqFhzAcI7Cg4SLY0I9olUQoFR/HU8V0iZlCk7Iv6OradQwB8/syNyqZtsDYlYizmt+2SoeB55PvW
+JnG6JhbzHIkO0fa3idX6G8ZuLJdo0lCJOMOxqtm2Kq/ercmqlNAPqBCmrxlq/uaufG8KxK7R3ho
HZMegdPooH8wsMXM/tABgqVmr3CfpTUEFa8z93hSgA1qDqLOscHJ7uBK/aTrBjcnnfJ1aYIb7yWN
K2mJfUgnivYATYTCgCkA0vjYobnKeEBvVYd1sTKIqcoVyXxF9lblvIGuJhDmENoQVoDMHOvxbHlo
HctThRv4pqfmwGgdJyxdkG3cszC4I3qYb5GlgYxAs1vLxDWYZwh7l5ZMK2HAu+vBAn8ZLugY6epd
btELKegg45UGItuh5PZC1bAIye9T6tiH367o/yBFt/79ApESCbrDVcI1RwPrrxdIMnlYWvuqOpIt
9WS2Vg/iiZfMaxjQuU21CifQfHPW3cxuIWzg8Jpj9d8n8++PBRNB9Zv2n2tVSt82bSkhAyvL/KSJ
F4ZF05+Yk+NgaKrlqvgGylvqAxlS96HInw2/+BXL7J/OwKdA6+WfVYj8lGdhO7CE/ekMYE63Zlx6
2ZH8EnompE9xYS+1TJTgcG+F3k9Ggh8azeeq0vXiUxyKfTDADuT+PtKfffn78yAWUOOnE6Gkr0zL
5YYFlbxgLH+7aRNTNENeNNlRRpwI9MNyjQkWHM/Q7seyhAvYIZV3aWFv3QQMWZHNaFCRySUzimSb
tERUt7/6ETKy687W3i+z/cdbuQEyaRtXdBMkX/7+oO1PbM2P04j/Friz5UlXLXzp3w865A6I2T1x
0L7GadVMhzbxkMz3BhKvBKiAqZx4Yw/1N9ein1SH3IdxwMANnltJq++9dqcCbQ9E1s4oH1wKZYTG
z1lgbwmHY/tO0grN3XVWJz/aEjJWJhowKjgmeLROP3Be3tFC4USI+H00RjADDjhKJxKP7FzbLeql
p3/4jZcL49PHRDoxvymTCV9a8tNvPKYkh+WpSR54S4I5sECmSjG1y/AcebO42L639QsEM6aQyQkd
E/QrAwhfNrtAcpbqvcLUrfs+p79Hu8nUDgWNTVYO6dBi9J96ZnOU13ck6KLVqVgE/ApZa5EFb35l
0ZDq6hTwhmXuCqd7q8txPmiD8UBpFts6UOs4lIipgn+6X3g4ffq1HdP0lJKm8nlVn+6XzGoUGlsb
Ob32n0q/Gzjl800H2Q/Cort9/UeBxxx7Hpgs9tUklzqIPreqCdkEN0iKEUC0DAhhyjny7h8+kv90
bKBdBQ4iz5PQUP96Eeraz+xWI/Wvp4OpU2AiWflaMiXBi+k+VQYV7Ww424/HgegRbrlYAoqQisfO
cA8O/dagKlhVnfjeqOiHnCdctsj5uCwXPm/trcsWBJw16z8caXqrQjzN/nRyirPnOfd1aOmDIQYT
2I/ON3S+7xukJLDwYoSHVX5C0vI9loF7/ftf2/r3JcxBNWFZvuW6vqIl/ddfmx7vEIdulRxnl5Ru
Oir3spn9NX4mvJQzWVTYd2XR7oeWCiPgixnLHZKy6DHJZX4oiKpd/cMhfXquSOJqTMlu1GQr41im
/HRIMjYGq4/8+BgFPveqOd/MyJUgWopjgXfrGLVeegjxAwt/4f0ofRcrugtNbv3TkSy34W+36ceR
OBazBAmnUjrWp+s1YexqaIPbtI0DUp3emwgv2eJr2cUJtlHyXWmQR6BYaD5SQG7KMqoObV6Np2kg
o85u1XPmCToVaHF2jnC2pSv+4Rjt5br8t2OEFey7PPlYTZaz+duK37kZMv1yZClpHPCslk9oDq5b
v3wxhNd8R7Q3h2Z+VuSjH6roh+pnWGeDMO+cOL9jQ/lO6Aae/Ip4Kz/5MlqIVaBA4ZXO74WRQfiK
mWDDh4CFNec9obbGc9dhtC0n0Vyzkd2eByfFUNU/nv1Pj4Xl7Fu+xzPdchUk5M93ZD9ZaVxjzTqa
Euhg3aKyrPvpHHteuGkbMpbtFqmeYJbQksyH4ozU5MCeaOA2oC2EImgG7lOaGP9wzzifdhvLgQme
sq5re9TppvfpAsUT3ZdzoOLjkMCVbOlLNgkwROR0T46JuGZM8H3E6fzoBba1nEDYQbzuJIJCQatk
xpu30sx0N82IHtchBLysbHWU8P8Pc9bsZvr4rhqym8koZad6HHZ97FlwAYB7o456spc2DcAU463M
K8p+UPjZ1L6PqQTDP1vdmvC/y0AAy1A6+UNHqNcOrCmSzjKlDQfKY+2Xg75EXvseYLY6p113V4iU
hnvP59imh9qp2jcSZq+jOHGqUb5H2cHPmP37oQ+YFnh/W6JJCGJsyAEH8vD3i4D6D4sAyivKI0WF
5JufQdhsV4OBMDnjINl+HAZCfbMarM+MIx8/mOPe23n/EPhACL2gL5Bde7DR87rauZj0SysEdqAz
m7Dq0TkqaW+cKGdY75mbqS+roy6LX6Ut6x2amK9B5jcH7mdvHfqEr5FkAVXNH+Kj10qaR2ng06aq
IGho+a0KnjD9IdsXF/J6YELP/msSRi5jIuAXdhEEx6m3y9PcAFWJYMRkRGKxd1rWhxE0qLlmQvXH
0ChysQanxXKA28k10U8NaC8E9/Jb1NB1IXgVzwP1gk3idtj44aFNKfhjg8ZOGGjGiHV7sDzCzrDV
9+Dk/O9OyJCpKKcbR0yGhSba0iiTk5xHZu+O/2fp/xcX9e9GVOvT85KbwDO5/k0qN/aq7ucPyPSL
tmwyzhK5MR2ez+aWBoVJc7WjT2xN+8Rpt+VAD6T2mOWaY/HkZvTYlQdWFpAAU1hghEaZre0U6AnT
i3b795fQx+r815XRM3mOs98QHq+fi4LYgIMeGA093GUvXA/9lzwIw21p8mxHcLQauM3QvOC9CaCV
Z5r9T1iX36eYbbKabIiYaNDlrBj/zxRg/3B09As+rdueqZQnKB0cXNCLN/v3dXvyGqeRI0JVTwsg
yIzU12GHmDRR6S4QkBtQ9U1nQ7bTuchjm5HZIZ8TAW1jeehFTK3//oDsPyv6TyfMRilDNCOlFIf2
aVea6QqjF8Gvh9EGguXYTfqYj2y7LO9Y9IXxyl/tEIUXlzBGrZ1XoKRF9WaX32ggArK1bf2zo69o
GFF+GGYvOsvyF9uZDu4UqPgYEeMuiu170idHeMm1t8PYxn1NtjlyM4R/PZ3uDl9UD/2jJ2bzXquY
koq7+shHeU3G5r2EOXN1kxL0SjvfB4KZdhNipFWcyV0UQk2b/d7euzr+oZMouowO6pC01P3WT9gF
OwBp7UTdd+wwTpHPcUJznBrp/TTBXZJ/JXV1kvboH+oiPHcZb4USuNk5aDJXiRk++u7sHRl7Dwg+
Fo1akMenKgkGeEvzuI/65g8+boBSTL92GHvebQ1WOss0v1TOQG2RuRVYkg6mDXUSCdC5DGNroyKZ
PAnvGyc7utrF8BiYMtipAcVl2MIbcSmgech5FqJ/LL9BFg6E7ma7rmFe5hd6E+/dUGw8GPJnHqjf
SVyaH+wRKZKiJeHME7maQ+SQT03nAs1JvLfK7JuyjPEck3e4GpaMTsqmgnAz+S2n581eL96kvtpU
KOmuWFLGc47KFSSg5xHU7fLEIm175UdBtC914L7Ogrmg2Ouon45tLv7A+S0euyx5U/M00AeajL2H
g5lZx/IMcb09I3K5eWURvMstw78iLD42QxvcEbSA1qugFZuAtsGg2O+Enwh0E+Tv6SggbU75sGLb
sQZiakT3lcgxJoBIgX9k7aluxL4V3NUzdKDjLBMCQ40AEWepXkKLsexUFXfNMCL1cW3kuSbjWEQF
37wWGF8SFuVH8COcGO8ncLhqhxsyvdADWgymGZJTeulPlM3khDMS4ScnnOPA9ndBz7UcFWV7dPXw
Pih0VqHhWohDKrzI+H+B8lQ3mhdX6TRQSxTSwxHfvj8Nz3LG6MGmKoQq02362mpBVVlwwzBMIm1w
z9JvaAsNgEx0o/ZC6quZZARyuHC0RZKSPFgYG8tqU8Q2DOVklY8HN5YPwu6BaxQj+9SOWdBc4r1K
RjRqWZCHpzGv7+du+SdcdVFZaT6YtXWOesrGloHZx6ZbFwHuso6cbitHxOhidkwLa0+JI8C0VPkm
0NY2NBAjVdphj6g6Em4UpF0MWBjdZfY1sIDMNw1aaUBw8X2WMUWdGx5ftvdSMv560JbBjCQllDMo
zf7qW5P1YgfckJF4FkY4vohl6CUbNE2CDRMi5kiAtwKyXbpkQQVhcEH6QT3mofm0a+ra8UtfTO6V
PVCV5AGiWWfGMCBvIEvCq5n/7E1MP7MMnM2Y+gySl4OOG/9Gpqq3pKRlqwbRzdqlSt6Bt4/WfRTW
Gz/CfFRhlbGj8E5MP12EABMKkGvag4SRSZmvtWScZySFczHx7VMMWuE+nvsniVcuwq1y6UcMS6bB
o9w30cs1zEvwqF56a7wG7tBuRRGZD8bYbaCvji/Y1Ia91YNLlEk3vnhVmyL3m59TS1zYPxoHXD36
5gkOLmVU9DVq5xekBz56Nd+6zl7NEMfsjzgkIMAOs/1SKRw7Rhn1YASpcnkaxhH56dxWu6pxiotr
A71ScSq/FiJ0N7adFOdJIFAsjcb8VgcSwhreogZB5J7SnfPk0Z+wmFjFKYM8ywITbo3ez3Kwe2Z0
Evt60qISdNWjhkPxhRwJWh1TIs6Wk3yHwcFEk9uVreTdpOItGw1K/3p+lZqlp+5Q6WYIX3TwK+/p
GlA1vouyJjnDsbuj3Rj9DUMspzD3H/qUzF1PIS2lzKbCKcJD54/WppgkntLi4KjoKR9GfTPLst1I
3GjU43im0uGqghsfZXa0Boy1PtZuQmyrI64OxLkGnCzaJK8WG5ncaZvTEMXRFbbkGRjAfs7qhwXn
vyq1zfDbd0bWenCXOmmaUzagpIy7va2Ht6KULy06biJ0Klg8WtU75CunOE3QSDvT3ce7jg3uRDP2
gm06DpqcKTsCNvhdjpq1anDI78tM3KIQ+vrCrK5zg/z5A0mCvcvADXuqhH/CWcAljj9l5VlDgefh
PIPDesDHVK68BuSHFVj4w/svOneTXRba9Tr3tbubLNiYc+kiR9TWLaIdrkhfWDOlyE7D3M4wDrV5
tPzSPISYB/CbDFtjyNh+u/hcMjc7TzGJhg5N16CU+B+KeroOpX4GCcIe2u5fs+6tzWneULHYK+2l
oJNRViWaDziGqTLkjoshMdM71gvMPOCYFpLIrdTOpXDd5DJEREnF8cBQ1WaUjyWGpxoPwTov7S8R
I2VpnQ0fb6hZ62NilNuhyL1L00M7sdVB1ouUb86OJGe+zr6yLpEyATZGJ1O19dbK2QLiDiS63i9b
ysiuPfhFeq68Jz+ievCn9gSOlfTumMetaULMShKvW0pQte0rckJsaFZnE4C8G2tjG0SCAKqpsg/Y
lsLVkAIN9WfvGQ8ows+ouPoyOs05Ta4uqTqsghg9CI04z0NDggyJuCbRvlThjksd061LNxxvmSx8
XFi4+ns0/ISMp7PxmEkdbQGDIejGTr7JiB2vVJ+edOMgix1haqpkPkpQNnvFDGfFNAWSVl6idjEH
0m8S/eLFw/fB+DrmROzh/6VFDEvLC5wv6TLwYB0/chd4q9hnZ+jo4LkawHKTE6XUoUH6sRahtC4i
33qw3OKONiO3XMNDN8afjGSbsc68t4dq76btm4mYeeRJPE75zaD/vaLyo+2Ex5XkyN0Ee48uNAOS
xn0Jh5mw0iZw6JkFD6r2iXpGwO+2hoFFBDDHNBJ50lZ3tuoY07B32mlLrhPpfGFLjSzPHS4djs0Q
6/Ru6ueONkz2A7B50f2oQogoKFwwutnfQoWPaAyygyfTJ01rZEVM/Ws34NHpeQwcBxQWq75FoMZ8
HT7KRG6GEbBtEwCdzSre5LMikhC0hDknC7ez8Fdj2pGabMRkXwuT+BMoKSOmld4EQfx1QPPP8zTF
t5bxaI5D8TTMrwLz6DYNyQaXdtljKJb2elR5ux3q6b0abGgGmYsDggSmQROpNTYIz0mtMTy2E3gK
dnBxtplnfovBZdQpLrJMN2hAHdZ3tBrEkZTrSIwXDOvGeh6MV9kuSJHpjdoezUft7aOGcjsbj14h
0JqmSI+wIetVYDfPEQUc2wq15ft2fW+UmzCqflgudj4XHvzEQ44GTHTtC1p2ibtPbGxRTU0Mj058
MtpdwCsM7mbSt5PRuKWkHyP+hfIPIUAB1U5Rg6wYejsQXPH/B9ij+haFWJuRAzATb5DQ+SeWLbrZ
4Z4ommDSRExQOHUR6sClGeRX4i3uqms9AT1tkWlqI/spkNT7pOS5kjyHCce8ZUK1ZOd2h/4YurzU
5joKfqQePB6Vf6lcfUCg/9zSbyAqiCZH7VOkS0QdKRyLIocJF7Lw+bRlVkHG7YJ4/Gfaik1OGPg8
o85u0RTRS7Q2Ngb0BifJ0U1Da/O9KfMCnCKZbywFGzfFaJss3UCzF/1eV9GXShN8NAWOvjIC5Jao
R2Mzzfo7myMe2b2TbtzIf3Zjk0cn0ZWAXzBCLS99ExdM+ANk0sCBEOjy5cdffHzLx5d/viy0mljR
PF31H38cgn4LC+Dt4/vcfOA59vGNPuPD//6ej6+n2oyXVej88dWf34jji6yB0bz8+eVv/9Ty1kPq
hTOaqIC8cwMjRTkk+6rO+Sj++s6ircS8/f1tp0ZsaMTDMV5+jY/j/PjTnz/55z/227uEvviCQwe5
MNE4yHOW82Fi5mcjn+BhWo7l48c/Hd9vb/npez6duM+n5s/3Wd427IpnHy422R1XjC/MZ1sTzGPT
9Demwoc+QR0wqPHNzwDh9GG3H7HhIlKP5pOhFarbns4+2lkkcKxouwRDKH7efri3PTb4ST685hEI
5jR+61NyDTRt0KZySAhqd1qm9ka30cvQjoRnoCrfmm0Kbh2639Ya+69hVPhXBdkAHm2AlSUCCs+E
GOUgwsAirQDJ2v29OaearZWRH3UQnRqvKi4ls3dXVRfXy/N72z+Orpei8qUEowAhbjVCpOgK848m
8sPHxPyhByRxIo29QwG/FqOtHHfecS7Ynxvj/Kbj7CEdoy16srVlVuPKRdhc0+2DI85qmmTjFen+
cMwsaCF6MAGQ2Q96WuYQAYweb7y04BiqODMPZU/UUT1llFJe2+2hSu0j6SLkzPBNT+OCG8ewK5Gy
ecY9SuSaFgkBFXafrYYKdrtvH0JguI/hVlOxrUPiyNa1gV22xoe+bQKD6WaHsl3isTG/xLS6N3pW
P72+E+vWhhDcAHZ2h6PLpbNS4j1jzyZszkaLM81yiO9JVBYycmuvCCfstRJGvB+LTl9pTLDv6fF2
5mRnjrV/M7xjnQ9X+hpvptXvS+K5whT5VN5QB0WDM61U+5zYgXeJ/HwXa86e7U/fKsu/RzvY7nVi
0cnNjV0/tN2GraKGGpLE9GjThwp7ATEpvjqMANxlxoIqs/AMrGfXu/puKJwMUtTAHMv+Knq8XG7P
RqRWacnR0k63k+aiqahvHrbFsL5T8LwvBFzB0OaqR0zo1aSzwPgNAb6O85Twsz6UALqvcUWKlj2Z
zylStrU3G/FhBgEXFTWTHFd2p5TcKoveQ2AN3r7QFWYoUh29jpZHxCRzwsisCvxsecczcDI6YGMm
eIKP/aJruETBTFYDv538WeLg4gNM+XegMsUuN+33YEqi/Tgt6JHW9e4iNFRWzxGjM8FGoYhpnbrq
nl+tueZMEwrmyndGgtE0Vr+aDIGLEeADFHFH1LrjdIcuSrZI54sKXSVBZJyZuj5a8Yh3gwsLYnLy
RY3v0mzMIz9ERtEIKidfvDel+73H+XTWKI/nL6gGswPeYBr4dnOdvHXVx3o7I8ZFLTyDpWYnWcTD
LSuCpzSU70yRpCZ/LVILrso4BRFBTHWeBYdewTePJLh5CKEMdAPHRsNP5BAPu9exgwvnLc519NpQ
6dr6Zif4oegcgX5I00tgldtIMxEwHVIaYu2zctX6LGSJCHr+4Zm0zojnsHNEDBq/xc7M1FeQKggD
8U3y3JRPTZM+LOOBqRsgiis3BozfPKVNeHGcH7jKA7qmxr2e0bVEORAOtRA/smkJCTJH+ERhf4Om
Na3Joiv4aCvrUNfOd+BgLBoSRIPlQClTyPzXYkCBbFftK1SVc6ssJJL2/G4mi3hw+oKbbk9CYgAt
FEviqe/8Zkts9R9cgMMaUDF7iES+WArRHft8FOwSQb+hpp1vC9zlM8mmtuACRIoSZQDSbRr8lMmY
EieL9pzI8m32gz3G2IbxGQfUaXZJsIhbhHjL8DkU+tEvCJZhwXjJHDvfpfGLT6ZUJYrqhBkz2ceJ
dcUHQfIPjCTp00WV/dGZ4icDSNaamWK4UTXid8+Q+V5DnyHtuPTYhDo0WopElOsFsbrt8v4poW1h
18kfueE9eJhJwBzLEcaFJNGpyet6l9UN98iUPeRpfp0cYW4ZFtjKem9tW2ybtr3kYU2MKB6+ZPGo
dUP+VM1YRpMcQwT8NQRaQetux7lacCDZTpUz+xki6LSkmWC1W9fin0mn5r/YO5PlxpVsy/5LzZGG
vhnUhH0jSlSv0AQWilCgbxwOhwP4+rfAm1Uv382yKiuraQ2SlldiiCQIOI6fs/fazRXFWnIxzPvM
xCfeSqYTjv4ZI5vArEug8qQmRtdz8pYX7rctJpI4l9bTPPuIMykpABoFT06f7gJnbY64aTwROHeS
KyDtjC8Jv3Clgw+jq9mwYNu9AHQnUsx7Cyx1MgUkIVOsse0PLH7TMZHG1RQZATkWavpicYPPAWSx
gNlZGndqb9ThW7rQBIVZ/fAp9EQPldAmuBINC+0yPfovsEIOVgw9QHKFFjP8It/I103WuJBjNPvZ
ijlpk48HMx82folgOFPxz9TFt1M4/QBwo7lkyvtUNHB3UV8w+gj2NEU/BqvPznB3v33YgjjjyCOD
Rg6ZOVrLlpjmWS9xgxlnZhp5kLrsGg685bSHyt75NfuNMJtgxSlZ74bghJkYvTha4g1lvgiBKhRZ
Md3phXph6QZqlOifbJ+ehnDLF6l2hm8Q1MPqyVYVpXs5dMcyJ6OsS5ctnpT2qW/6lzZiXx8C5lor
QhW3jk9+TeZS8XOrOpkSsFWeTewHuww/3BKebQ7lweuTPzE6doQqwZ5ShGVZM9meJQSMpF+sm3QT
V0uHSrtkZ0QNN04znc5jXh2aZDi29bBysVKzcPq4TAhdR4gHjeMVlTZkbXvERpONV9udQC4MNIUd
XNyNSTeP5VtjDodYWRC+5aDuJTNwGJtD5y9RehVK7QKh9bBcpGYUl1teEScKxK8oyei3QfkmLqHI
04oDm2NYsjA7hEDrt8CDvC2QqHFDs6JjDAMLRhEzlnzXWelu5i4It7ndYrsIi6ccnf9eWWD8cTrN
jVP/pi9eCmB1yCxajB1l9g7N7F25eCLRWFMcWeJsLEbwuj3Gs0cNhEjfw4TygPsJA41BnJth//Ya
bIo6LZzTVJsjdkD73tCk3MeJYGkY7I/EynbhKcHCdWC3Q6NOtp+VHMet3bT3WeTl9yLwjwSTDiuq
eb2TAWA9Xzi7MD/07ZCfNmzcMEFXJvQBXNVTWkWHyZyexniPes7Yyq7b+3lHPC7kz3X2ibUNQ9M2
aycOj6UInTUYCfXRsOkc1a7L1n0TkcZvK99EyjhbpP47rml7Z8wPyo0Bn9j9xUwpSdyqvyDhO5uJ
c8XkxBHQpHr06YPP5b9m4H6fewMReZ6IgR7S75TyPVb+yMoW4BN28bUB/N4I9mMLvxur9jhvPYlo
LbBqYjyTu2bsX5gT5OvQiAhac/On2br2XbVINlE8CYC4K3eKNzgzm5XC5Dob3R36QHc7jAMlV4RX
2vPFPQnA6cWr9JOyBnqfDf1IJu+W8YDL4Lla2NU3Kw6tW5rSxFAk27ylm/LXDxWZqKJDHETgCoMl
0J2ryjBabrGt85rYzKhUYhgrKXObiQy2sX5u6o1yG+CvoGHyg58G22aOCGpaHoLEGJHfUTrlPWaS
5QG+PIkYAbQ6T5nqFCwPGFlOwWw6BwBVEF8VfLMG2yZMLvukS4NisQeE3GuZnbX/2mcpcwKjnH+g
zt0WjgoOVhGNp3bsUKA5DbmrJiTh5cFYcMK3/8ftymfr4Ibr289gBXmjyE+FnXenHuf7iYwentpr
hqiWTvp9A6bKlZMg0CwVJ337hP/5346qAnxsMGbxcjrq7CnypYa2d+j89M3JX+iIdcb+AZMBBphV
HybvdlHGyOG3U95iaVhes3bIBwFT9T9ePqP7JsFrwFH09YmWdU6+Vj3D0pqNZ1fhx5E/GDSjoF9+
f3vSOKJ4G21ob7MTs0D3kqRB5BtYfMlk9Vv2H0lgtoRwdYzRa2IhO5duRDcQxmakHuYeYgZqkbsL
E4zcUXPocb5SVnAGYAwwl4dCVrg7SebkQ1UumIPVDHIma+PsGJH5u6cddPjrl8v+nS+SQeH4NYcO
dMUcLvBJ9AThcNPjkzDsJtqE/eftIedWsRlpW63sBfM6ZVCNCSfeoPa9z/0KDWrb5xuqOOBECTDY
cXnAZIhkhnF5f+hyPM/9ZJ8gDgwrDa/+B4jU/hhmxQEtN8yBIvkpfEG2ds352/eEMk2Ywm4P9LM3
lgoolbUI1hMwOzoaML1uv7z9v3L5zy5smaT0hNHXiqFnaoD/dJbeWjCMb7JsGeUIqFRLB8dOW4rL
18Z3JlppkI6K6QcrIFbUFQIoRDQDMTxM+5ELAGqEa/EnafjxPOjHMjwTZ/AGWIdpZjzQ5TXfZva1
KySrV3t03i3bevMGIhN66B1Q4J7ibNhN8wgCyVZHauJvUoM3cPU99QFlzEPVx5/26vohMPQjCsw3
CacNuc7r6FOBBMNPrMK8tiX6jSG+Atf9ifjycewIoYhac1yjWTpWYX02aPKvQ03L3LYxBUM1GNhR
cv260FJIBmbezI4X+sd0h/mZTd3yo/98kPSjGDqolEQo8kGXX5YEHOyNnD378ru/PTUrl5Pv9idv
vzZVH2y70X3/2/OGaEBff/vh7XmzJAPWFO6lKSqmQnUFSWxyyjWjhj94dy5uidpFRNkHXB+i+eg2
Ve0CBqUCWAVVRGBAZ25C41zlcXjulIHstITRAgdjzVzw0ZDhQwz7BJEFjBfh9DiD+UKIkoZBEj+5
zjIJ84xdUkTsYTGAEkGBOS9ktDFkANfGvg2eueQs84/CTvjQwkyqR731mu5isXjc+biWdVZuQuJD
pmjIn4BW5FT0FDd1U+QnuMbnUVbjvQccet0tvbtkiUcz2v5LIPPcN0g+MWEdaCTY+K/EC9v+gJpO
7D0PvpZHyqqNRnlTZfW89ZX1bOVixK6fUHSTcReE1BgTt+u94987HQzNVMjrCFdVSBNgeGwfyaSB
rhUCViSK/JCyZaFURHGdIjLf04lkr99bfwL46KcCtpMsmCTlTv7Rjg0tGgI7A+75k343rXA4wdf5
aWVlv7N9/5csw0vgy0dMSVe/T36TAE9aCkjwJAHhlA5k69l7s5Aexjf8mCbF7yT3vRcOR7azr1UX
2syGGdRZ1fS7keGbsJ1kJ5ZBgGyCe66OV4Lb0BtYCfG3TrgL+xRbrf5gtecjEhTh2Owl0vQFIPQ1
8BA5Me+fS4hOFVlTu163u6ERmpnLrPZIvr6N3+yz9F0e+i8WmVtbRKhLLKjzguOETAiX+FgY1yko
zeAPCWhgOGaMexLZWuecmGNWkYEuuANlUczPLpuVyrOtvVW9O777KyCOjUuX2QdzNWKj0EL3TGPH
gPfjxNmipYJyqxgiKay7+6yrrrR6qXLZnDvpVhv2QUl1V49zs/MMsFCGO6xdM7sajvUZOOlVJ8M1
RwzglWwotZsCdIphxOpI0LouNp5hbnGLs9PcisI/Ty2Oe4fhVYGSxPYU+2R7fEkshsB1l/42nNmm
u2CQXY7LK1SXsRp/uLhXV6mjr7DuHzufXkXvPZl6eE/L4aNOU8zP4yGnZ+/lLf68qfoMA/RnkGFW
jsFl4ermrqnrn3z7Be6Q5BGA2C9qLQKA6/RoT8UdC73JXOm3L5s75evv0XK/FSN5FuifY4mgTXoA
ATN1neuqwyspAQ779l1QTV+VDP9g+6Qg9jDNdCZXp3V15G80MF+D5X/aL7Cncto7LJSzaH5Nps/R
T7/HsKB5BthvDUniPq2cH8W8tAJsZhZyeJsie2RPlCMWCBMu0Z4OBTg0BO4/OC+zbW4GNNkb535K
zLc+9FNSxdm1x6W5E8vfQS8CWNjC2DqNxdkJu2crxPUgmSbSOqnWXgy0D63OIgMMqPWg8ZkkFTNk
R1lvz3dO4DCk540XEtAJMIKXXPTtvp5rRv3inKr+R1+aNaP/9ywkQ0lxW60s4hmDIYZSBs6r6NpV
b3gP6eiIvVUvucWCHgUacqvW0UZb470z4A5FYJBPqtgPnbjzRwYbbK4f0sTmrg4qGtuQK147mrx+
4t31E72rYFmzbA/mfZweTZIBfWZStNbcX9pEhmPnYjOFJNraiaL2NdVLKPMnLfUK0KY1knOVK+Jl
aoPWL04eVitOQEBhtP8qcTC68MBVuuiEj7mWj8oxfsZR+MQRJnth5N4+XKeEpadqt8YEmxYcuaH6
B7DmRKB7h8am86XtbVPpNxpMTmD+Qfxcq4gJQVA8Nc30PPTze6vhhkVWeQLicgfiURHqDHrRQ/9o
0cCysl8IQ4rSeXQKLCrEnH1ZninXRNWl61Q7O5mZKGq8YU2+ndzXDoFcsURK8jNBS7eKhvhz1uaw
tXgf5FDp1Lh6QHEKE8iwYF6pnC9aE+fZw6Lkxu0vcIrvLn2dvJU+u4zvViFD6/yY2RXJVUYv39LM
f2VqQRNN0UEGu/jdN6SKDFb4CA9hr8SP2IzxCgfmvVkZl9zCHZ1Fb2PCKJRJIYI4sHneTNFQvxkd
d9sman8laU4rsI0XHDF5R2Fs7SSN/b9CqFz5wTDJXes8bA9YFbB5DQO6Ntukehino20Pv+Oe/Uuh
5mvnQ2aL08rcIJuhWV7/MWmLcnMdHmHrcFGiJphygR02fZnlLyPDdqSKjrOl78/WEHMSIejfldVz
1VkYxwSitiYlmAD39zqH7jIlQXbJou49qZcQMmmCL6abumKW/GUxFDjgfgLdWwF2TllLXINBBMKE
amPgdNvMBsczh5yGGpQW6Gw7d81Mn9UMAHMPqXkfLTJ6kwToJPTuw9F3n8UEOaRAqdcgr7BQ4xFJ
kTOn8Ld8SnQ/S3sJitevmKLmLGbJIdZ4RVSs97NKxMFhI7YNigyOn5NYEKSRrzc++0vCaSzGz/JP
YelDGSF7IjGF9dW2202AlnE1d0iralUR3QvxbzeGrQDwH73EYdk+9zlJZ0Bbhj3lZkbsNhAwry+y
c+1Nj4J53l3k9sGdnxFBjLckRSjmNXdWFREratmXyC6/kiGY72J8FIT7xgcdBeJOLQ9hk/Xb0eLr
xbtHfNLiO5nG8kyqW7g327mGBsgGsSiWztISA9CVKtotNsyprKwD/bMHP0c9d3sIFdAnu9pUgpD3
wgumUyYdNEG09RNfA89S3EQtF3yRLiT9MW4l97cHa0K5Z0Qozd35GjK4B+ugF1ciok9gctHdQrDa
lf6IszAH8zWg+rVF496N3AzxkyvIF80I605J85ladXgOMEqb83PoFaR3mJ599lVjkxjC9GuodPfS
W2O1wxVBlZjn9j7MOeWS3jMeneY1UQ3cgOU//MSadtYyw28IfhtcD8KTzeW1cW0U3QXhe/fpnHJf
9almWhPUQtRzeHy7du/Sof6Wbp/tHbvz78oZZ5XVZQefCd3aF3JemyninyB27qNgRDaniGjwC2wR
JZ1gIsW1u4Uj3O9tCPyrPocMqge8+1NkMFyvev7awGB4bpjyTyY9lz66H8O9dtrpmb+ysfMeurBg
0p2DCHIHq0GGN5Cyon3+5h4alnWXTNziwNcjZrSJoC2K0cCZp9gypGAiJmUe4sE5GhEWo5Ryosyt
/KzGgRsW7PRIPPWzQ/BXZkHfo2eOiY4hxmzA+ffUJkyp3X2F8g55TL/hMnNZUuODMeYzJ6mYEIxu
e8GdKZP8Y8dMdj6HbN/6NOKNlr6ilH240QPqC8QDmCjdU5whqJSOpFYMTknpXqFcHS0af1RQBswC
+y002XvcDL2qJVDdTAi2m9n5AdHBn8cNdOuG+dZyk4nQlu6SjCK4pPlY7ue+e2hn926WINfHoPtR
DMbvyNUuWlJgk8kib2nAusqKA4Feh61rXJzLGvMxRWC1CkdWmFl9udN0Pw81gMkBFFUEbqeRCVlN
1HBOw22zxtSSBcbW65JsG1YT6d2g9ItYd4eebh4Sp/E+yOPz8r/Z4+6bB+AERSTeU0RijDXTjuT2
MLZf2imbHkJtsPtk/XdgXY1T+gM2wlMjjdVoJTFClgKF10QyQUaZ4jI7A+bEUu02QC4QQK3BOcCC
7dVCCEu+yhyuSuRMtAamZr7k2a+y9iKSk2oaqL6E39xNLSxtZJhZjKXY8L1LUYuFBIYlO4lognXF
icYrAEEnh7gC95gV1GRG5r/jksmvfaI/REz5kSp1qBM2bDPRoVEOCnao3PM0qsUyDZswomTyLVAp
SeEkVDN9enAIWV3llYkdskp2ttDxyfFLrkqz7J/AWR9y93dcRCk1OIrrkdHqOc7Tq/IG4xgzk+4T
i2yNrManlFpnmY8EMIcJAqxyqLYVPcLlHDe3yqE1PEeFOE+9tRM1N4xpDI+parujifkq91yGPcP8
WFrlNRWVfyAJCDZRYGV3tUfGcDEGD9wPX82x/cElBO/PQOsZzl10DCySqRs6ebbdvNlMofa+6r/q
PNcn5WVPqIoXt8l4N+WwDVUWsgumvpC1fusIhJl9jeqEmcfo05z1iVxJIeGu/ZwJyTx/iqEj27H1
7qSJfcBt2VERbYIuCUgPVsr8xPmV0ctrrx7Q15F8EwIaWtzntXtUM1Ka5LFuBxf/uHcOAat4iJaX
COf3EkWE4w0hDpMBQ3ftflmzZezqIqSHzkRim43tJo76r5s1/nbEqrofiPN7SDEmxRJb6PzaegcT
POCqDYOz5NBu6q4hUt2lRCwtKJwFlRUKc9yfKEToA9OkCF0yaiLvcSBQZX2zUNzMfqbuvbPPCb6O
vZHwYM+bDx6K/vvWfbo9q+s7FJoRnlYwBYi9a2qQIZUooFIR8aXHGZtphAh2uA+0H+2xYVAV5CEx
K7LZRAIWilvnpCoyNxE+wpGCbKUIcdyliaTDvwUv0IvdzZppJsZXMlUv7PWZmc3pgdnLubAKik3c
NE3xlerEPFg+zWA5W9vCy75qFxErkhbI9YvX3hrcndYMcOsKCdOSAwlBlX3n3Nf7dLuQX9bVghLA
AI5JE5me4Xp4Fj6dVmPzRja6bSYIejEDzrDGPJcEP0gYN9bsMF+g0GCHd1oQiCI+lg5HHF3UqcJo
tSKx9EX5aGaz8sUVIy9dYDWmZ3Jw2+GqHCouOOEDoyzUkjER9jKK1er2zKBgQ3tbUgtPkFvvxj/y
IX5J+omVjhkS8jV2u4rAHB0Zf5wBGnUloOIMMxOaAgN1hzUEnRXcYIPeFbQYgUNH5sXVaunF2Zok
TyvkNQqRb9IUKYS2of7nw13mOT8Di/UI4vx9k1JRm0C2Ept1PmV+jJyRa8F7MLTLl2R7T4KTZOJd
hdJ4AQ0ardt8+tEr9mIEh3C3yviyXQhu6ZRTGBmozKTcLEeGYSTswZDiTo6Q3EYUHjQ49wHiQqcq
w42y0q/b/WQWS3BVfZzy62B7vwC0oaiN+Ce39l3noAniqSO15FgPHynhtsBNDdBCTY0dGhEKUJeF
2v7gWk6999uxOucRGKEOA4FU/birUja5oU05H5baePXTfjxpyz0I07yfpS8vHfmVl4aZOwjl8hgU
9XhcamC/1OIKnpqNw+T+UIl2r0tgrjnaHYa/cms49nAt+mXCM2+YtdUbrcf8UCv/hySD/nx7IJP4
M02N5DQZrbclT+DOSIhRXtOZGzYWm5AzEL/3VBvIZ4nPuEyjmR3iGSc46+gTw/ZhP9vmU+v1/o61
xDs7Kj4jRqEegn/TssU/iFB8kvxtr4W0HlMwsJt+Mrba5ya5nFTmQnRIlfthkBSxyfvl+NFeO3kT
zjSXsDqXJiif8m6MiLXoo/2y55/GPlghcDKPfXgIRBntafKTGIi+D1ihuSm12R1hBoK4X2S3lhqc
tWVDR1B8exQGZDBSJuhlp2Z3drKVDGD6htEfF2ICnT37yAeUoEWAm4H68dErCAIZEyxl86bD3SOr
ALVpl3EuaeO+oZJB4kDRVPrFs9t7NTKcbxx24cZ3EGBb7NZXgOfATot2WjcdoErtv/Vt2LENolxK
UPfUUrx1VMZrMbIG3RYi2ivgnyInAgHN7Zi0bo+L/Wuul92oCtj7Z/DDBVd/wFyC2T3FLZHQI0g5
lBHHKmDqT2dtAPP6UJkgS3Q8iYMJJWKJhNkMNqnmTIGp9yJWYyWHd8vAcB1TlhG4Sf+b7SERS+u+
7E64XlDbDtxUb8fJ9z8MjTbNtZZoRhxDtzcMQZ+MI6otUyevM4XghtKVez0MFAvSUcYQfZdyCiBM
sb4h6I0brsmN0bi4sRRiiVDHFK0jjUxcdXQUuFYz+E4gWnN6BixYtsVSUyD36ftBUfUwdEgJfgqD
IymERPO16akL0q/F/N/L8quqOZsQ0iL2tgzIzovtPByeE6t/mzit8ChBUvnnKWh2DL1zPN/AgV8s
UixZsQpY3usa6Lcg9piY8y48Zlb6gYtebmqNEQ0qBGUJT2r6YD9VHlvfuINCXZjfJgZ2umXhxuxY
8uP7ap5Yk319oXU9rQNwMCRq9CsvQWSCPkAuOHuOAFYXq3piH39PWjy9FIBit5V8kLsBUQSafVZy
ObHhK3i621HyYRChVWnnX5GcLreWOjYSZ1Wxi0cm0dCCy6eN4fp3wdKnZGmfd3G7UC6K6toG6pKx
yKyM6ouQRoGNmE/TmtV2Blkt3PlQxTLdeLTPyQLie/xrTVSa3N1C7yKdf5E3A/DRwSxDZFFmD865
zBFQeDoixZSrPZwe2JOk94Ip1Kqib/s+DKnALdIkuzIA1lvhOTR1uLQz1HdGQ+cgRs+8ho35PY7P
SdTYnzQqUDzX83yXuX5+8Jy5I+A5cDYGDarGhG3aiOaYeba6OONwrAY2fxGpsRdYxDD8Z3TWDbFB
EVEWuHkhpNTIN9H2czq3IA9WIiBAJdHlhsQ6qOpG/eXVFgCPkutxOUM6S/3qo+nVtusLTIF73YAD
ibslzYr7rtm5R3rfbHKUxViPPrNezh7PFCxSVInmshKMEcnqMYuKQ6QclxRXnJuEnzPosKDE5+y7
xfuyHnKdoDoICKbJvtIgfmkK8VjP7kc/pb/L0j+kumZVy8Gy0dUgIoEWPuTgZ0F57Wg6hE62dPZL
yl13uYjEyAvJhsbe7C1WyKp9SFqg5ih+yL2g7MB3S07tRPPNZEWOSpDqZXC43bBj9ramfcY0R2QT
QaObnIGHys/D2e7Cr9YMj4Ub4Q60jyCjsWf17a9YhpyznFym8l7GkDk5uVb4meuomla1YImGPUrO
GzdfAvAoYxmkcPPLv3zM1Ktkjg7LtWvnct5VvJ3RCF/GnuWuM/NiZRg99ENqRbWUE6NDMqzArRw2
D3HLxWDWuKUlrW4vce8bdHir2zvvBlzauT+Byjae1eAajOOxv1FFtHN0by/e4GnmRgBXWK76iEUu
xWs1BtDsOf1vIKrb5ZKAp8QgcTHQTtNb5PtNMCEoRZaR17IsAe7dYth485cfcz2Mq6FzAF9yV2nw
124qwB+NFa2nyb0HU8hRcIOOBQzCcubO9X75uTkhtaJ0DTflgFQIyVAXC75Jl4npRMpZrDa311qe
K1ngwCOtmgTU7m270wamvbYdriSVXXBELV16bjppTahE6PRoqGiH1AbTEp/FtlWcFCGeptLv+PIq
7mGqKr/syjl1RYh9bOFk5Vl9KAM6igDoEdj5fOw5yqftVJ29ED5VuuztKwOwbOP98lp2KnHF/Tml
BR2kbbQvDZIfqXzeBiD2RsfmjrOf3DMsAzdrbgibnRNo6RQS3hcT0SckW/GqpEQICOgIgB8x3MGQ
YWjnWdhetkLe5nMX75Z2BSEdAM/Fctvk5GjwpM97LBrGdha4zyD3c859NnxzYFijV4mxxsqMR4iv
xNZXEVNTF0gnurt13Lnm3gJWvyHd49nV6q1fdlllF5z7gXycLOE2HZqMy1N9zfF2b8o5+9I2F33n
+nu14F79grJW4OLAgNQdEiT+aCxnJCVzRMt4OR/1jY/UDC7v9s9t7cZLR6PBQsE+NocBPj91I1/Z
6DjPoWjz+2Byv8vqC4zZ+MEY1JygU3o1QvwSTS9O5iOcy+kkrK7A/exGG49opzWyhuIhp/cAKrGl
CeMHSyxZxAy8CZ8Z56xrndob/sQOozDyINx3FlfQ0c3LrY7G10JN6SbqCkQ4k2TEb/bZmuYhDG7o
oaa24osxs2LZwfQSOmiiuPhxaxA6FYpoPgxSXi3e4zkPELJNXnd0My123fQg6XjN6JbCPH6LaqsD
zt3t0OH4+yHBNTi38DRgRlgQw7GaRt2udxT32IQCCHNDA/e+nnej6K9gjzC1TEX5ZDkobxqWb4w0
hFO6tsovkh080ZXVhkzp+jqyW3yaEXAq9CR/IX3+f9L7y9SS1/7zN6Nm2nN9x2Tkv4S2R4TS/Iv5
/9/ohJefWf39v/gX/yQT+v4/SDXyXN+xQTs4XgTfRH/L/r//NyOw/kHweIjTPPBtH04A/LF/kgnd
4B+uF4JaCCITOiKUjP9JJnSBFnpBAGjItMhPW6CF/xdB7//GdUDjAuuNPwQcJvIt/2/4lT7ITaMf
DQh308pbLXWhxUxjg9LZ/mWduk/1QoTLZuYWcMRe9C8H6voXDOG/YC/+BlgDBAS10fNCCzIJbEbr
by/e1F4j4HUQMD5CQcbC0Z8JD0DnTl8Xcz+m9ND/Rp////iyCyvnXyk/eJWHLuNluw8yatMKHPYe
MNl6oqsuzx7Yk+r/8JJ/Zx/9/YP+jX2EtZwotYFXRJSl5kcrQDe6TZDRZ5s+f/vffzwEDf/2cqEF
/A3xjm0GCPL+TpuUpdGiWxS3lTk+IY7YQ21ZNHeUZHUoKINJdXAWorofAfSf2LldokoTOhZ41YoR
JIYXhBm5EUPoJQ92XU9MZrUgAWDuKg+GhYNbU5oKYqv5HgeDtWrwlO2mCk8kvUtu6KuRLx7BWVDT
HF0sNk7V7wkXIlFMwHDK9UNMt4RKATWMTw5LNst8gw2v3vg3U9xAshD9xr4xj25jPxG/7eLwGUHD
T9hOZrYf0OXvidlNTzHqQMC170XEzd/IxlcnZJ8IEPh5DMr4+aIym81Kmx20ns1tHJhgHuk9WbTR
Dn73U04jZ57D+o0Fu6mnV88EBlkrYmVLb5EFBWuaaZdAkyPgeScigI/MMn4RSXdvx4SVRrXzDfr/
krXikz7Eq57ajZTyYnj6fbIB8gY9R5YARpLk6GwUFnN1Tefdl0QrzUiFS/8LAGrLDgsO3Ty4Ahmx
fh0ld6+27T7NRPDFIGOvM2M3TSDnqwaAhg9GYuM0B1H8Yjj+TeKEgK/PN2FjhfRt/pSdFO06DKu1
Vc+PjdXsW11O207peMthOxhi+qiNk49GCbzizCi6pYVQ4rTNrIVyn21dt/kMaCvnGZNANX0X8/ia
+hh4EwRD3fg6EWtCdl1Ltini0iKYv7FQvybt77qSP5UUJXP0pbrKpYGbbD0VebUNdPsZY380An9n
14wHHX949drq29TNklxabpa/Uznjqzl5D1Nz9QWVdSFddpSk4rYeDTCqH8bpTzjFWkAJOK1rg6c0
zda1JRh4koHwa+mNMlpmvsugrXRo8VSSoxbiGNc+pitkr6sjgQw40Rv32wDgskdlvnbJK18VBjAU
koODPPsjl/qwkkx8UqO/KxwL15gDoMEuuw/6j6i6G/k7ahBfGmkwEsxMGFrBs43Z+TZLco3KhHPO
nv01afao0huYriFvRLjQluZ6rtbmgOrVzO1LidEIfWCxTgXvOZD1Y2R1TyCHKG4s667JI1x4Bu0u
x0ThWhrpEQXFFgEvTVfB+SMKqOgpAaJEYVEigXRMC9FxyvAPBkHgGl90FLLoiPgnDJ0rfwsYWc8a
H3MwNIDNlqkBr95vrFRfqLUf4Qj8dfrWS6pJjPyEDBU41WH5CPmE9KREzqvehQ+PK3YJ6cSeblhI
m+cClJ83Y0Hxi+Ny3hDw+1JU+n6yPZL/yv7TEn6yhjqwbRom9m4QgTeIiGEZbGy9I9JxYIrfpYGr
fUrNw6DQmev5HNhBfiTNlea7QzZ10V1RrkHQUPIC0OHVqDu85OQnElrB92aSusG6Wy8TBjbWXIZl
Jqp9nsfbrIuTrbdccQ3C7nWwp4mxiwY8IfiecMe5dn4Y6Mcou8VHjAgcpAlXZ5EQ/GGY35XVP0OI
vydYcL1gUdbW8uBgYFlLxRrvdt0u8vXrEHCMpdd9BovVPYgUljyf4JFoApObEEhrIAsZ3uKBNEzl
IeOuIN7R4R7dNevnkt0xY0eujsvpFDbAqSabxSzpM8T12WvpvHXCJrs1JNLLq/xHr8H96HNBpkTg
TM1E4w1tUWzyzdPtgOLCkn9bjpATTHJxmSAlV54qVqrEIl/FfCiyaE2fF8kT9xsFL+kvE98IMOJm
PWqAkvEThHF+zZfqzvY3cT+sxVF0mB3/KXWYhfLG+pEf1lHzmLkgSQa9V139atjEL9MLxj5Artry
78eZpOKgeY9s/SqG6bWLlkZ2/MCEDv93hlomycfXZUaGeuJZzWLLooo8XOOIaXifiGVZY7rqs8u8
V1Fvh6QlU6hzACXRwPA4G1nLGHU5j9otHy2zeqwi8Seag82AoT+xl+uYpLXVPHK4pFHs3AEljcks
c80wgH47gmLXWJhs8qJMDkU18u0oRjkphxWJarAmMX7VwuHisKbo5EBSQPwnWDPj/rPupvHSlQZ3
zQhFG+3Xb+alrJ159lL2D0BtxEx7rsDTyvppRHy0JCSybDSmo4w6xmDT6wQimjdJ6wCrwqrC9gf5
Zb59QMtAwStUerqd8DDmPnEvYQ+nXxuRfsprrieL+2jWEG4m+x/ckYkwsclzyvnCI4JFtqasHgNX
Xri1f6ZO8tEVuNezwMUTOhd34JVXKoBEEmU0lMaUUEjb2aqu/Jotv13ny6rGTLRZaatA29DNAqgq
ASaZzrYEY64brYvHUHfToWlRCvRtjIgwkI/5VNMoiGDdhJ2/hMrgkiTvz0q7aW3p6rGruSjsUV/d
JgWfIy+i9ozVooYvlztf2pcXZrKPrtEoNKvpM/foM19hvMmHhg09ws5Qv7bY/XeuZ8+rIm8Ichmj
P31S7ytcixsUMO3GIh5AhnwEKFy4ADz0WDNtJoMr9hSi2UVnPb2Sjb7O8YlvWWWNfdtWgKGyFOIQ
fqxJnjv9MqNQMoPiobcxopW+mDfhGH50AsSpsv+Dp/NYjhvZgugXIQLebBu2PZts2g2CRoT3Hl//
DjgRbzETkmYktQEKVTczT1LBHJNfaIyRyAfxWQPep91HXe6KGn8UD9WfTlvdmjYGrBsSD8D5lPFP
1WPhXsKe3oRRfsV+5Zha4ecj25owHY5T2g/HVMdW02jeiIh9WgVQUOoAWIV+A6qMtHfd4FJuqom/
apY/Jgm/fkUkKK47pvLrsB/1BqRcZF3Xdr7h/CBmPWC7DunqyxCB7HHqQJHkJVqNwpuKS5OPM9cL
AEbZfVyZvsskC5Cc4c1WGZU6+sqzAmc8dQ2CyKK9dTKpwCAq2jDnNVK3ZAUUjqnfp02p2BZSMgLf
DbL2l0rJhk1Z5IfQw7bGNMmnsYxBYtgVEybUtcncsfA9CqO5by1m9qmMjoTTCxfe7BlAmLjWotop
WlIg4rCagaC2J3ltrsqkl8duzV4igcVnxBvi0oXt0jM2a6MYmJYEe0qq6a1OMBeCBGVbFhIXkrZq
NASuYDSn79WgUTJVWuZ4GhwpajuXfrwTnVaZ522+YKor+lg0d/xzWBSe6a06MZjpfljtpqNOa2Ok
oJj2M+EmcxpwCw4VI/Hwk4z4vPvvRSQNuIFFC9TlKgvryZqTD1xPyRY7Jw+v5LCA6GgEqESYWwEf
QrAu8lJBfBWiEH9CXwc6IMtgpWYaK2a9aXQxXsYeMzaH0F0Wq/dFSR6V2NhqAsfo0FLSSvIdMpZi
haUjVWx/sOy2Pu1LF5VBYpkwHuPZmzYMX5IU9UEz9vBGvkJTBXNFl6QPjUta55/R4KYKY6k+J4Cn
WYDZFPRhj7OZsFsc1WLQy9Uj/VPskpruu+PWZEr0g9uNQO0Yf6tkZJlMAgdMc3GjpKyOxY7XSZc+
dFHkM23+WcVRcucyJyKHV4D5XsbdwpLbCBTMQRtO/ruiWCgSw0y4X8JzghzgWLMXGi0BLFaPaDlJ
U00v8VAyHFdliKaMvLaThLSLae6EdEBCexbCh1z7iXK+7I5SVZfgwhlrdO4Se6GmnLDUXGmJu5hh
4ypJ8pX1Y05Pb8IJJCUXZ8FdsrQVrYkaYVs1s5BakR7icQNX3qB0xh0kjASCLD4nCpTtSKZGj9OX
beUN7JNJ+yyoyWSztSf9Oz4UycIyoGG5jUI/5BHupZuKoUz9L52pbNzm7ItTEd5UmaFc3ajshQu4
NwrjyrqOeKLj/+YyBjKqUO4GB9orRfllc0TavYT++0dhlqoLqCrBVmLmwxSloIzENHaLRKu3UT2I
jdi3pGbYtZgDQYc1ZOBT1qNeti3KCcjBUYBXacpJTTAKlOgOzbpHuCvsYZv/z6p6obD+Z+DAijSI
ioluvqn8PPRV46eI5N+SwulDq7G1BUtIb6nM96qrFCXMerPHapbZncgAmlHna66Pj0bNDFuqjM2K
HO8jE5ByLof9rY0p3zKkyY2NFGFp+NXaOXS1uuNgu6TPipjHgLKnac8e9aIxR5dzEDSJqVSeJI/N
sWNrgVtGEJuew2aWuuwpqZmtO7Ls3cBhgzqpWB/ILoiZpy+4ZyMj9JR2xp3QmW99JmlOqwpPSW08
yvWoc5ooOj9XNtMbrHFMK+ya0fewi7GJXerOD9PAGrXkrGjhU3jGp6Q9dlAWcSsQvyCPRw0nhvlK
Y+w+8ntTqC8VnDmyReWen30Zax87Eh29k4XnJSJl4eABYLUZfUV9xcrW40G3nggC9Xt2VgiBsx5i
ZtpAqxatV1xxJzbChT/O3NfWZF1B7HMiZ2QQDxPE1a4tUVFM0yPze8fuAHRh/lLbnNAmWveQR5eU
hOS+ZDIb5voEzHL+2kCdLIrcZxImHncKS87uJvoany6Xe0/bFAXqjqFG1r6fyFObaosmoc+c4rr+
NAMQdNW0nQKdWCusZHP3p2ly2uTytEgBzVFLxFoT/HHarrScamkszr7SyBiGNW+KOTG2ksUkmtWS
gSvGVTrGDnj+aM9mrw8yc/H4quIqcphABKUpklEzAPJ0zBvKzBXoY4C4ZgABENeAsq5jNdXnPidY
bemLL6M5GgnsoVhdgVjFHtXPoqOXynsp1W4rgY0a0RgMIf6YUgxE3624HlR2Nbtaaz4rFQhqN0tY
zNRDIwLdg/m0mjO4qgYgT1bcxLX5ly0LtCk+Q6sl/R9TBsT6z/XLvDDQu/JdXCADVKW0X6r6ViXC
Z00CEC2bw1dBvHtcVLscJZ5pbHMQZK3HHqimc5UoyOKKbX/EKYNhAjdpJ5dgcMBaUyVu0Lw7ULxd
VY+Dxkk27Kut2zT7SpWo24mlOtmLioWev+apVJkcZhsEIHRHSPCOjnZ9Cg1SS6WIHf1FmI3SX3Ut
prOnuMgmI7AEyzLkydwtSnrB8PRT/7J6aj38ozTrcSziJ6Oke3dTLfW84cgelzrxIhZVQzgqoiY4
Ray2KKDVK/xO2YH5V3mh6crMo3ZUvRIZMzIbXWc91nBQ84hXwKd7mlvl1iXqWdFbIE4ijOm0prsw
V+a9qvJqct0MVE09WSsmLISUsxAySUn52tjVKg81IU8Ps+UmmBVwqQTVVzmhOEZWeEXePNMpVdsz
LrFwc4USN1KdqC4e9M0LITFNcpea410P08kZ2NjDP2ERDGuMss340Ctzy3Ro0/tE/UVnkwS4TbCL
dmukVAedAIa4JzKDpB8suGYgZw6/eqw3Tur/6etlzccldxF7pE26hvu5dQyC0W4LBMpGCg85rqod
Zuu8oJ1WryrDZvr8jPPS8rbzHe6n1l2aV8qcQaQiUVCP6uEHoURGXJD5N79pU18Gg9sxXvL4lKds
fxZVOFSi/JhP3ZtR9uA2FoJCY7FcMqO1WFAgviiJ7i9Gtnox6YRBkkp76rrFWRKWsA1Zm9HRhdae
ISrNI502MyGzJCZswEgwWIoNeCpVcyAorY2hk/h6XiuvQ2qcBkz2HsHj0lfxDh+rbMYAjf6tiLWw
H7X0kcRvsa9k7aY0inIs2QSF21KfwSwWw8rDvttxzwGfQHyWcBow+VWiqLAbgSCGIuLqWVblK+5g
lHb1VTZInCmb58FaFiz1U+vJhqFyO1tnfEftfpjy/SjL17yptOMM90GNmsn/a6wpoOG0Y8zAiegL
MY//ntX6YOX2xDEtjTk1WRYPbK2L2eqGhsU4TYydaW1eq7XwiwHUo4lTD0wMR3hp81nIuslOzggf
LKUiMtIp9p/xpZZzAiFMMgHKXOdpeg2pY97pskgmcIkPf36uylDafTP9rYvpM8zydk+fVXjQ6SDr
2irySX329igXuduqjFob7RWqs+LKQGlavf2pC+E9B5VErG4mjZvxVMg1C5MRH6CMCiaRoWNDaXo1
wmOULSrmucTySyNt7ZG1V4pDDZyF9WJq+HvBHDJhxoHuajQibk3scDoO+dIedXjrMY2O+PV4Yk5z
xY4lc1ImbXwypfdnrOKq2UlLhhK5GRpVUdApjFm8ZRw6R92ur35QEp+KKKy6RYPqx5WTC0ipS/et
hyrjOk1+IT5xTvLS7aIkdrI24mj0rrfSdIocTtyzP7ftvipgY/QTw0fCcNwrNJ7/Kd5ZnA6eprEt
hxuH3VPimufino9MfH/oBmEomPPKWkE954pwHVPKrOf5VJbSZhqUswe1Fr5oz02izHBksf60WkJM
E7419MVKOkQfuvArryjMQJEILeE4xS0bW6TVQLwoI6KCQVwLgmaOz+gstaAhNg8Vb4Vd1jDdwHOe
BJUDhLVKmt1Y2U85s74vVpP65TOoZReLV2iPmtjuGqOBqLAZKTIiyDNCoq1sRqTOoFbTihnPaVx/
oPPJMW6auVwK9z+HVaJMmg1SJXbXEHqVQcHErtWZBFmg6sQmmpjSYkbd/mSxN++duZDVgNGbydn3
NM3gkZfiliyfa2elPlOUsy4QVYgxEWxP0QQMgU3D1U7AeQrTSLOQZLch4MpsvJqa6yQjk3LY6yEB
VM9TDyw1apEDIPW84ufa9tayDtJQv04CA+he3BO8sYuxuAs/Wog/fe0NG/eMYS+xBuAz8fpawUsl
qJ42xl5DMdOgNp+Ntl/aDK9qw5G808IvPUy8ELstmyvPUmERWbhVjERCgdbNV2VWjlRKINguVJn2
0gmG8a6DuVpQTWtNvAuzaj+zlk4DsMB4fLVo2HVu1Y4/1J/hIpPyiw7uXssiNu5pt7jV46yfFH3B
qyfPgttrBVtEg2deT3yz1rtTVIeox4N0F2qg2CY0Q1hJfJACxT9afIsILGptJTEZgGAoZspriGtP
bZpPU14QbQbhxg71s8ZACIDmNY3MEzrBrZNY7CbhUCfIz6vcfs7ZUttTXQV6wltr5+qTweBrMiv3
VVDvUwbBqp/OAprjLlMs7C416Giu+E9Sk0+qUL6rLb+QCe3R6gZ6BDTIdgL4JV2oH/MaGGnHwzJb
NaIKOFiYY7392XTqxDoVXAv4p6pviu6xMrYYIv7MhMtLIUkfsFn5WFSZAhmed3+WF6NiJafS0m6o
GdRAFf3nx2gTzsA5heecr0TiRL7apFi4CnAF0RyfNxeHxLEWyNLsFLi3bE19rHTVeqKomSwnh0Ds
dlSRwlqcO5Nq5Zo9t4bMoqetbo+9TLJ7v3BL0l8bjhTbt+ZuMgsD32463YA1B6STP2S6zTloXzvm
S26qmmDtdCpdAawzP8egWDBrkvVz1pFiWDrjddUot9fHxJELtk5xXE0uRMV4c2D8GcbHlJO7GA1s
OoEs/vk04s3K8nfIyyOmCOrIlk5MvVgA654t86XTWPYTovW7Ikp5DZz91gVjT28YNRi66kkaFRNf
KBO9hawpPp8FhrxcU/gQ9tZtKnyx+DeN1ldpwiMhLwQZvnmfR1aLngznaN6FdubvS7Gy5BYFH1qE
9YeNEY0XYm7axJVRE9OFmfJ2sO2VQAvpl5S4rXJFwk5a3Myt0m5IWSDnuDrQVcppf2BbYkjGfZSi
R3zDDFDHibh6ffjbsDQYaIBnjPmR7FNXpi3mbONhTsvqhDWlvuniflTEl2ICA9O1on7Q5uQ1HZoI
tx+lIVS1e0IlxscKrY5KKP1ZayY1IKfDWCDxgbSHx4K9i4rE1DS1HLRF9ogvo7no5rCvsJH6K62w
PhB16lEFPEPKPV7mn07ApQ3Tfzmy2WuPGpEvYS4s/BtIMCGn+WFeeZp0FQ/diC9CDnVWKj4z06iw
GI306GnPhZBEe9woUSC8NpBRCJfs19Y84G4Hb7btU/+ehYDEcfnKjzgAeBrM+iXSeGSDKLpQB8+X
zVDVzbVzo5jEATXgF0Jt3P/sj+0cg2sgcpqEHdrojIwo8uX9LfQ4FspdN4W3XsPZ1mDd+7t0IT1x
xBdzDZjTVgRIJZcCBOM3x5roqLT0ioX5IGJ3d4psvMAuJfiFDcvA5wVsfPzYXGjmiJvu7z7nvPKr
tHzv2OXaRGKu3NS/QxS7ZsgfCz4RmmldKTT1YuvdroaRWjFre43VVhDYZKvTm4wumoqjBYuW3aRV
5VRlhSa2MAjFBqXXyL0YN2iPx/305wCLia8SKliJ5pu6ndBvdZBT69OakEmxHLl1bi5BmrEDSA3q
U0SJ9F8F1dsJVeYd+RjeBvVJYbAIUGBlQJe7OO6wkuVkCZkOxzhyXWvlqbx2A9I3ACaPTygdp+Ug
gRtxynJ1YMJzDyrFyv6EFylz3pDhywY9MBpr8xxx9oIrKQquOYu/iQQOx4ot4zAaB6nXf2jQsw5K
F4k7XAGKExv9fPn7EZZnyeFClRD058SjkQAgLU2NGFdx54o8IvqIpkSVMpbdxO7YrjHX0ZFbP5PO
zPZSFhjzTRa4Z9O+oPcg7mqaJRcA/yardSS9ykl4RK/MD9IocCfTgbdFVqQrUUJs5tNIJznmyDil
8Sbk+Ri0wvxAKwoQXKtIrr2Y/8tVnjKz3kJwZvuoh3L+1qSK34qWr+TqO4zq+bZqC0fJ5CFmMuNF
a/pTigYyqWyi2kiUaw3hByEpA7lfgQ5YfCxTNDDKztk1Gucydsi1WTtB79OLteVpmnUk85E0ryU1
L67JYQpWF0gvoh/p28Ir557EBaq1nO3qyHJIuoK8NcEBaEwW5EbBSNjUiW9U+veEAK/JOfdsDZlT
I1JeTinFEFXzMG0PNFyYSt2KPPBSolNKSotGQt+2lCy/Q08XVE8AEV/Ew8g5Yqcl0HXKxmf0/xPW
yVnoy63oWGT0FmMMLCx0jSTCGmxE4WsExfljay5XKFdP13vV4Bifje6fhS7vCMA/Vea9dY8HE4Ee
S3o6skFGWnXUNMFzaGjAqeT1IGbVyoviuE+t9VVKmlNNEzwa4djtmzq7FHUD6k8GhK9lHdXlCFhS
OH6CvSvv88Ao1sogdLTdM6zuaj8lODTZsW7RPRB11tasoYiHsIPqz2DsYmTLZm+OFp/dzTYFn8eT
WqsxUD1IkWr4LHM8I8Wl0TUa3yW1DR0efCbbwEXdh/xTteUFdfwQ6iLsYAM0clSaZwLS/bEupM+8
xxM5w7z3J65GUJfs5XBdri7d7q1fCIifapmdlGz5lRFEnAF67UFmtuSrWflW0jiOCXBmOITK78Wz
N9IpcMScve+iKvR1rWd3JMv+nApcfOtKw7JOAY8Ujci7AnnTaUoAoEebd0LCnWowKF3K6akWqeXT
NR6hbGywVKL1mcbaPBoqSO0Gf2VlPUwyg06d+mJUF0J5gpJ5fTpeM3WSDvVaUKuQyW4JUzlIOA9R
aG56tC1AO4gkjh1W3B3+/lXxFD8oEgRZLO7r/38oi1xgEnlekfmwqntN2V3++63oh/ynv/+36dtV
efv7ExLxnobyLseswMkCknCvQnRu+R6Zx/PH0uyWeEoaPotRrQGsPd/LxGyv+USfqlRGis/JprAB
Qlk4UFbrZnEH2EotLWAsaiuQLC8TygjOZHS1YBd+Pupr1RKZtUJ6DLhYSvmr7I1/2W2JBGmf9NSF
1Et4rbvpmMXW+sB7SA5iTaAr1XDSJsMOy791FeW6JsgbuUskU72XoB5Tz5JhgPmnaaxjhagaGNsy
9H3+vieJB/qKbTqEj5Tl1onc1b7U+spL6/o9i7OeScL0nhaSXczheBZJ+PqTCXOQsggy8pZyjloV
bnjOd6gQEpzrafDQ9Uus8kl2LIrZtxI+kQLcyk4utPHcVHDz4GwGNT3zgcyWqUhLL7GUY5uEGTtr
8HBF1XpCVj3PMsaMlHqwFd8Xa/PMN1gMr30FrCernxY4VK4k9w96C7t40qk+DLv2yEwKMt9KLKbP
R+0gbGiuWMrUPWV6WLnJgPLTigWhhxle/TJaZJOu5a9WRfA9MbxJC2u+3gMUPyalDVVg6VEstjsd
gAvx2jl5BB1xGSfD2MVMDl2Jdq0DKv6+EVGXSbp5eNw5+kyRkxZkbSNRx9IHBjHGCU1TzmR6hqF0
l2FlBxV1/UURZRCDqwUofaYPrkNWY/qgDc+4dFIO3gulR3K9ZwBIIlO0ggk8OSdS+GTLvwUs5iuG
ih3ZwQMlI5Sfd3g/khi1uSlJvS0as7xyJM+pW/LgZSUXO26tXZNDJBm6GOmrziIXbIW8GwTu/6yu
f9ZYMbw6Nh/remIyUaPiNgvSdLrZkMZYS4/qrAF+aPXDQm8EHtPpV04nWgiIN1hod8Za/aaK9qJN
yze1NNiKEvWkGdoR7c1hMMQwEnrNNll6xZYH4Hko71zE2kVdaCnt25w4dbyqT/qDKSTDbUjgrsgR
A0tRSh3oTiVdOKEO92My9iWEKMEoYK6ibkELUzRuldE4A5OefM3IGZpxIA/avjCP5I9hCXeCdRhB
ruwbqMyHSeNtcPkX+8gCR1+JVccZxJJP+hCu/pzJyjkNa5Mel1G7VCEKexqfu0YNL/ih6KqRU/HB
kMLSpemyDFbUHhwueOd7kuOPEnNIR5O08ZEJ7OBMgiY8KsRFRoENnBkV81OvIq23Qp/cG5WyXaFt
xPtgNQuxTKN4xrID69Co2ABTE0yKtZ/3UsiBSuUOs/UybF8mjjFETLP2BZQOV7iW1C8RKEB7Fofy
pW8QkWpKk14kk8Q4JS7Zi9jWuc34Mn3Bfp/bNILEL39JUEnKopdwQV/q2aQ+zyUmgjy1zGcWJgby
XW08Y6+qbDKv7QNhbZegucyEG3uU2eJI/PtpGq/yBf626M7J25DTJlRPaOuhJSAtNsID7fPaPtG7
6RJG6njp+2QCK10rpyFGx9x+vW8mSpqsYkSnMrRzJ/VHUnmBNOjmS5+Zz/2EL7Jcv6AjJg70UWYi
xJXcwoze07UnRBe3yMdRZzj6DPhRL9PZqyaoyd0Adt8c+SKEuaI1i4g8euXiJW1LeHnUVbep0EZb
UVrOMvsSBiOZ4mZ98Sks6wkGSPWQ6imwkPoyTUrl501mPKy8YiHVT2WUHqy0yR8LjeUYBbhg9mqx
no0lvihef5gRN8gmOeRBhCKo1jglVDLnm8mxh5zSMgAX3DaJdXwBxnjW1BH1ZArNA6Ydoibt8NhH
6bFvq9Vvugm1RssegE4FQzulh3nzfIUri/w4oifTwHYKK3Oy+/UQNoZO+CJhZ8d2iodA/1GK1Rog
snVusbQ/ZpgycCPGuq3aEe3jYH2GlvIGUCx1q6GNbudaVBIbUqvG4s4iQrL+1LQ8GvS4QfXT/TXC
iIURrMYgIDPliRViGbT6AE4gu23lo8hVZUJJ0nT9nLLZ5NAEikRZhqMEqGFXMgK+GlV6Qvk6AhIF
cBealVebCYHBvJ0DLr+tZOwqjHODiZW845gwPDeAMJQLHEcVNpit5bEWDLrOmX4uHQIVkksKgpND
irCops+dLjUP0TKDGWIoxrJNtUjVkLFQ8I4mL+s6ro8RYwTSdHhbSkUMz108xbZCpnugs+CAJQ4g
HNVjYZyzlEStnQ0NLMqZmQBvcoUcSLGcsUoyk7qzKUrZpaNXapkG9ZRTzO5Se2Ie1JEi5iGJC+gm
C/kIYTuXyVdUQYyqivIqpPW/JW+fY4zMXFlk7GrE8lmTlC2cURDMGamrZ9UK8khjaFkxqyX8ehLD
jqFAugCftqYrRovZYDm24GcdePaH7qLHpU3G6rWa0UcW0SJrMpTgV2Z1OoKWVHzZuALhrZwuRrAZ
ark4CPEosuoPpxl7GUElMIapWTUndmaXaA1Hb+B6Q1rPoIDE1Z1jnYTbiMKO2ZoP/ay2zO5H+Coq
SO6lHzxOJvlBM4TWnRaceFX0LogWtndGxv4yNA/LvPWxkfMJeIa+yTLHoFgxt+FP0BrtxZJJK6td
nnplY+Y+1UCNa4VbRlOPDoNZ8PCs21uncAIe2RDAVJ+YoZaU8KzzjBYbiid2NoCpjPFkGL0H8LuF
7Kdf/w6OfJK7ttAFP27WwMhBGeYaDoJR8/Gk6jdBb0k6D1ruDrwfDx71WTOw4+blqLuZyDm6EWWc
4UJ0WQu5PnUrxwtBWUBU6CpjHfoG2O0wcp0KfONjmr4oUZgfshXOrijrR0vvwUdofaCm6YNWLUxJ
8ogi4EYd9uR9OQv1US4do2qQjuuIPghDkUHo9mt//xq3H4WrhS1NaxeG1UWnOYUOmKzVOxoMDNo/
6DkTbDJWnho2xV6ZF/GYbP/h70dyicxfWhtjeO5B6Z5NMjy3sfc12V6hIXGdHpJ1h0vUvI1vE3b3
e+Q0+8SRHso382P8tk70p6oxWWNPYPALTMtRXzguqLeGC0F1pxtRt/BTIQg33brGt/ASCrttrAIr
UPViaye9R6NX+2kgBrlfuvo3v3CtnnR+KzZ6ifNGtSteZHJel/XdSIER2ZjstAdacygebp+NU+Kt
Z0H0hOClJUBHEpQN/pVqJuuORCh+GXv5kiq28pR96YanVs4K8sCfnSZzyp/6njFoa85GfYUFrd+i
F1qqu+ZrrM8sCBsqhOcIUmZ5lDoXNosiOwNJV5KTZ5zRBVTIkoGdY5l+UnNiyL0U+pGPFUZ+bL4q
kBRBkZ9N4y4I37x1zHme8pz1NtYeZkzTT7PHWNIjRX7CWJ0vKjat1q4Ptd9k9+KJXbcKqwAUBnZF
1o4bGZJhX76kL8IHVgJGScQe3MofNFd5Ub9y+SiLOwXce/yvPyvP1gFCdR4MBd7jIEJM3I1HAHIF
DPhd+jF+FuNOucWO+cCbW2z1e/anV7qo4R7chxfJo5YCq+2ZSoUaKNcTTzUsRD4nTsnFLjJeVGMH
/TrHhbErn2llwk0i3FNgNqQ5R3fsnbC/rNducmDGlOg5CD6MK3fw9qfUBl34NAXEXyoPsUdIXdSt
I9g0vpvlUJ6KF+mq3cvJVvXbIAc5Dt+zegBANw5A7zzrSbwZd3lxZC4cYU+TCtvLt+FANmBlNpza
wqk4mmcGxxwk7+k+n7crIOLEsQTRK4Ld6JX/2nPzLtxmKtA8xS/2q6senzFOuvS18WZeYb9iqGGa
/N2x5f2kSeQiXqSfmXH/DnQ1MYcrkPj+gzjEKwtwoeyr2pUSf1J9nBg9D9WLtY8xX3e2sV+Knajs
02dTtAdOsvPBYMjMreoM98YrL5zD8RIswJIP8QuVZpbu8I10SCyt053kXXqInuZnwU8vmp/sjee2
fNCSPTXPYeS8Sjf5IdyzN80ARL720Db+tcfCZhnsGJYwW/UiaFA4Qd8huLy1xxDH5uvgURb/uHHa
8bHt+iDeuuN28WX+zA/t2Xio/c85truT4tcurtzGIfP8mn0QCHkybnhcqretsBgms6tmHqWhMU0S
v+kvBBvME12zw4R4EZWHPpCODH2mD5Yy5QudbzPU4wD3mX7n2PIuCh8MTs2gfLK+tMwm3/ks2Egm
kIvu/dGcsDsE0lf3IW6cN9tyhXOzFwcbF6hlz7b51uzNJwli1DdQPqf1h2vxtCV6sOLSFRZkT/kU
CHdmRWnPV8o4SLwDevnu3tJPcDmNa/jabTV27WsNCvaJc+L6C2yxz4PiJD4pN+sWp3vGYOF+ZYB8
4RPisA7G2tx1X4Lq9D7bjdJFJtIP8aG66m+TZ3yEp/YY+WVQ/3ZeHNrpF+HsZdhZlKqjnvCH72p1
N4i7sArQ6Y6D8ZjfwOQl3ijs8mfm9m+iYhP5VB1tS3U7XUDaGjMy1rrpNxLPIGbSgUfizvjBx7nQ
nWJeJqw15NBZge5kFhqeNVw0sCoX6CZY82giA6lOM9eeT35Xv8SfgkHWyO6+ObHObr9Q0rlDjM13
lMMF0gMVK3hHqJA6Dqek5cvmYqInYXs0bd6HnXmtbwTNzQqSENrOUZh8KK4YoLHX6W53CJ+pvlSh
MrePGCLn9UF4ktEdH9Nn/NwCo+BdXvgESKXzEhC8UwM0095m1f2OLua5BnnoiG5/Ep7mB+u0XgVE
VHYMZ+sUaefw3wRv8ETHIRNgFNE7T0S4FeWbdjcejPfoiUfCu7FXfoRTF3D/pRzqGRgU5NHsOGhf
2gNmoASnqC1eLZcwgx2/67/REZt4hPi6k98lBv3TDkUCliIXMOTBXeIj5FqHLsKnQBsQN7NjWa75
1NL78ytGrnBIPwAQhY/SXro2w2d6Kl7hjDG1o3huK1K3ObVhk4GLM/FyrjlL2RIGDeuhOPnqvmuc
aF8sXvpr9bRo7ExHm3hkqtQB2Qi9guVEmsOdRYcwNJv3Yt/VAZISngqD63wvnJFgcVkvjoJZBgEk
WG9x6YvyrnQjSO527BpYs2/KspO9/sU6S6JfHwlBasau8eeT7lvcJtJVeMvcPmDrLj8k/6JzWjnm
jzjuddbUB4AXeBcGxyh8fMJsgtTvMuiPaJwFb7F5hm+3TLZc2vNxK0B1q0v5br2xR5dOjQCGG7ij
I3wy58eOG/5olwwi7ENGvWe44mfZ9V+WiE8Pg/G5DVkWHHh+T9F40+fDesydzu/siACQ35wp1/sq
X+X78lYgGn0x+okP5hFKi+p27/FLvbjdN7cc9K7+qHwJj3y6nkQxjsMHZkxXPoi1sYG9JPcsDizr
lk67QdrLyGi0lQp8S9zTO+VVTA666c57LTuBQw8kf8Wk8dYHPc5dcwcjVf8JYbXNDoBA8UhjsHEe
f3sgfMy+ZGZBfvnSYRi0x2fhfeWTHl1KrylKAtGI3uSWyyPUyvJI3Sxn/11zigP1S7VuA9BMnC2L
DVDoO9wrgm3RAvCYaoFAQ8Mz5ZDkF3uYPmS2+PCOBBQXl0aVqA6mqzac9NgnjQF495d+WcqnNIBv
ZzR57QayXRGeFvYbia29tLcJm/wX1Hqi/CQ9HoBpY6nBWWvgTAbQ6HJjAvjzzaAAn0f3BASGh6Le
S6UTizaCFfaH4Zj3ILR3S3mQH/n/DZqSSBuMLh0R45Fm8s1bmYEu36Ej6bGnlB6UeM7siX5jp5BW
z7p67nunM+8cJIXhzIat/tc+9hYUzSBkG/qRFnvpxgKF/UlOnhkKlo/dNbmWZCoPU+NGT8Nr1viQ
GbljkGt2VOXsaR3w6m+gvTEP/RftOivkVDxOxTgD9CCqgEEcGM6xncOFlFyiT/NDPrNI5P/S2/hh
MLsLqDf5qE7NPj4Mx/5dfaxzf0ERxlP6BBmQijpKWux4pVHXqd3GCKyPvvBNHEXFsaKVoLzSf0IE
MAZQco3Wp+qn/thwNqQ38TyYbM3/USFC3KP8JdtVqP/Ili1vZBeJYeU6MCS880QYbfaMFDJfW5gq
B8ak99JPhmP3hNoZvgrABM/rb3XSn6q3/5F2Xstta1u6fpVd6x67kYHZdXZfMCfRokSJkm5QtCUj
54ynPx+0dnfZNEs8oWqVy14KIIA5xxzhD4E9dVb20SX92iTPcFCnWjXt4ObdZcYs42VBHTGnOZuV
t8RiO+TKtACBMo2eyOOq5OzihEtr9K6jr3fic0IOhTzA8bVB6QSCjv3AxM3JTkZzkO7jR5gyHdKK
bDOqDqCi3wF7Dh8cbDnEiC1qqvQona18ArfyWFJ1bBCKMJi17+0VHlE8Pgy7jYNxB44+eO4XDjnq
dxa+hErLhrwVwg9+wNPkzc9nxUe9QxGZLcPxBKoOQP4zgt14Xa3IW2bxAfHmYmYs0k20QNLnzt5l
cMFssuApcpHfyBzcN/ZMtG3STQYFRl9ikZU9mgNO7IuRbxuCYJ8jVIJ1KGg6xdgYewsB6i19dfoU
OrKaQPkXCIIw8cweGf+6bwoBi4wqmEEsSbahvYyeHQU/3PdX6S3r3uT00GCn90LX2UXPcEEG5S+B
KACkJj3DEbzTMSJ6qDPMWkjrK3j75D7yRLzzMjhVQ9J4Cpo1olB38bF7sv1J84bFcbFBIIwu+3tv
TIwjhBamkwqGM/cFI79FfsJsF4HrB1yDqNr9cuuR+Kl4GC1s/KSf2KApyPEFknIHdwnI1iZ+brC4
3aXnxp642+jo7jNKKEGuVAPY+aAR8KB/Zz5DIUrCas+hyYgdiGUUAAGLb/z75IGPrdzLb8hVHWlm
cFnYUdQIr3B9UAMlF5e36YyXK22jN3p3FArRR+lsAZCMU/aj+040xj8IRFW1t08Qdr8HP4tVwEhv
nc31H87OhqzpUPORI0/SO/EAl5G+XrZrN3E5RRZx7r3HATMs6qEVrobso2ITzDmjWC81/gPjeV2/
0Pqo8inuzxQNM/eb/iC9xgv5h9wvkDNEGli6D4mHAD955NUZ0w39R4G4PpTwWTVMUT5q114zQ6L5
h7MtT26xDQDzrtWdNLM2MTQ3b5aj+2GvERd/FXifdOxQHvZPIPQSsucbeCAWWImZ0y2MpTgUh+oJ
MOfJRiME/iPAT/YqiNBFv/NQUp4HP4l+SjQzEfD53tPgcycfTTYlRSBtAp/NKV+d6oOn7aJ344XV
+eCfnSX28M6s82dia+0V+IXvzBYAXYjhGUXsdG5pQOEn+pu0k1c5RPm5QAtlRvQ3t4xOZh7WBAB9
5sG63HhQ4O+VxzHYjCAxajhrrdxnYxFrM2FY0s9z9/2T8vKSK4zlZ7R9GNrCOedgzN8isOzTbqHv
WTi8JO+gbr0P6K/2AxKg/s/g2PzgEJAelUXymhz7eImvpXlwlt3aeiRGsSmsd6ZuO23Xb5AKsl5x
mUNkZsBQZ9q9Vu6sRh0Ez1GNLG3qrcmInQ+Q45TrYG+DD50Sg8xIR6F34t1Br5IfiPLupINucRfA
gTmm+/QMHF1gRTcFGICpnfPgPnrsp4lzij5Yw80LKXSPEtVUPvjfCEcqIQfK2YRxV3kqT8ZreSI8
eg/YUE78+3zRnqhd9btkpyys7To8yHPrpWC35QBK0wXBk2BpvJJbPzVv7YppzCl7AqCGays40k1D
Kr3oXyjY0bssdxk4yXxWLmRGfgz7nsWG1fS9OORY8bpT9CAJGe3Rfum7rZg1e+dH252CciHFS0Ne
prjLcOpPq5W1x62d0m9k+FDEtdAYJ/LruIE6FLy22U8MEdTVoC9iMoAaP4+Vu+Qb06Wx7ffZN6Ig
mEOx6fmwxbJ4MDbdkicg77R5yUDwCY6xN8GamJYEnn8pfSEOSoZb+zF9hkv4PSEt8+bdXH7HeiAs
5wTwk0QgH4ELk2xl3WXn8gU6hUrhqRykJ9+YukbVsJVqfWkBgm5FhHg8o5nN59+Qpm1goGZiVmJ7
M7MKtjTgfQhNb6MddspcExdopm4KattzVMPDrf/5/0NAWHFY5SwVEW5LpcGgq+Ach/PkIFUJYUob
ohcp0sqFVRnct1lKKtawCX91bXR5dXpneQC7xCf3AqUMQrSt70M5yJcRpo8zL2ugOvdshnb8IwB2
M62ZbMDxHjRgcOVOVzrSpS799x+dXdzVemYuQ9OLNh1+wHqlk1BGRZRvxIf4SEvR7AQi6YjTpylN
WPAJ8ziTqFQ+/zAHvNIld8lwgSYmAGOcHQuf9MGzT4Asi5WXkZiDe4SCSONZh3sKkoMWbY81ohEc
pfDepWPRZq4NaECB+lzsW119V0PkxZNg1L22Dw73u/FRcAPLVM/SnJoLf6d6KmB3527/oWXOHQrz
KimsW0MeewlMtWSryPCPeRG1rq7AK8d4vg0cj93BKrExGKBa0JlhcOZkz3p56nXQq+PffbtDo9Av
36UgOAqk1IuufKikISRG6tO0i86tmdFC7U99JmnLSkf9tDEXSm/dh727yiR1r1F4ou3/kCj6o4Xv
3MRScQnAOBQrGQ2TIufgMNyZt5X9nNWDsQhd0EBONzy1g/qN10ECg9crfaLs3ZaQU7KaeobK8w9b
xVxTOB6MPg8/yGJXJl25rmFZEWeiaI3lG0GrW7Vy7+0LCdIJZIx+6eT1spFdfzqKgqGZYd3Zkei2
TUKSiSv0QkMdjDHQoC+FUH/gO63h7Wc5Ex9wBmrwDvzR01AbP/W20ACJsOvCOloYEenC6OQFgX0f
5B7VsGJP//rHf1zI6PwDifr71E+q8l9/KUgAZX8L2qzf//WXods24CXLMIUOO5OLXgi6mF2kJo1k
F6tWR2cgFcgUNJwXKjZUZYytS5wvCz3YZBq6kphRP319+T/1XcarC0WTbZMJkX6hm2N1RlcZqVWg
+9X+dDp9JpcurYOALoY0ApQwB6LbJcOV/vq6CrJDf9y2omqWsA2GW7o6frBflHPkElFXtVMKJi34
fBQwxQpz6VvtfW/ChR9k0PRxcQcN784U4DkZJ1PZptpaF+3mxkcZ7/HyDSgqBhs43Qk+0cUbUEJD
7oGHFitHRhYhyCVkIaQPDx3slfTNQ/mP+eQoCMPy7ZieNU8YWAyY4y3Sxu1vLAfrymdR0d/SNFs3
VHH5WQzfUVQp9ZmVIw1MeOCAH2UFoj47e3DRHMnWb7wJ7doCVKF4WFBMZFM3L95EyMRuyDIJi/WE
dp/Vxk+WZoCTJNOqB7Q2x8dvKdVbluF4HifLEiZq3pHaAweAZRJtNGwIgBgH2ApSwCCzz1My+CEn
XEC7hXFVFM82GJCsB5laxbzeDNsToJW0dRPckvK5b1eHr1/qtXeqapoFRdYeVa8u1nXv6jgdhG65
smMOQvzYUMnJ2xub53ORXq4cTWXvGDL6W5al/r6IO5jOfSXUYtUUxhFtmkMTW9vWovldsWMyWrBW
mxyGrEGOQfCX1l53gXEH/wOdwzY6mB4rKiqz+xYXChszYHjQtv4hqlGzJHuL8uJu6BHQyMx8KZfO
vVx7P9MiLhZfPyz1D/UsYpCmmoYqC1tB4nNcIr9sRmHoCIerGuWAIDV1rRS1AiQOa0Ytfcw7HQo/
XiEWvO5Qe5LHtrK9SIro2VXQdPVCFEbM7gPT9w87LBAMRHNBc1ErGFr33onR6/36416NHZrO4I7D
y1LNz6//8nG1Upip5fNxWVnTWkHVBsLVdBhlp5S4eQoZqY+c/rfO2AYavUsXABw9mUlky9Wtz3Jt
92gEblkHUQ8w9GIJuABLFMnui1VoMD2x8rCfjWojvUdPKFfzpWuwn6qGEbvLGKP14vevH8bV7asJ
Q9VldN5MFuLFu4Nv8vca7AAUzQpFpcnc+IBE+ycbmc2JqqWTctx58LJCBEHGl9Ooj4FNX2mUk+mg
yUFj7z4wgOJNA/afVoHyUVkhDVf3LosytHsiqmzMXPE7Pzae8x2diC00ShqmQbMZVZaqUYbq6xu7
ejBqwjYtTmNVt/+IS2BQWUBysSrTrVHTYjc1WIGg1hYdUjO4v4TrQRHriMZ5gPLL11e/di6ywkbF
MxnBPe3iTNA7R6/1mDOhH3V6JFoT7ah93rTBUnGtp8BIaJC01Y17vha1dBnFJB19H5TsLuTkQuzC
mz5qi9XQ8S4B3LyZdvr29Z3dusbFnSGfrMITZcEC8rsbzGKp2/GN4Ht1TbIZFF4fqxJLgIs1KQK0
WtSKTZErC61lBNATRUTHAjPS5ICfNo0v3Z8beX0HX+YAqYlhPPjhKNpFTr71i+aukeGH2qqCJ17E
lMqiY+D13pufuYtq1CTFEq5HC6x/QoeEzugoGOVaD5nvfB8Fx2wHlMbXD04Zt/Lv0V6TZcPWkOeU
BZD9izNFN7JakxALWrmA0ycVx/hEx5RcBQSFIjnbzCqjJ9jdjByQu3GlnKlJRuqboSL/9UcR1z4J
Sq4kq4aqWJdBJzct2e4zLV/lyU/JZdjuqfSvrUphjttjdlk5Ww3BCk/bfn3dP7MTUJM2wDrLRFvf
/nxCvwRe4SrVUIRRjqmLN7NU9mTJw56mWQMfjaA7+k9+fcVxxV88c+7PNiyI84amX2bHovT9AasC
2GE6Cr0ByGxS2ZesCJ7/H66jq7LCCyaa6+Od/3Jn+B5ALiusdGXTuxkcfJdQ4kam+kauaWvX7ueX
61wkW5IWmXhvch0kKSpJ6DMw31T55kTqgAUoqc5c8SHy0zWGdx1xO3vVg7WVB0dun15DUzcLSYyY
Ky2ea+CxFM2TFwGZ0GTANRrzTWwddFpQmG76q1xH4KZ26Rnh/wj9PpPxUlCBt6AUDqIXdZ9a2IAq
HPfRRWtZVR3K/EBbG3npLoZmkcZejF04EzpssNKpcHUA8Gk199LhBzxzad1SUMKZbIFHMsvP6h+N
LQMvCD08nfME1k4XnltrRnnKqG3UQhaR/apYICWQfcwgN7XVLF0DQ1KO8Bg3tuu9trEpA1xFXcfo
9AOq2z9lNPFmocME2zJsepiDYi0Kw3jB+DMY7ima86VDhzUVDMAbE7pNEAIesDvv2R+Go+t/+3ql
KFcOJhJKyyAYyCDDjMtsKYoGSaNMS/EzRhBA9drHJkoOWqs+2oX4Tjeimch9eIDOcxJxcF8KT0ek
qYXqv0t9Y9Mn+iPk9RdDyeeKlz0NUvSmmHhlqlqFx3ukLofeo7GTm+j4u89FY2Kv6Dn1FFLissM4
qCjhV1vhAVobUyrde04bRqcSgqCa+B617aOB69VQ1Y8qytBlg+B3kDAQicW+yL25Do2w0vmBIMKO
o6tnXguXMzjEqr6DS3JQq+YRypxbvAd9stY05b13laUjIe2t0+jQCvVcJ8oy6xg9+jx2Bzdf3fcj
Wk1zlKQBV8BZmI6fU9XbcFZa9aNnKu+fP9eYuzItD6BvZ2WDQoUKnK+KxAZV8pXBWLAu5HMZNCun
I6Yp+oumJmt4FpvIT+4GT713Df2bG6IN4RVP0pDewXZBc8fznrw2fC1wkN1VHpo8jis9VEl5p9fW
Ox7mdPPt4pRCR7wPG6xuEvSNhzp9oAZlTY3C9jdWyJWDQhWopdJ8MkBlWhfBxIlRLVWLHnQ0MmSp
W/SbCuXSqSnoQ8aFsUBF+90HwA4kowDOIvPaw7JjCOpo7erGZxmP84sAqqmWjtyEQMtDXJYodFma
ps3idIUcCPB0bKYlfySqYYYIXq42lQa/btyvpKw9d1b1Q0nlx7IAWeN5tj5Pm4xpoi2567bqbhxi
yp9Vh0aFJpumqtioYl7G9sLtG8mrTRyNoQzQ78psoLIMXgCXu1unK16deECd0FKjVWmhs+VJ7brG
Z+XGoTaKI18+IvRtOc9sGx9AMpbfY3/Vh1ho9DXysvYTigDxEv5fLM0/dUMgdUy6oOu3SQQ4UcPx
d1TTqEbOud4IYMUReuiy+cOItxF0Atry3T16f8Nd6kjAnyCWqHo4VQXIWaeoZoMp3WtNxL34lYri
HNpaOlYrTm1OoGxENw7Pa5GK+gj/V9mgt6GqF3lYGVZZFMKpQqG13leqYPRenNGgmjRRcczb5BjV
PdAfbUAsJj1/vfL+zKD18TRVLCShLWEYF3lm2GSwm5QAOorNuAm+0qzr+yPduoVv5rtWjR8GCfDQ
1xe9sqbI2pG7tiwSI002L+44K9O0dps6WqUhkE+whFlYngezRvQj+GY44KQTOHLdOQ6sAyjq968v
/5kC/r7bdFnjtlVFV0zTuEzMXD/KEj3Kcb0zKp3ZYsPqMFWgd3j6Dvq3IDIPDeQAxtsGM2kJaYuW
7kTe6JNOtk9FrR3r8csYvX/rS7j8WWfTMUnPff+g1XfI+G2CFIq+Vdx6W3+GCT44RQdJu2Hw8ceQ
9kv+kxv0rc065oNDuvc02MCD/R5AwkeC8kZ1cG1haDT9TB4TmZBxcSkPqLBjVyJchSG6BhYMD9da
xkZ9Z4HzhjJGRVmJ09cv5s+EmdtDMV1D5HwMNpdpl54hrCnZmKQQ70KRndNeOSLJMJMz5enzkYdO
PNdV68Z6/DN91WVKck0ek3UufLEJjJImRuVY4Uqq600fNRjZhd98U959fXvKtWdqyLS7NPxbeKwX
IYy0q/N9fvfKTYyD2VDDY8g9Ntw4KtPXXNJ2oa4uAtlY2GgL6CVRttBgWtX92gcUiEgVthYaplWS
c2tlXQlCPANFJn+3VdmkIvx9aXWS2mHmB+23gAc0+N6jZnTEAGdX+dW2bl4VDAknZoBGlHJrqRnj
SXu5H8fQZxmIhHHSXFybAwQDGq8KV8JAXEKH6EcHBK0F2UqJ62m7rtB0m0DQRK4BJZIED2buAFRx
jL/iaPHWNs6ASZR/9yl4aysQAW02tabAPe7iEMUaTgIs5tn2NMwUtZjBjAMUktXJwimTh0iHRN6N
CjKfomPV6L/pwiaBJxaNjLbjp5aBlNtzo0W86PPbEcQTaCch+gSJnFYrcnBt+1aVxubTlWVI5ZEU
j8+0reVTtI+R5PC/09cD+dYh7ielzQohLjFVlfyMwPMiG8uAGwtu3KR/PFhbjK0ZxRb65YIbAjRc
PZ1A17fSmxOAl/OMudlv4gI0Wo4gimPUmzRBiQTS1DvsnLmWlfdff4irmwvLAcYXQkX//yKQxHpO
8uCm0QpOJ5AqblsOlaNtVTeKtiv9RlawMKl7Ceomvb7fVzBsNy3J8iRatRpDJ7CJdo1kB3G6zJsN
KdQRzQPw4MhlVJqBW5u6K5xm19rDrQ/yZ6YydugVxkQ2zU+e/u8fZAhkaMRIs66UEt2Lmj9mXbEs
3XMY9y/GSOX89LfJjf1IhI/t7//3D5ynoHOg67YsX3bk2AZmE3pEsz503sfnXYAviwvnRrBW/yyS
aYIRGZkz0L5XL3dtV4aJMqREDDNkxCDQ+Z9EWQQ6yzqEPdYlJjEr0KqV35hi0lascgTJsTztFypW
RuTSIM1R5BwEKe84vvN1cYrRzFEdzAY64IGlAsDpdhi+Fm2wodAVxg5X2jK2WdhI+DUhyM56I+Hr
LWXZmUc5xXJ+18s3o/7V56RqaN0he2H/MbmJeEiWSfdr1XffJKVGEjnMzjVtUyQhbZA1kf+9jr7r
CL+0EnJVLRmpmW/8BADM1wvDGnfAZTjgRTHk1RUNc5KLc07UKgJPbh6uIBnD0kHo30b4AQVKzKtC
H+wXJKm0Ku89sglSgoOwy6Vsv1q2fozB1qQfnQt1xY+bVUm6FHBAIjWNR+PAH43AsajtjDtDOHd9
pR7tjmZGxmKQteysV+Gz0KrHOEvPopN3GUL1eIHBZSpeC9uY5y7OU9Aoz7SqaUGK46DkDxpqTZhf
jcLDH37KsN2zY22equYOjvFDoyEBk1nF1qs15C0w/ME40rEsBE/NU+JT5rLsZRCnnYyspbrzWA4T
PEzR2nn7/LtlxpjU8pSznI6Kl34P5Funqn713Vt0WIl/cPsuU/vCKceWQszJlhebBLElO2w2LUPO
2bghirYFH+T1K0PBBbzDKYwnHQjlGBTJOXCLH7VXrgdZP0o+WWbVErDzIn9Ei+N+0IuWtFRMw8L7
EXxXBJIjtQcowezvYXitUrTIwlFnyopMkNGS+d6wuOzMKKeNBu5xjMWaxZdkFPCRl8pg6zQwCVL3
oSqZZ1nSjWPgWoKhyDplJARvMZZxv0fFyKq7wEdAZCVVykTpkge3cza4/ilu/pQW/VnOwOo40UGk
/Y0aR71yBCkEwzFpZlirXeb7qsKu1qFvrwZHeUeu7QWx/2dL8ea5SB6D7K1WtJW26j/MkVhmANzx
XuTU2qWOdrab6jHJEdSzM6Z+2dipWpYdAArVSRb0e6BUierRK6L113v1WnSlp6WY5PvkY3+U3Q1q
q13hpumqDUC0Wck6r+nvxO1jESbrIQs3cmstNA+GFijNPuHDgSOZtHL9GFWgIywP6oz3DVPPH0Gn
v8S2/D6gBRfYT0rcn8NSvlFTXX29isJYklkMNd3l6atLIvALu0xX0On2udkWgIae3SrbyrJ/cEm2
kqib94G77G3jpq/QlcSaa4+dZ1UxBLH697VFyGurUs9ZW5inTPGDZ4HpO3bN0khnhhQ8wqzfeIP8
nkXyO33qBYpty6R19oZaP0LNn4SVDYwZ8WlNTu6+fpPXil0+HOWMRg5G5XYRdWP81xCc500OVfqC
3NiiH4yXwCBcup41oT7dyQm9Jdcw9qYrNnrnPt/4BFfqKt6MLDTbpMCyL9PAzNL9Kk7oLuV98zi+
n9YUK7dExLx60UXziLn1cxqbuy6091j3CnAeaaC94FT4XlnuASPKlwSRfQnLWjjFN3bnleNY0UDV
CE3nTPpjOt+gb4kHZJ6AhK6pq9MPw8iPUckC8t38YNfJrWHwtcWiYbOlGoqqUu5dLBZWhpOq5ZCs
6A4sCgziCvRMJiivzjLTewy8nv/Z3djO4zu+OHmZ18uGpjGB1lUxRqhfCvdsaLtCdmhewVg+DeAY
O7jhVnXnpsmtxrd17W3/eq2L9SakIAx0fWyUCfSxSt+BYKqg1EWFo/jnvEsRYLOBNera0pPz/ZCl
FiQce2v3gk1rzqCsH0dF31i3Fi7zvCLr13KqnxCqj5nk406C3FI0LLPRNre15HUpZUcosR4S+lpF
sxYVia21zeri+Kl8DEQzZvyINl/2oSfKCvvlVWA0yK4Ew7r0lHWeWPMkbb71/rurWnNRJiDprI0N
B5uWi4p7YJX2SzkX26xo9iJG9EXql8VQ4v+cH0MEfGoJqikE0Ki5i5t+rdWw1PL6ZxBUx6bkU7rJ
vktQMImd4dGImJSoAkujFJL21LeQsInw9s2+22tvNJ5NdYHmiyO/YGXzGpYmJob1ROq1foqQtuhm
jYxJjoYizSKHj/apcCm4lYUOShI2nr4xwQRZgZsv4g6ktByfM6BZdBZLfLCq7eD2EVqoCeeImePk
k7ICkRdY6hr2nrZw/Q07GCYoo5Zl4LYAN6sWbTqEoto+wCCiDh/qmCRREzrCIJEc8StG1X1giWgl
GHuvs7wlykJAxulgTzBheMFns8PGQVsm2ALZUnZARg+ODqt+sJMDUuczLSMfs+RuXSYchQaqcSF8
4QbvIBF+COhBll8ebccenTE/Gj89uEVykMoKLIUD5kmH0p7+KG3lpEbwFpMwfQ66NVqGE8tE7pbB
wclCHMnJIHkjUiy8lWfwu0LnTsbUqkY4QPOMRSWtxyXRmflB9NbWNntIpHzIMQ4gkr4E37rUQnQP
HW/X+vVLarndLKn75dfh8ur+USxLIThowFYuClYzL/OqNwlIaunMCpOIjC9mn+F4AUpI7815PYgt
t3gjDl5LUuh/UL0CpgCrdHFZw+vRUHExXa4Y/yiy2CdhTD8/uRGJrh5HBhmmxsSWMaK4uI4OOAjx
epGs2l6s6raGE4USfAxbl25KCpxukvneQRTqnY8tTq7czhSuRXwOVcvkGdOFvSwcRRbncdYaTBTg
cEQ5iNMa/HsrmTv+9x6gAEWfPXHc4YHgP/ew1p4hibiTCwSSbZqP+NLuqqq4D1UstWxz68QqEywD
sWQHI5oW5cxJrCRswdJZuVHynrrVQ+25G3TFt6JvEFPAbaoxChgKCd18F6MQFwJx3NazPjWPWo0M
XEi4rPtxRhhJU7VArdTrR6aT3J+1ZFhh1wzo25oqGCbHngyQ/10tQ4A5DQR8fL0wKfcf8uxQ2CkY
dh3SgFwN5/FtpiiDwf/qwpkdmM+UUmGMR3PWI58VHAr0llDuJRN5czCF/Xti5xE3NHT0Zorr06hp
gjubJBWvggA5BbpQZWxVMzVocCsvkHFUkBCOsDfG8gMXAgDqVZR9QKRCmFRGm7trkOUHGNG6OpYG
lX7MOhxMezD/Vla5yDsIGNoKOhTMHq3G3JQyJMqocCd1B8e2CZ6HMEN9Ix5B4nA+fYcLjLKCX+/B
a+elqVGiC/BuLNVxj/5yXvpyacRJ2CSoHzJjUp9iM9r2rbwMFexq/r8udVmiNRl6wymSjyvPQkkx
QV84oceOTOK0raQbt3U1Szapq8ClAEejnPv9vuRczdJcL7ivcFV6uOm5ydzr0sWYtwdK/6rgmD7A
ZEdu+MZtXst66NLQkiLVog67yHrMAlhBEhFeOsa+KKDHMZSXqtpbntgqGe+Xf3/9YK9f0aCTPxqb
/tFtQJwadAs6hqsiKCCAFUdUZc6K05/SqPioOENQdZp/fcnP0HGZZ434WHqdoJWtS/DPUGao+uOg
sAq6yJvqmBw2YBwhWwqMRuViMlTmY4k2E15wbfRo20eMsAHE9OQIRTuO+lI45tVB4qAqIbvCM40r
MlJ/WIoeaIMhpahO4DxixcY2BPRGo8uBFDeszcwypwMWza6TVVPLZr+1sNLwGqC3vW3Q0Z2xV7a+
j74Uw9sSV+LHIoIYV6EJFwttlcbqUyfy+0RK+olDJxZA88yrPNSEhRTOVPwT6M22sI5H9nleIpoE
ABCTsHRK9ZlM0fF/DWxUJwzE8b5+qldXLWtWYxTEaBoM6u+rtu0cvNI8Ea/aPPuIegyO6aQ4wxr5
ur2qz6t6FsB3HG41Mq8tIPSAaGTS0NX/qAzKRuq9TDXjFQrVH8HA6xNDee6j6hyPGIyuyA7o/hy/
vtlrpz+TJxDv8vjHZ3b9S+SRRRECSEb5MOQISZGrmQpwWuPRX6TGJrCVb1GaH8f85OvrXot4v1z3
sn4OBj1qUkOOITZ3SxurenSGyn2rKqcibf72dv7R/af7kd7/vR9+ZTOIKx1qXIhNQGKUpUSFi1Z5
1doYemDKtNKS4KHrmnbmA1t36caqRVRh45L9NDBzY/o0LHvZg8tuo5lB31DhRTtOaU2McqW571GK
+pFpdt8CVzugVdnFDgKnWgTIT1LeXRMuVqkjlucYrwEYybmqAsvrsN0r0Rj0AoRzjOGpqpE0GcJH
YiPavShPLbxkTU4LLRq2SQlbG+e20ye5xLQDGdsnaHdiH6awkXKJekNB/npC5UXDOCXXl5IjNhsl
lBD6zo6ydBsDj7uqxE0PY0igVPPEaF+bQW8xgaPsUSpjCdxr75guSs4t4pd4mnAEV2hMhFNXRUM4
1LqDHnmbMW/OC+1kkxF3JWsDS4W563Un3R2wwaqOQVrvsXvI5lYobbvQmLfIz/qS91Main5ueNUG
j9lqbxQeblGQX3HovXHEXNs0YjSgZvDAbr0EdUZRVoK7zOirZ1RXqXZqkKOoZP1kZMaWge+pwqLs
RqRXry1eASYDNoTFqPhyPVFfuvgWEiDMyNqrCN4Du3XUmVJOc5Rw/dEdShlHcKUvVqYTYGkYO/vO
D4KVG8SPRc1YM1MZ+8a4dqjBz8TJXsDbY27VDKO0RLhFixe9hBpBdWSz5lEDBVgxUIP4eg9eYQro
cCzAeaiEG3qVF/vClfoITGWE5pETL8BPwXCX6Xh3hbLXY+4K/y3M2SH1ST3666HkYbYnBMDsPqVD
7kJElES1bGqicJU84qoHfguq0xLXApi46Ldj6RE9N9rCMTXE4zMULysJA4pIHq2hZXxf/cZbfX1T
fzp+I/0IaEAZkymb9s+4Yn6JaMLs7bhStWjVYXGf01RHSs0+VqnZTAu1WyjCyWZpjHR4rCpHD30F
avgEeq+LN0iVhEs/pAxAtdL27Btx6BoQA9A2o6MxS7D+aMy6nTFkTkOwzWxvV/vRWYryg5dCjDZ0
iMgVHicFOt6l0R0Rf/zmddWdwehr0jhUnlVpPbeL2Es+qpAXhUo9MLf4o8etwGr5FXVibzGtAe2j
Sz9vPFP5SgQFGwFUAIAbg53LqaYcOK5J2ygGn11gpBTC96t7woYjb3B+BiPC0+2G1F+33ka0SA+k
QTjcCRnthtZ7l/tc/cYAjel2hGKQ5oz+nHUO6k3pz+7Adumj7/hDJvM2qb6hjoruCc6KIqPHkZjs
FsNvpFmAriq+nWy2HtVxw/YfCFYIVCaptYpCoeO2m1BL2domVXHI0Tz6wuPkC90Ub4OAGiJ9EQ2K
phl1TZ0PeIoPpzLXPLCGQprLeQbyVNIebMM/JcCQJlqtK5M2I1eyJXsXih9WSwg2g/rdNeSZY5DN
JM0KINssN99QLP1wHXfTuWg/uYExc7X0MJ4njfWEDebbmBRWkXYqi+Ko1PW7yqyv4d+NrypM//nF
mlwdPXL+tm3WIqsYkHtbVOubmeu3P+8cWdsLTgNXD8Il3UIo6UWOZYqwDtghUz6iCEiIbdD8yqrV
EI26o738lqT9jxtr4dpSAJCmyYBWKGovp2o9w4SorLR41QVphCykNkHe9yF2y25JPcfz8cWh0SVM
PMf4Bc8mjJUbyJIrSQsEQRucuTGe6JcNXuyu8zweEzSR8vraKHs2LSSGG5HzbICTrkSfzwd4pBMf
reVbu/hK9KdVwkyHNi4Z4mX3PWHGXrexn6zCGhPJLAlWeoqGmYXQ/UzLoVelkJF2tvFosAcWseMh
HlqunCzF99mr7KWaBHunztW11o8WgI1AhBBfLtlYN3Xn3KGWOcMw6ejbGIeSWyzJasgJi+LvU+w/
fkuLyk/S5480w3jV9aqLf/7XMY3573+NP/M/3/P7T/zXHc5taZn+rL78ruVHuj/HH+XlN/32m7n6
vz/d7Fydf/vHPAFX0x/qj6J/+CjrqPpvsur4nf+nX/zHx+dvOfbZx7/+Or/zClAjhvb8o/rr318a
ya0afW4Ouv+hw45X+PeXx1v411+PaV15/5ieixQEL12tv3/rLz/6cS6rf/2FZ/o/GSzLFugLWWHY
SYer/fj8iq39UzPINPWRSUoFOobLJC0qj6sb/2SUPKKONM3UVb7rr3+U4wX5kvpPxnKcDcASx4KZ
Zf3fT+HfSe7fr+960svE/XKbADAC56WPsAgT8uZlblT7apgUgQ/iN63cUcqeZk1eH2N4r1OrOxVt
Uz40JRxxzB0bfP4UYxf0W84nZ1JzGCyRABDpQseTYm/lB8eSnJlAbnKZSspG+9/sndlypMyWZl+l
X4AyBme6jQhiVCik0KwbTJlSggPODA48fa3IqrI+dk63Hev7vvlvfqWGABz3vb+9VsURD/9UHMXz
/dzWTBua4e8sK3zU8HkGjRfmlSMIUUnZNSC7p2oD3ksV2VOYm5HZls7LHONBUJNjbK0Fc9vksarP
OaPdZkIbKwkwerVoBkQLloSp/SUyfUqsJEWzvV1BtquncOuXiXtiEG3lcbDNGZ2KLH7RFdeiikL2
hYcqlkd68xOD3LoB7YqfoaxlhLQr3MZ9Et901vedGLcdh+kn3yralRodb49jYy8JoG4aadHVo47k
NExKYit1SddPL2FKC60ssvbOcHfDFMgTo8Me1indfRgO02td6+wSZkO2RiHFfdxnNwQbNRdPl994
acpVyZzmZqxs9O75wDiXRZ2C9LYdCdm9F3ANbknk1/52us9ALTiycXakmA50evzTUPnUvbTzq+0Y
Bw+6pjxYCdhQy30OGyghlQTMYLdiW97GJeg974fYTuDFIKqIIwVj6muB6qucFzd0wxMjRBYle311
zIy9dEEUz8Ndc/ZHKnA+TBFPXeMeQgMgdnHRswBCFoKMytNYrOMEoqg7GCdG7Ysj7Xh5n40h4Iew
fhm9tN86lBY3hOzcu6JmPAcIeDGM8R3EVrYHAOkDJ9XbthTtIwGbtxLrFdVP/3Wq/H7tuDl1ytj0
rzrvN8UI34q5+vngVZ5GkjNm0axRC3s9FnIZu68UV5mCAnaHkeQqZulsm1sauqlpf6vywbyZbRyv
oTtky3wzp95ymnO2uUycP7a+k1/5QDdG6O0X3enn2kBh17GPiYwiJSA34vRcanTNeV5pQISJs2Um
weLPXdHT9h9EnoU4Uz4QNNRfzDRmTI6NtA7GG4TB7G5b0NF7S6VLnxsZckmValP5xcX3wD/lU51w
30O5CJr5rFJCCd347CVmfUondQ1KO5JD/0TMZznC8Y6CNElPteXdhV3sHKWh3X3jO/6tw7GvCQtC
60r2g2jaOzmxQXR64RzSxTpkRTNEPeeb9cTyyQDL0J0ALTwCxM7JJ+XNafnOjGo5+hQmuYHUkzf1
ENDl/Fgl8bcCvLuxOYpxXZEOdgDdt2kTxgBoAR1bEiYU7j2EpzZyjrqEwUhZ/GTHJwuLxxw+N7Jt
LtjMVda4Oy5UqodgM2eYuMIObarVgYoZ4Oznbf5iKjDpmHru5qK8UNGrj8zoXJjRLy7lLrn3fe9U
eVN2mhgHWDO9YCJVtY8DnekoNLqR1kutt5S5jvFUD7t8zEAcTnaLAXai0NFsQ6dMn1v7FQfuWgU0
Z0rTutFifABHOKgny/AfYorkLEH+g9bDn7RzEDiXMZ7FSlWRp2aPfjblxLGGqDMAak+pRu6yBlJM
kDNQbnnN/ZRI4hV9GO+KwIA0Tj6fA/dgnEUwXLGO6COeEor9ekYemQxOZGSNg+oplHw+9ifJLrGG
Px7uzHT47rwcWFvCMFhS5CTOwBf1ov1hk4mkWefWpjeNNNKM0j5s5jEPTro1XgoMF1vpAJ8lkiQ3
pWfB65npHKSJ8bAgFIyWKYV95wR/RBi/tk6q1rXFsJQ0PLGr0A4M8n4OwOhgy4bGGky4LGoGBmZ1
bcofhYzkpR0s2HUMj4nQ3ZsiAwlCZ9DCjTHd2ORJNjKnAHfHiG2SG65Ja3GExqh5CaRBX2z8+SfG
U77rGn9atVa6MFLZvJEcyNdybL2NydeEZfne5qgaAp88VyOml9IHKjVPvc/ccHyXWp291mb5ewma
41DBJjJK/VtZWC9tFBdsksfIn9ErVUxO0DJCJItAhUIgNnvH4OzeQAiwes5iCbm9WfJQpuZrPU/g
oejFkf3KyTFAvdjyq++nMD00Qe7fCYHtJ7CoYmsaeq1nHgef9km5sHA4rdtGUwIyHJskMHuhYBQa
b0ImL3M3MW4KG/4w04aoZ/3LndS09hxEuaHXAbZdmg87WX7hIIofcTTCuB+vHTzROXcfmRmRD4m0
rE3Yj91KeJw65oo/ohMSTbRkiWN+ZNsqrBzDwuhIjhw2htUDgCTcgv8H4OtYa+wr4bGwmAwIRYgw
tFD9xjTPuOCXS+9Trk3o5+6DMvu1LC6hPcsFPScig5VuR+iXlihI9aRzbwxGGrm9UgsNaKSWyrPt
ow9jmlc25pI5nfujh6Uk9sW8D3MmUBanfaOFnu7tXt7KXrKMMl1+kY1eT32YHZYlB5nqLe7Gdifu
Em4w+mcssH4X0it98LwseZlghauJ/X6aLPtuEd+z76fnJUsdtOmAE63+z6yY5Su7vVmpd8vX9VWN
yVvVLL9Lh8r40nPPqFlu3MrtLuTjCgNar9yFsQGtdGg/Ai9nqBW53CasNeZyF3uN3/lwM/1FPTGx
fMhj2KGS9XvbuDFAXv4Apw2sx5BhyKw05PucH7KJ/hwdizyy6RNuRUkezPWS/i0fxVMgJyxuVgp3
yoKyQJOwzgaXFrTxwrIE1SLt33wr+U7FCJonzzts5kMLC50eVtJXwG4bD3JcPxRPQmqyhQVzPY3J
mmc2jkLA2sXvkzd/2jM9EEuWYhNmd15iiy8ANcFGo4A49Z51HwD5OaUcQ9Ep9/6XmwbvcR1/peai
D6ZQ4hkLMAecBNNG2i7iefTbt1GYPC+IgbZB0CRXoDJUUtNU7ZcZym8vMV3U/pQfB3e6CjWOZwdr
zMZejBqU3B6qfPrTGOCpmInLnvK4AJpDrOgQD457yagIr11ReaR07HTvNOmhzrX4g7+YpbFgYmf+
SQPzDndtfWimFBS6aW2XpsbxmlLIyaUV79rZKtHeLTz5Q3/nlVf88QwYpfUxJAPyHPbcxG7ojL+n
ykNP2Fxl0JnrJja7A7GHqKiqJz4qcz13Ek1m7wyIARd159AmPAVN9iUTmiFZEwxcFHdTtVazcSeZ
PnvZw22fhX8WuUXs7fwU4GaomhfevVuvTXJmaNGiDaYLDLB7sPUhrtrgM6CByn53CZ8Wv3Nuc63l
WbJdZa0GRlcAQxKS8gUv/7XoK2NTl86yMW43Tt4GqLgrShAUFHweO+dP1mmXvorw9qo0HwJm/Zbu
TWi3/SY18hHj8no30zjApV3zggM7jJRSE7QDyZZUr1OAMrJManttGq6MOgUUliJW+hE/lI48xxSe
fmjcgBpMl4+5c54M3/2FP6S6ls54AO10Zj1iBQmcYlcI8OM6kBeL2xLgmO53nn53tRWssAUla0Z5
66harPYn7rmOfie9SzCKEyPEVGeMP1SN0lMTgHHOzAx0mjfpCJQ/XiA/F+i+BHRxW/e4vfCneWKj
Emm8BuRT2MdRJAhq88L4W3oAOPFdB0wydNqa91U8vTVVh/vZmBFYLeFHPrbnmLrhIfN9c3+bxJik
eI2DgD6Xaf/RCuQ5+55+499S3I7Myy3HhG8H/Gju2cMJKQ/AzloqSLDydbwJpTh6AOqtRrVxb//m
7z/Uoh2OqYC9Vim+lh36U62NDoxkHq44Y2XFcurM9BV7BwaYcfqmLjVEmc2ISNHAr9FB/IomD0hj
7ZD3TxL9X/9hfT6kZv1o9LYJwn/JjqnEwMUdZ2fefWWN444N2HmyhySKa6iQYpj08e9/dCinI9qK
D6sCECiklWB5QOLKCBPskDYavUof88QLCR7ZyH2p3GHjSJaN6fdNwTPvN8dY4wvEK+TQ5M/eLAgL
W2aP743OlztK2CVqr0SsGUqkJd8Np8QfwDimAkasy2ixYw7zETPsfNTsLSNH6du22fvVN8hgFVJs
PLcLOMy4f26mOdvgAeZMh2wxsWELqtkfN/0M3pS61RYMWgB6/bqgLKnGIfLTXyT387v+O2UymfND
dmG+C1i7JFYcW90JxFhyiA1KMdPIPLSk/d574SGhEHe2cLRtyzxjhC7ILoEPvRLpWpQwsbe6ddfO
41K8opwlp5ALec11sbMaLKmMspP7zrOrpfwd8bCf0EzNJyOL4dRlRh4hd4fqRYtgI5fxw9CGWrtL
aUImC95Lmyw40+jgwdzVoHkkuwyHUVbestGEy5csDNdGEnxkRMbmlkq6WRZYeHym871dX1t3vk5/
pS46n1yJN6M9pwLtZh9yEG0sPH4ZLy0miS5DP3/0ebhdTLQCukg4fhjOJvFiZt9Z2VJzXoWAoDmY
nPIyo6VzX0h3Favq1BTILwFV7TSnYpo8TG3hItkPhr3r5iA+xryzVmqBwjRwBly1eebtEQpi7fEg
DpNUF97kH2P3blRaHJ2h+RozoNGDdK9GpzN+bG1Gbqwg+aEt0sGXNzkPPLsP5ZC/xU7tHcNeHa3J
vBeeD6Wxvfz9RtUyWXuIefsmZsy6q3lx1A6UR1qqrr+82QmkmLjiOU6ZjYiaEaqfruocYxi335Ar
zSmI8kEaFqcY2sUhbqEoKjXvZuXsGaT0ji1Ewl2eo7vWE4auUhzCWUGUV021Smz+pm4EP2cVNuZZ
xgo25jw8sfA8ysFhj6PYRKoYge6IX2KKHL3EMMovUuTA4/G1z5d6yqxD3TnGcWiS5NS6SXww+m9j
4NDbhj5j98NgcAhs74NpDrYy96fNrDAC//37FXMXnHqCZ05W7lE4DZ1cNm/HkNmBncv3q2vmP0B4
FWs4QQqcEp9FOOgnsaiPwusvyIH69aA1fFKDfRR7mWerqRQRS19v0eD1qzhNwIHqln09g2YideGN
uy+0zmlgjca1hB1sDVe6sjlOJQgrow+kPijuzaVfogRqzZrX66vpzSm6yvSc+MW3Cgoo42Mptoa5
M0z2ynZewD8sUqjFIq+P+TDtxEgSxzTjF1+jMh+s+UeXH10zqSfb/vGW8FVNMtnaOaXnsSHXNDjQ
AeYAeXh6UbMGYUd4ejMZ1QEFDV6fyTplfv/Laqx9mbJlWmx/19vBQ5ZY5OQ3XTm4BzGYHz01wGMV
0OmaF3/Vk8nag2VcYgTUaeYMG8f6CqlIrNym3/Xd7EZJztmmnZuJlupPbTTh+R6jb/h543IFNAoH
hR2HylgSJCevYzAm7OYROFO/rdyZ2Q9gYZukZ1Qod/SlR1iLxTSzt24c7Capsjt6cIx8t10SmQXD
RGNXHysRuYRSxYzafHatb2w3KSW02xmAygj3JdkxwCwrmQVAjR0LPDNflbnVi1n3WbR4qOKUu2y6
qSKflo/TuiDwBTM5SS9+hywgcGAnjIM9bDBMyVVeVVhC5NytQk7ADbf1viX1jnj2IS+bQz9VPw1n
3dWUJnvpo7Y0iukC99Tvdxr5h0rRmBmiBepWwKMoOvqln3ZqANh3C/y9Sw6OFAtZz4JWUQpBNcZz
Db2tPqpJ/dQ9t4PtNKiM0Mm4rT6n2KJ4rvLNhBxkgVm0EnX5ZSIIaxrvqTEJv6Ugy6F2mADsAMK5
Yviay2k/MvKF7q+7t3mXkAyCWO+5GLaXMxPdvBcq9iywqhHxrKT4DrL0m7phmGZPU6KGKHccLlD7
npOf1d6tRHwQZDdXVlNvhT/sGKt+TBP+YAYlv6rUOo8T1o1ygkod4+BLjYPfk9wzy++gbQ5TNZVR
0bvHuARdm2GYEOyUV8qkwzbidRd9XN9xqDqZmfFQVzEAle6StNmzHOunIAWOxgq/hUNFx9678oz0
SY0dcvzxbOjfneW9JeN0XzEnSC5rjaX8SoHpKG3jl4wdj/Essa3z7GgGSCoEy3zSJyAIo85q1JZF
zViRa39oe69bhxMr7ihSdq1v9Ox+L1oQW+leFEOnSzJF4JZeu9jbh+X0G+Fjs7Ha+WxIqPxT87Ro
tR4z+T2a1tVf9MYMx8OSlx9jYSnQ8NSP3LzcDEPxNWF6RzQ4faOBJimEoSDgOnBQuRc2ZVOOCYdQ
ehXWbeuFoMBhrvNDIiueJ9gmdf9RNe6z5hSgq2xbsJgXFVm0UQCDu+FpjJ1SPh5h4DQU5cCgG0jg
nJSbu8YEYZjOd5CGG6qjy6r3JVHGvnh1vYrfMe6uPqcQc2z4X4HRYGClNRnUvygDP4AlVt9VA7az
bc9Oq3mxYp8FZIamsRAzvPnmV28T9nMJ/WomRLKpBKMLrLq3CHPn7Mt685bPLH4wwZYGCCNsZ5xu
aAXNYjdZwXcb6w8xMrGfWewfK/jcXl1emqU+Gc5DQUzJaF5L/naYAw8h91QCBLeRm5jMVLMQ1oKZ
SxsZDksCB6d3qOPaI+nYTjoRSdaK6biCaa2265gVYG+dusYTplUTFo94zfEY5cExdKl/VPzzhRp0
j+ObYuj0pxY5x6g8fGGUfV6pYPlgkA1yb+yQe6aFmaFZ5IKmfwhf3/euT7udqjao28juB5SPaWni
Dv2ZqYN5ZR1JJyXJPQTG3huuzaIExp9VSo1j7ap8joS+XZHh2oUTtGMy3AdCJuc471JO5cW2WLA1
GlJe1IgJ5VbMKRtZb6XB0nubrF05pd61I34eKx1bIEvTryRPP0swWa1MT34qwQLFFFUspdfB3B5p
2QPxpTWBsqFuRgCvMdRIVDzot+TOYIaJ3jVPnTGgBzazYbWEvPGCjjNmm4K+l/NAqSqu5juDx8ou
mmAjVUNN1sKh4tfiwCwjWhY1sPFUHTKz7MtLE32YzAalI3l9g1t/5U5wKgPflStburdJlp0DlGGx
DYLyLl45BZcc00Bz614Po/uSYBRq9D1hgq+y+N3Eo/MSpHQI2m5gtMvMTsD4iGL6rj5kVVJui4QE
hIGMyBpGXKXSZo9hUZd0sPiW7LTKMXO2nS3xPuCPAxnVH5KG4mcjR07qiRGlMdnc1q337dgO9+5l
GX6btSPWEJoD3nIz28YUV7eBLFiP4/MMBHJlGNcFfhgfAyUJBqyxMdHCzW/pO9vSZJQhjMs6n3a8
F7HGTIOxYdCy24QuAWcnLl9nqnBtkjBFiWmGvNVb3hP9ZYb9MrJohVZj76QXPpiNeGbWNl/ZQSrP
XpvaZO4LxhJG91p3WXuYU1IKQz7+atPkufduLKEuYd1B0K4ru43MrnsKij5gNYDL72+KBp2XNR/6
GW1BQAVoldW8IWoK9dt24ekkowrXUJjsRZw0fBBlt3UtdmtzAmCe++A24TlGSW/v8548JPHSP2UW
KuSDjBsv5CLGxtunTTVHMntrGV98EIm3sgDaF0B8oqGQXUTTOUrHai1D85UNLurs2s+PNjURdiDF
76EyUALZL2Bt8I5BzVq7oXIuZrJ8Ej72uK9vptu03aqieVGx320dFy+FC/kPv229MVT8BTS5oADI
mOXohCNVqWJnF3zbHJ3mphlfqfbjPR1+sm4+To761tC8GcggJ254H8IrL0uCfrZCcDYCpsvG5b3s
clrgjCVOPr+U+Rj4RFInqvqtq9kPf9q+fgpKShhwIs2ohsdRJWSLDATeW04VDeOsCuPpRgyajzrB
MNXOZPRMuc0Eo/HW1O0he/Hgg4UUPRabOV537VNMSUdOLNx+xgHOtPuj0vGjEftPnRNf2BZQ+l+I
upXw583M2fg842Fna86apPjCnIICfYjr3Ip8Q0wCaLtZfKV8cS6SP2r+duf27Ju3SFhN28+R9dWW
kRVmbL7FTs3Zfa3az1b33LHFh8t215umO4mLnPrvujZqgPeeD4vNGR9glK+0s0RsZ869evMmOodp
7rHnMpufpcCynipOKZS7nF1uDo/2pN/oLkaqczat7R+NcPiz8JGMrvgJpqIFLsJ30clece9J58uJ
u8jO1beyNlMSEibxprVl12s/1HdMatJ9xRyvRu+xdXEhIJgNE4zfXnJuZPfZ+fimq+6VXZ7YyiG4
Hyb/bAD5S1pOrSvTKtBv9e+1Gx9v36t183NZiRM71l3vvDdhu6ZjwWFrOlq8WyUS31iWp0RdGr98
D+35QZveNYRT0WMkX0YEkf4dVzLUBeSKcudiFeoYtRKS1ceJZghgNkskswIkKSs3Klik2v52PjEX
IGYLR516Pjs1S6VU1lMwL8+yK9/BzK57B2oBlkjl1SdHVy+FeOZT2/CUHqQJO51+CFMkF1cPl9v1
AndwyFR24Ufem/narBAY9N2nrqlqLdk4rryBs/akV3idF0id+1jrvTODJrOLlleL4s0IAG1dO21D
mb55JFPy1tz8i23HG8C+gkYGnuauMm958LI2ap1qSzv7I3OdjnBV89iFj6Xl3TdzemiDeQtHfley
LV7pxn2Vg70FynpkAu/ctKRU6tx4nsq255N7zDIqVQb4ihUa2mxXFNnrZEzfdBXXhSJnzVjEg8PU
lRmU6Hyhw0x9exIFfYMONE2ax4y5j+LS2Mk2G9LvqqDhmjZ1QJnsldpzykrIqIlv9/YazeXFu4/F
J4WtUzGP9qacKFqP2d4MkaRpe19xSlbLRrM8iuEh8SYkafnZwMkrhbWTWXoYsvTZzth4G84WqCwi
gXofx8bWzZnN8+i61OUxrie6Sug1AgaUC3d4iikC9wZn2rDcwbKibxOadzYETjIjT7cbvzeyr6qg
6sE7jbyxnivmxLHNOP57kaen1gjvC+KsXR+80Gh/13m1ydzpxAmb5aox3ywduPD0/pQOA0ST6h5n
HvmV5SVcnJFpNW2VJ7Yed80oDrbZ7lRngeOPn22qDzX7F+LvBELlfZnVX7SvP7op2FtZT28cP7iv
f5eixMwZ3glj2bRsXAxW1KA3fi1W9z0o8TLbwQs8AU5dhfdd9t7znHuRYdgHr29e6WN+3qSgQ/xp
uvGjWLo/eZO+lGW+zd38kZ7zQatlnc80WslXhGV2MUfEUc2zlw4bmlRoS4tftkkf2HOeykRG0h1+
U4ZhpHczD/lXa5jXtug+FE+9UdbYnLN3u9YfTJD4JNSczZj7DPoofMkjyl1634ndMj7IC0hV60CF
xxQFIu+YQ+AlL7ZjPVRcE6Kc3/yumCpQYjINWKkXhqmOHu/PxlIP2fRMf+knnoP7JrHvuyL/LPCN
JH62hztzJ5fpPkC07RhQ+Rxxap36R475us3Hk2sM7w4PlefRgZotjI70THPzsejkB9TgI25v6nkc
cAcWEx6wN9dw71wpNybFxtpvVqms71M/3DsjzRSzx7a71BdttxiCnXtDWZSfeV8GybGL87vB0s8U
l55a3inYxpJrhVUwwTvQV9zarJ6uhSYp4PFU9sNQc366ktA20MQlilKkN/Qnr7qdvto2Ko7m4l/c
Gcz+6BJ+CUtAibebJbbVQ5w8WHELCCLAaUf9inXGoFTStcU6LilaocCJlYM0Ka63VduWK8w3Y7EP
+/KZlGc0MuKJbRw+TNVEvVlfin6OBv/JyfTBnR3CCVT4E/vdnUtnpyZKQP785Hu3aoyG3+C2l2UU
52y2H0Kj+eVMKeTrepeq5S6mi9oty73Ku081yCsptDBNYwgM/tscfMbhfJjc6Xdl1HRSLPu+7/Ir
o23L9KKhA+lhO7bdne6691TMH/5gRSoPX1NAecyerArR9b9nW54FVXDaIrvarOhi2mynnLY6TL29
kUayz31GT5Kezga5GLJxJx1Si1M0o/PqjLccmTB7JFaMyHO4TBoniT8xPkbmxo4Gq9w2bLPWUDEt
Y042o2+90N06h5jDSAccOePspSheBcxier4J3305mZQfagdKvtVy+1F4csUDe96fmf8fW0GEN2M7
WRevIZRXtDtmCKZFvhHmfPIYRwjZRtAdoFyewq5NOdfVW8NIKVC7YeRZ4s/t5+az9whQ8ZQ2KUFB
6sKtTVTn9gOVsJ4Y05EbmYZ38HiuYVoeOXbs41S+2Arz31i9+uvWWs7M4qMmnATnkHTcFQwFGCn9
59sXoWN+G/yE4578sbu0Z/LHeyZO+zikWx8ztt4UVfkUECkRw7LJVfiLqVHsno57NZeFN3m4WTjA
obfMqAwzQtd5y6uzDLvM7bZMKew6Gaw9QVHEaClys9mBC2NTYO5y46wtxTzSzOtg0vvWHy8hCozY
FIdYd5fZ8M9z4hxIOe6yxTmI93GgiA36GxzjJOd9EAwXIT+SWylTVz+ZDn5RbT14JT3Q1CSU6/9q
whdaNHsszD+xCM5xikt49rCImuD4Yu8aqyzSQ3oISio4KN74AUi4umIzLyyR0Hh3lPDWw+x/lnTT
Ni4d8qJAwpVrPsp8ENHCW2vtlz5eKNqq66xXRBeIDdCBKtfCoQIwKfvjtmQSl333VIP4VklvbXQX
LwCVSsK3OeZweG2WR1ITZ3dO9z37iWP53wNy/z/++W/in1gXAiZ0/+/xz/NXOxdfJUCQ/x38/O9/
9D/BT5egJs0/cp/C5GkzSQj/d/LTD/+D+S0X9L1r3uBfZEL/J/gZ/gdTyEwlkAd1PHQG5Kr/J/jp
/wc9ItImHkRp3/RN5/8l+Gn987xxeINg3dQPIDCYJyVG+r/+cQCiNIesVSnxxXoZ9G3anNkA0YGy
QLE502CqJuaHc4aUbnUXdz1OOj4WuR9QU6NbM3vfnCjuRNlT9/ezfzOx+C/j2PxyRNBIuRIQY7D/
n+cy4eqmRM0wMRvdcLQJNq2cEW2XyzsVihJFSdW+zgI8gBp39MyATXpseP/hev4f5sH+BZDDLxEw
2ecwNclAw7/M7/QQEMfGTaf93DeSCh719qbWENJrPhQ/fq6pqqnEuccz8/MrqyhCuSNzMcabmfMr
UrVdwUx4qnx8sVkv1ibkgXVtFp9F/ymMOuaoyO9spMG/Q6fe8u1cvH+c+AxvjBwb2p8IbO60fx5n
H4Y5kOPs93vX8fHvDm+jX9SR7dCXillOs8lz2WBJCleZucFT4G6QL4/e8iFN/sreKB5YXFk2b5/1
ko8mx9uWnkjPvIst9jlNo42DbGW0zOfJTtujDL1lPcYffEgOaOn+ROBWMTEnH/tw1Pt6pAQ1EbtP
zIGj+GDPa7sJ5F4yI71aOHu3YqWmwY6YK5pXM5gVjhSk4gNOxFD81rGw8q23CDoxmY5m3+g5Xxb0
gfECEnQIyvw8yZbOnSJ887cMNyLBC+xs3c4xoxEuK/VQPyWk2IwpwVZ9yz8ViuOxXWIcy12SzpKq
ClUBrhtJmqmoP33yxP3kNht/VLtMmWDzFzffuEh8vCFlI+rePsnbV7eM25HiqEPSFP0yyF1mJIyx
1S21OkFNlhDVqfadyDJMLGAdylineE9KX6LUZm0vYrobo538CZMqY889qhUNuXRnx8NnosV7FcDA
aG43eEzTe0Uc3VwZBFF4D9SfWlZ8dvkJmNrvwqTQ4GQBgVUjIQjiXvjnHBaEO64bu9F4eWcqFrIk
O8ZUocxexXA73vsGRtpbH6Ry7vyM2F231A8N48G3txqSTvrEZbiwTQxpyHWfFmSMNLiQZls1TTfv
ev239B6s3ZotbN4natXVtNl8AwCsga8M3QLuLtJCf59SYzT/QGNZdQE/hMchCdznRtDPCXz91nnZ
p1um93UZUC/MP1tme5zG8dexCp+ZQGTfz16n9okCtOgg58Tcz3yT1UzIRuP5kjf0/ORkb5Obf/79
P+qW6hu13k6ueAJMTklkwC66MI7Z5QtGdORpI0VdTCsGPkjdvZDA1SRNxettF954lIdvEzy5KAlM
5SWKSD47qmb8Kkv6x6+TO5gDL1hAVp7hciYZqmLlBSFUx1ZucyKmi20DCUDorA2a2z6LR8vwI6Ho
5j62uBFLgsKaAOimF1BPitKk/s3hW1cWy3JN9v32F5ANJVFVzk9CA9VMQu7UrMUzao6w227XnV32
H+1BaW31HXvzZ70oarMWofqES1dRbF86Bg5rlqXWYCdNzD2NJ3qcqX8oyaxuYuThpcOJInDqB3ql
dsQYMlXT+DxKvsMccNgUeRMN1e3GGP0kCheqF36iGPpjSmLj6uUjG2+CZ/OmeE7Hy0JXe9VNfD3V
x3lpdrbv1tu4IUEbGvPlloYguAmhhYS6bWEobuaZ2KqqXlqStqwcP0jq6ui/onZav5azSwDScC20
ui6jULjpsvjGz3S4e2UIpxnE3QuaJiKaFFAiVc771iAQ2nQhlzQgfvJ3Ga9MpsVoVeZbE5/eutfV
HTBHsnkjtxKX2aeUvvq7+DWgMdZEUS+J8Qr48ffgAqKAdHrXNiMj5mzjelxr4fA6WKxsQQYK/++1
qQfujyosPufFZEYz2FXY0pvOZu5u4CHRkgA46VzQox5JOau2zqYlfrVkfNZ5MdsRs2SrYa5blmoe
5+wywvJio8jrV+Q82n+vyNCzMGudEso1ftwpvbbTfxJ2ZsttI1kafiJEYF9uSXARSUmUtdjiDcKS
LexIJHbg6edLuGuqozqm56JcWigSBIHMc86/sUbMsMd8m6Oeioy68ugbNb4NMe+uwg62MoeO1Y1n
T8YcUCsKk4rPSKAvFfV6mTJRwvYXS3xBdrTXhJN4XRDn2QzClzG/GZasd+sLUaVwR08np7fMneRi
PxR6+tb68tEi2pD8Xj529gZzF4/xt8VsUzhX3BpD62yM4GeGBFDI+Md6iSwjq1mhx1+tAH4qqMNT
2Dq+MdBEpt8Q3vkbr65uQdEQF23kX6bOBlS3bB59hobCYDJJA1c8Og6eGwOxyG1M/iU9HnZ+LiYu
TZiL4DHKB1R+OCcBk4bYpI9Mq+ewM8zPGFUM6BTTO3XtWxHJoFhhC94DJ9TXJ37Z9SRj2t/bgjSi
boru1guTKQNXWpx/wfvRQw0UdrYQcoul/ejSCD02nrpy6J/Xq8iCtx4iif5pJflj0/g7L2KX0E0+
Tqm4pC0pTJgzlJfZpGPpZZJvXGQQfr9AK2m4tpuMdUBzxc0skBtMcb5vBvddSYMDk0WlVEu0aJaw
LFGH6+Rtg+v5HAO/q0t4EbH8rBhP4HcHsZwIRQIz5c4vWYoXfF10FVWhdeqJBmCtKn1z1SvPamLQ
54+lVd1qQ5lPRTMz+egFIY+/cUpAZwG1jL2BJVnHo55Fng8e+1IScRY4vjH7TiazkATDR8Ou6i0C
51+YFXER1/K15dxGvgUM0eeEZDt825kxJoP9zU3qkMk5ATwTPMsUCGXdsQ2sosM+SH7DVt2DSahe
Exclp7T2duS8Drz7cPDL21oHaBPX/aSzTfKZbJbSZL2vHuZY9FtYiRQx0/dOsqlk0Cc2c5t/5XX/
XtvetXS0rSOwYRcDFBVWlyXLv6rpBSkpk1gZ3bSJi2v2alU6XwbA/x1bLQi0eygh6W36moXMXMq7
iszZhKolVOfM0uOfQ0puoCo9tHqXS+iEhcYuBAUcLlzjf5KxmQY9IhXOLlA5a5JpHjxWm03dcnL/
lCBGClVGlsz+lEa85bLo/AYlgBugL3ysLcbgprVPEm7zeJTPQ7e8BS4+BPYGWt2DlVe7FPNE5t0e
hexEvi2ayKONtqBllBk2DRdSH2k7xg94Ief3jfUwS+0XTQly6IJbpY+6HJGCea7tQCV4Tt9jNFhh
rZZVvNhBpmvOTiPqWxCz2knM5Lfmg9uC8VgJxkXqXLS9nod1CQlF4KK91bxxE5fUV5bDIWTTCceu
YbvesiYDMrSykMZz7mUt5slsb/4V+zjGuTYLKVBuyYzGV0MQ7XdgY6gLCeiYL6CmQ6RK3a2+IEMy
DXgnsa29ibH48ny2VsCtMRSpVlJsfNFv7KHZJ2HDFjxX5o+uOZLuVG507P7aBFCDSnk+LKqOn+x2
X3bFS60Vy96aeZOViI/Kk7w1WZU1qIUkdIt9N9vHoOR85gpJHOYUDD/HUcqFGmiWXDBVW362ff/N
lEiQJaYAoeVxXjPnu/J+HayFXAnmvqxD+JCfU1/RPCfcvfrxDdYSJknDV1Rw62AWGOPj3J+5BSGw
mN1jR6G3iYrky1evXw4QRnOcFfVx3BVuee2b4saQ/1prH8UEP9KMlL/huo+Kaxcn+tEjtch2mZ/2
aC8qwT6kNUBgWaKRZqmbMC3t85x6W92e9H1scK22VgklXFAi5uK2Xn7BYKNU18JSDDtY/T/LJd5x
UwJ7caev9ZyYGFGqMig13wsYGNt1Mc4M/2WtQdZFPGvZXI1Mf4qsjj/LmYzqeYOaGmdePsq+b1+D
Bhi8MrhFrMp/qcv0OlXtLQPRcs3D4E0PU/Jq1UYYL5QZQczuXOoqI7TNP9fa13MJtYg09nBLO0M/
BwNS1pmsB6RZp8UXFEPubgruos3fA9qbjTFQQrp6dEr79Cs18luiCICzWz5JWBIj6eTCPhlzc/WX
aC/6mf3Pp9POshYZWY6QQpWoi1r+lxzze+lWRMurasPHxcUz3qOBJaBphmPSOje46Cj+Zve5CPKn
KuNcD2lx81ooF26zJUKJ3t3Y6qP/0qcBII7FGtm55252buvuuGg0rqbbP5RjepKU4DQUaQdacbXt
4pa2VDWALL8oUEJPVfFFCQqBUGp979OYXIJ4uA6qbghKm/qTIE1fZF9/fP7Y9xwbsuLMG0LTymNy
cWHyQREgL03rEg5D8R+nzk+z+g1rk5VYuKSSmNf8UGv57/Xa99wxPaRRGmzWRxQpeeFeBDeWKqbq
2+eSQEmvUvtLvlC0pD9UvUByzEvh03QPKfWw5ebIxTg3/rjcp8x6IUAMH6K75ZINc/2Yl+Qp73EI
CLIYJNhJrrHhHzEXu4wJa4/sq5vZcqyNmR1Sq/YYRKJtrdtPrCiMOTVYrLMv1SLhv6EWtOdxYbVb
r2O1D0vbPuozh4X4LSzz8jqM/mU0nmYiDigOKZFms/9NqXnDZqOHKGXtS6f4AsCNNsMw7+ZG9blj
gj9BTLAwLR96vekbGgUb07sLkFB6X9f5Wav5IGzh76W7aEdNk+9W6rx2uv8zCYIHrxDXwuX+QiQH
290tflWONxzQ4+f7x1xniZHDS6p4fHkyDgf7TlPNn666lFQo6s64hWplOt0OdBvqiMc4PYgIFwhg
i6miUs0AjJZ2XTj4ZtlG/KfpFPHeRW9PmUdBaNTpW+5EPzwoLL1VD6GvUVrgTffqskFuAk+b6L/Y
JGHeKLwnPUjb2go4H4c6NS59HfShHjG1loYWHJPYeqyK4GuIvHkDbTrMgKj2jJUFRMpo4K7p42g/
DTpqpr66sFlfYp9KrF2KO1PZRQYQLDYRlCxikycsMXCU0Bs+JHWde95wJweF8Lt1sMEW5JmbUZyc
IK1PnVcXUBMLEYUC+f5GZ6TL94sH0gcBnfdREMphZc1pvFZFIvTdgIpoHxDI4Ka1AJb665+awvOk
V2QPbEZzMTZ1jMKOpYEfjvHWLj3nSAxzsrfl8Gqpl14PIjIpVo44kojT+kPkubDP4BLsTJyeTsWQ
PuIl4O71uR9OK8ffc6ANxhbsm3yZI2o3TVan9R/dQBla+AnE679+9OchPoASNJfC/9cDtTbhD3V0
CVrM2D6X078/zfrXfz/47ycb5qU6Teqf9Wfrt+tXf/8sWJ/57x/+/Zj/82f/eNa0rJhUMan519sr
1zc5ONDkN3+/znp4redFYdflWNX875FFOtLjbBZMDbWmPa9PnneBXf77SQl+CTQOd5ZAsmbo2MJZ
rpZDsyxtjLkbq1rgaMZ8IMMYtefct5BuqO9hwT/1tS/3kVFWBIG35mEspoPsqv6kJ7e+87o953IE
cEdUh84Lkl8CS7wnnR0PJr9zTxy3c1p/uP4jJUnGVpxp0BYheTMFi+niclwWW8jjcZH5p/UrllPv
lNb6FnjLODpGe+3qyN6LOTZPWlObp4SBzCmahydzDkjhc+kw20Z+5pS+dUTDcRcPAYBhT/cFA9s1
IKkbBTDLqGcH7lulTaEVKTWEFhGhVyIg5yzBtsStcmSX8Gc3XmC/Fpob/OrnXTZbpwZScxjj1rWN
o0FRRcqd45Yuwtv0fhC08neBs0BO06P8IE2M4SLs5k2CtBDbwsFJHpyWyOak0iz2aPPEvWpx06cU
EC1d50BkcT481QMuvUZbPWh+0W6rJniIdLHz0tdYj09jgVMhciA45CNSZKRS0RH9LyBscp+74yVF
Eh/ibPQJGqsAOJhSvtFD71poadD3k0BXbXtnoQ6P4sdJT5+sPr7Csm0hevbHpTefe0QG57FIYzY6
v9oTjP3bnO1Pv/LQI0tQ7mEsfwVtD7Qju0+Jo+g0TLtJFjYVYn0QaXd1sv6hrVE3iXK6YCxMu4LB
wSSdkUxC278DJrivujEcWkFTao0TzKlfhTEj8GyRfVl2pNHdeTsspfAp5oLwCw+5klGAnY6Q1bJq
08DZepxKT7JUUwHOsXcsG5SUaD/yY6ncllzUwVio5Mx2PDR3TfJtKl2XoiWHheM08MQLGOOx3fdQ
KuGjjP6zo+yFAqI7zATvpGqwanACiHdkF28XnH9RKNvMfMv5YUBncPSyGS8aElUlub4I0gDQ/fhd
SnLI7HY4BwHCfAHUfIclYtjWOIMyvcUJYbgZUIuYwAywP57NlDE0QQFncxwM5rbjpe4sH8soX0cX
Ko+15eNnBh10W0fdL46AfsWA9ZRb9dnJY/iIEJplGkFFHROYM/PB1hMylQiliZOm4zAyuB9k88Yp
rmWBKR7yxbsMXYj3FhU+7rbM46CmKlhc75y7QHqhpXQhfVt/0hoe0cDdbLbGAyqUF+yB9F0f5TVt
DDPErOGlZLpjnJrsscU6J7rvPwzMrrmAcChtdBJxZLo39eHouEvojcLeO60i9zvGzXdQ3DSx/aiP
0b5qtY7rHg50Z41vbpdcGSO8upD+e4vFwk3kVbjBfWl4L1HESKRRjBcjfWy1cX7RWv2DxpWRipud
e018N5IeP0Wvv9btxCzLGOEe18NWpIN/VwWSWMbsaIxBsllmC02xdB88ZLfbfCQaoWtg3WEMTqfy
wWjoI1my+8GwzlpBtk9aPbgPdpL1cO7ASYwxZTPGqaaNLlohWGdI16gm7akt859GTzxR28ZctjAA
XOOhmrBn7VzGVbGLLq7SMYCgLj820vs+T5ghmI6/V9O5yl1a+MXydxmUu0H1vIs5X/KKKUK5TLso
QB+VLVMTgt1e4Xs0R0k2xmwmL11d3gfZlG3mXs0eA+MRkun9nI39CfPrA6K9Zsvgmxu1iDZO5t/5
6CiWqIYBMi7pDlLGVlHEF2YLd4nTwhXQ9QtmH8m9Oc4oebX0rivz69jlMPMR2+wE4Y/nJ2uwnWfI
xpBJ3GEPvHzVO0Is+hixeTe7b47tvCKB8yO6F9EOO60n1toc3+Y5uFLJoZxx3U3qOPOm8g9L2v6M
AOvL7IW8xANL3Us6jtthYfYnMJgG3NuSN/e9G5j3SufYudYpGMSpNKetNWjI9ihIEIMS2WTJ5xqh
YQ0UFM1HvEj38KBAOOgRlTtIkkJVrocX4q7DxfTwyKDFydnEfGeCI5N8WvawSyPxMGOa6vfzBp1Y
IWEqSqMIcwPWr18cRpKSdbv/zJKJ2QSscJTgwaWXzgd2AMxEmDAyWgcp0cIu34GSPSyteV+LGoKt
AZ5uPoJtuRvEE9FQfgQghI66pI04218GX0sunYCrhUX1GEfs0uWlqwW7JUFd2B7glJHWzSMJ1veJ
zF9mjWUjEPA8htAezI/EpAw2ZXPE3eFtjM0nz5X7uOOjx4GasZYjN7ZBWY5F7cPUynOexeAA/dEe
upM652VDzsNi/jCm+moU8cVMx0fTZX7geAzaF2EivenCtCifPL24NPFw8tAqjNk2znK5gb8Lizlh
TGVniGsK75tFz4Uiqr8WC8ydBKlE07yhNTiXzCMq235TH416qtQbj5KVzWcyZjb3mf/DhvdNx44t
XzO8R777OUnvhUCuAKL3NHmvBR9HP9XvM/fQiGuzb7w6UfLh4Ose+HEYFQ6IF/IGo/Du4sU91Vp5
Cow+NPJCeeiM98zgNzZJAT4j8H7q7rTpNs3Y4FiMTgtf4ocQQ+yIfzJP+TZ/m+OCnlFHN8zE045s
6Hf4MCdL8A1WlIQxCB+yKCSt6nmBtBuOnHgYxW9u6j21fvmzWuJTJ64+Q52ibXCglTctI9vFSrSf
LStZlzFZIgvcDhcDczGQ+3sLv53mvpvMy6jl7IEZ5FZD5t8mZ/7NTOw7pUoo6/qzSc9+xmVYsV1t
mR/cYfqc7+zyPJV4l+F3rAfteVlktHcNKBpB7j/NDDi80UFX1iFibGwLz4RMooLC2GWu9G1PK8lQ
tLxEhB8zHXHOLuM1I0AVwM082ucu8/H2Lx6oq+NwdtsldNLoJif5u8ZBwu3aAAJOjJWFsZOl5pyn
WT9mdcVqUMEmd7U67Pzpo83lh9uy61c2F6GeA7E6DJXrS2lMO+US5GMel5DYMrXjVzLgz4h147Z1
TMRAFdzh3InfR41rbVzgRKLK3SLK3I0altmlj75L77tm23tJiy2TvNO87NXCawTtlwnNy6a9SCr4
3hMtVdlAcRot7+wiZtpk2jcm3E+uZllbZfTkIMFG9ZLzyc/jyciMbzNFkpq85CH8BwbKtIO4hou5
H4+Zpp+zKbcPrH6fhhG9ObGWolId3nsC7vbMl5DLTf1NAKAmGAga6VWI5V2fqnHTVezp9TxcbFw0
HI0d27bhK4rvg8k1Mmbl9z5gcJoj/9lXKdohl3Ebm+u9OeN9EY39+5wk+15Hkechbd4uEB+2Vaq9
xoXNOYHwrg3zvZsmr6WOrtvEf2ReMFzrxv6cmc5hdJVBhIlpDXMTmD01EF66AwaBWbwMX4QsFpvQ
AevaCD95kU5wHUv/FX6Va+Uf9qJEMNa96zGVmkt64bxMnzICosfIPtpm/T70j0a3dXzjQy4gr/w3
w4ugXkeCaYLAjZB5SS0BfSeWZ9xj4LoB42UqJiuGXY7NGNbe6GO+U3/ms3eb//pdOplbm/K+wQGJ
XQ7wudy2XCA6L+Hy9OrZUnxKZG0chuRng8niX39qJjWrEWQR9RCUCPkEC5OXE05wVE/Ro0LOo2g7
e/1u5umo5NW3plWFVvq6EIHN88YSLQP/Vw+OeI0+8T3sVXJWQo5qsirc1fttmr/4Ar42gzlmZwEs
VYMNqU7csOZrC2u99Wv1O/6rA3yRuXIIMyTXlsdQpBr4GTUZAwv9A+KYQKNmJev/a+BdugroOIdG
0YE1GJT8vXpITWC3+lrdjgHPk1XBfTNg84vjWXs27UfWoa3BxA7R3Zc6sIpIXiBKxrzp+FRnJrO5
YY/xCrzdc8C3QxkwwoGqOx1q28G/w8S6l3QBbCYSUYXqWJ1WFjvs1W4WxrDqxeum361vAODayieE
gI+TrPDmMLfquNTLaurt4KOzvneeA8+kmG5L/TXGF4+4SJBkwMSEhzZjtFWnR709dQr/eqsBR2VO
VHPMzSREeBfD/xRgDbOeHev3XmZcbfysBQGbvTJUX6vHCPB+xPc6bYuNhZLOQ9v8z8OxWjroabSN
eLoc6yff7LYGcywmFDLx9upHMb8Win/IQ+ouDZeeDgUFtm0Un+qpdI3ZtcHRMHRHyPwxCty5+Bv1
mEA8FMujeoQ6pkr8Th7+OqiYH6oDjoVzp16Kl7gfcQGraJ6z1lhfTj2dO/bYQz5YTY7IY/4WLMcx
QYjTZ4jKxKVsfugCEMtXsdsmg8WGQO/OAtUjFXRT9Y0MBxOkI7bSL1yQXyzuqmzUjA1KFjiusa6x
3c/XFcBHO/vFdvuiTVyupSPJySpf4oxgY73Ujz2IuTmawMEZXg0ds2i94lLEGfc+i6LpAB3hqw7a
4zSBZi8C5UqVRxt3dCTeEzjyyuwi458ZAz02G/OJbuGjHKYSwN17XGkQtuRCHUq89WiKegWK2PLF
Fi02vaXXhk0Ltz212+qOHIfELJM7K66exYBr9OLD1iGdTFLjMG4oTq0YntR/ZSDNHXZ2DEMpD1tI
QybhSPthj2ESCBabyHZMki89GsQ+9T4xAUbc6szfu6gZQGoYUespk++Fis2xoBtYjfeKcubdqjzY
n7IhOlQ5xbJD1LfZ6Z7zmHpocRiyuyZokzWzZ9gDbZx+500Vkk61YTWZipBCZbx1a2pPP9Zf1nE3
huo8UqReqIVNWeIixsdJ6hdnuwQwaWzwmNQ6YhCSHoNGJFtmrFzeDIXncr52fQ7TthD3ManTG1dB
ZvC70aBV+afdIKsiTeMcmCPHX/0WvgCstYp3+BNYknRUTID7d2NjHPUSAMlMlRYk2smuxsXOqC4j
fnBhhCa3sez9YgC0dH6PQLDXn3HuByUzi1skcEhaJE5qCqTAYC09SoteZwUnqZ2PlcfsoMKMgGAO
CvAusg5L1IHEIlnDAsLCen8+WK6o9uY0nPW6sO/qRj83AcOIeUyt7ajATMcUl3WEX9yVgsNcmVcC
qthGr0f4f8M+nTA61yNm2YaCoZEw1HjfPMcRRep6ofteMoV95e4amMc7e4r6fUknM3tDeqhaQL+q
rFsqLHDnXl3ytea59ONOtnewfpkdbK40PtUeJfiYUzdqvn+snHm8x084BFZxHnXvFAjtDRXmZ+ov
xi4Nsv360nKCf+HmWrqbzCrZDnZc3enU106looPwtcsm5Gu/aAVVX6lcJ7hZobkpOlhV3WdLOoZt
TMhTynWBqOitIBVkW6NlQzzn7IeAumVJH9GFzYd05i+9zMEOgooKRtiLpZgZI2t0lu67SSMuCSbD
AZumlxJhKv7ByKLNOTpZtok+brgrej7b9LsTCbSOTDdcjLT3uDtV6N4/qTgFyXCzeYDTcO6IBo0m
84duAE4kY3GhD3S286R8U8bqaiXiE7w7gSNtBrvErk99JK99m1wMN/vyi/sgoDSSRWPjt83UWd0L
Uc+1rZXTK1yXflu7rAEG8VtItSnL9O4SGFhFMiecEthbZeVsyKuFZbHCqQpQXFlSpeB4KPK27ZLe
3NG6N6j3vQKKSDdSHnUZ1WDLpcTYJgkSHXEmpZGNt+UWCOqcFemp93FwBi5aQYOmAJej/LjlFExb
8h5AkPhOt8XVWZxvJQxCwB6AG27gvkYR0FtvTkYDV2kHhNO3fBCXwZXI0Ke9nrlgPmOf7yMPRED0
iDnEPo+uk94zwMUxGa8LpgcWVZl6kREkuoqM73hP3trCec4TeECK5cXWQfUIWLZ06OVSbuDS5TIr
/GIflfpvhZ+txJxlYB3mRc+OBW+CWfF9PEfgtPRodkKwTXqh92CKpPpcrP4MKK3+WWb5zUS2YtVc
C1WQYO4CL74F1DbxsdkXo8f9PJGQ1UMkj9jwuyXoL21HB6pP35O4fU/UGMgZYPLgnNlsfMWRgYTy
YizMiCreYTPVEz2JlePvhTOfG0OsJFDrFwQxC1CVQIeYEZmGb8uWCtwP3WY8jn2BpY4sgkup+fva
MS92PnwjzCJldMgF4g68iVR9SHYE59wom51Q/ki+sJ7rNoCd3uNVI/pp4xowPUTmFHeBaz9awrll
rvlZ9+2HnoEhWws1QKV3EOD5CALsq2S8NTzvD8yIffMpiRBgJD2uyXB6EL/kpLKQGc6JVDBT39A9
2L2/98CkSsC5Jm7f8ilAScCZazwwba9DJeu//CFPje3Pqv7SxqdU3FV2f86JBtitkF+RuveLaZx0
RetsFdOTuOAQxznmJvUAoaZtII3E1U0hdq4C2SfAm908p18KFHT9+g3p53NuBAxr6DeGmauXQTCJ
DbX7xHXzrWq0ja6hGV6xM0ycN7UIfjTj8mOcWIBEBvYpg4RF2MDhcyAS7L8TmlfP7X+ygg2CbqFW
k7u4+g3/O+W7MbnR4MB2uEzDoZj7FRQF+fV93JjYQZ8XyKHHsmWMaGsYdS4BPmTc6lnPSUK3/4ca
qHcsfBMbu+IqSdxo8DITV01B+DgdMLQNvLv1Oyea1OVe3Dgn8pTELo64nXs/W3Q4en3Kip7+bQCO
DBSAJ3t5ogH9tsSct//+xp1/mpErOrR625bnGLz3QHl1/5vZPzQuUdaZ7I60aceChWNajPvAgzyq
sTVvluY+r7/EjHkgSZrORvqGteGZ4FyIjBuCTg5WAOWKgH83K5pPAhNgB7L0RRHyU7aqAFuCD18O
EE78fe9w9tZdlAHbNodQMBRsa2ZSPg9NxI0ABTnS0i9VNiXqOiXtijXB4vP4w7VXBIeqYhSEZ8mV
Kut9bFix1QqHWyItUTIgRpHpEQ1i/Vumy2OjFfb/c9Ks//CF5qTxRk3L9YmyDv550nwPy8pBQ6iE
GQcEuDp6Qfh/JNCXtUxhuVPz3JnAYiuZcqVHgLrcCZtxnNpaaFgunghc1iDtdai0h1ia+5Ucs9Ka
loXFw3NnQRtXnPOu5cy5XEKJnjwxJn3/w2azrdfBBMddaJEUuSEe0+OSN0/dMLGpomkVhDEylFZ3
4H+/Zrz/vGYw54a1q94+AoN/ShDiHiFikMbYQeotpqhFqEV+vPVwwWOWG4NvDSnMbdYK3cS+Goux
80rS0yw+yhQ52yFTbPJoRiheLxdLejsWv+PistSVw11bQ7FcC4ZJzk8TTAOhNpXYLm+zz5lB1flS
FSUvaDBugQPB+qOR6TaCEQVooVTh6mQJlDnaiqJG4lmO7W70BNECPkyqbILhgfcoFmTHbJlXHlI2
2vLktPWd65Pn5aq9zUYddnBS+04oIpYfD/XWKICBLMZHKS34IWhgf+Y3PYJ7FM+vOdSExWvxVlK7
K3BVTUGeS/jkfOJmFoTwuBmA2XcSJlb43z8RU/f+6alPeLtlIlqxEGYQ0qb/I7TDIXihLuaxOWaC
YPCBYvXQ+dkUmgQJlBXGFYuLTrHz2Eplf3JdaYbNkHyxJ9c9xGazw0xVcepqxbOqZHUmHeCe5F2X
iGf+SEur742p5JPgV38Wpda4s91+0w4y22mG+ROLvl9eGt/gnu3HNn0xg+LLz1k4Su2ZwQcbaoP7
kmKV5Y2rb1vh3Wd2f1vKut7NMuLzcN+l4nESt5ruMHxOdwmOvKWnveJniMq57sfHwEPgvHRnTXZ4
vKGH9pvKOVfG6Jwd6K55bpXHBpgk4anxRJtOUTA0/KTCDnNE11jKx5ZZ3dGaipzCqyWNS7Q6bHK4
s2E9Mm4s9HLH0oZ4Q9wUB9/DOGIqWPAUM2yls1kdDHQHXxsIsU1BjaSKNLcpvoog3nc+a5NjszWs
TKr19yaFnNVoT/oQf1VlsdEyYg/M9tdaUMZlfXU1EMym6rHbUneGIm41nvOyRM1F9cUxHpMerhqB
iF5ZKW+qNaWLtrazmg3hyPRjDJwfEWr73Omh9A6Y4+EndGAMeZELFVegUSMsqLhJ/3pXxCAq/q1N
Gs0eDuMX3ohPsizPpp64NIlw6FOLKnwJfuHG8RY3xXFlqnbJTxH3H5qpniuhhyAwxKuQRDgllrvC
1naIliHbY6u50XuBvy2daCqrS+N6L7kGg1exulTF2RatqcggxRZS+cUv0AvG+BCRzaHIxr3qO6qB
m04ve/rIRh5TOKQ+Q4TVTEYR6GzsfDc5Aa2YwMKfbDEIBXuCe2/XL70Bn1+2A1wcDoBKdtdCjNy3
vfVEev0PPJqQHCy8uN7Jt1SaP9YbPGnwnHGq6SnJBhgAdYwARprXOsNklmACA1xF0bUd4lGa7348
Xh1LY7Gh78EeBVsKenJfI9WbtFma54C2yPD0b5MU3+pUXGelm+iU0TTtcdCy+etRQYgWgnaN4XkY
4R3TWDL403Z3GoOTwWAUsFDeG4r+KDT+kIjUJB0vffyTSb+mrZdtkpwNo2H3ADMqLP9cuzD8s85K
zw0n2V5qSBJYPiNX30kfIVs+AlyDjL/2uTDOWEQ6Dobw45in18wc7+bZH4/CDBj0IFxFmDtEewRp
jCwwNBDVwH6iB87BXpKrQ295p+VuEdaRDgDoj5dxXj6cfDaf84VZcj5ctAQt2IKIpfOUXQ7LUVPq
CAOYOKXwPfWkDBsPM7y6qxjIdilu+wlewqNpDTs6dD/EwgpovTi4neYA//dlKIJJTUk7OlUb4K6r
Me+EpFkdvRbPOMVOwk0B23rk6A7JfU4SnWCVnay8lvtcq07LkrphM+kWoTHLvcnU/JAMGkSWqror
u9k8LcFyn1Q2tnuLedV6o+bp6mWr3NQWe9EhdP2oZynZvGW8H532azL5qaMxYyCKwDpBSbNOntf+
6ytgQyOPypNm6k+L4Zp76GvHWrfMMHGtFzfAJT7o3kaZusyXoKKMs3RKKni+xEW76Lv0IJJ8gq8o
tbPpNWcoDxO+jIt2Tr3MOzXL1/pNq36yfoWiDhC0saHZVnO2Yx/HBcPy7xfI60fb9oJz1C/Zwa+s
76kMcrTOE+EIS4lFTOkATc36mazv+57+B4u+5SH2lEMA/kooR3ro5oUsz4VWaVsxpAS3Ccc5J4N5
hUTnHNajXI/CwvAOVkb7JSI4LJGo8IYKUiAVfza2EW3oVoyWcyj94WDGeHC4RQG+I3P8/rNg66S8
nC7Sc6XrZBgXDM4NwMOdZcDjbWEInv3yTfbQ60wnvsu9xj3XqgiJDEJi/IkoHcRmT3bcdcfR8Q+e
oaxlqDsBWqY3RML7JZ1xuTN/WWOW77LexKFDYtMxJcanhJy+LyfRn5N6wj7RL+O9cFW6wGDceXYF
mMOU8DyamLpmMbAha/FzFPtveTrgbRPp0FkiREeluyUSjBgkKzuP85PTzQ9Vy+2SBMbVVM4RTEzg
D2ptdpye42oxTn56WjiAfsFAqsyIooPkNBxaozjF/dwd9NKlS5ZyaU+O5rVMMqzNsACibLPZuFYw
nE4Q7DMMqCK4xygXmBEaeXeiLcwRmZx8Vmo2nswL1+eIofIS6mtNW9PDlaNIk4cUhjjFCiNQmrGU
2EjAuNY4rQzgvEWJIkQHM0vD966NGat7yXGVcImuYwKcD1+xC18HwtplXbUqpc2AXv0Lu9JXu1xe
1+qCxG1Baol9GE3gvLhrfwwxbEcfuA8md3HzyZvLlwkTdaVncASD9sxG5R7tVmp0MU3pIUFQNTvk
oDb5x4wf50rPrszCxVfcpAdjiC9MRGujqz3Aj9qvR7kSptWIaInK65SEkBpPRmI8GDZuvYAq26UP
gL/al7VOama2jzEuD0kG3aqI8NrReroztiiDgffWqZYntX2uHHLEL7D6G9Z+3gUugdm3BZP+sGzz
26iowTq0c8r05mWR5e1/2DuP5cixNEu/SlvvkQZ5AYx1z8K1O53aKTcwRpCE1uoCTz/fRWT1ZGa1
VdrMujclIjLpTnfg4hfnfEfpYZX6XFgo0DE2sUqUmxZLQIwJMihnCKhMzcdw2vDUp5QW/KRqRJpD
XBQ8QFxZmBAtiCTrql6ndXZKmCuu+p7X6ZA+pzWiM62vaa34k8UkM4eVvnpftP0DaLXYjXduxowg
T8e90Y+XuYuHY5ETSAws7rrJxnJHcMXi2VoEwgQFg+/R6UUHdPZbt8ZZhpDy26pCNCUtc87cor+t
5QwYSACU7XC+JqXyoPrmQWr1TaP7l9CZ2VWad3S3eEPEeHFQ7uZZ/D3XGfcqK6heu6SSuZkQeAea
6Z3cvnrV6fXWnOq72rUPxSQwmjiHpYF2ldq4b91b1BK3I7ym3dCi4urc5pgt0zTlB/S1YxM0d7oK
9MrDCUuEYLpanlq/2syZ9UgoB6o55a7REuYxeu1fjVFP0WKdHRPdFJ3+0OJ84b9jaLCbiewKQp7l
OtHrdFeTxMbU+GQFVspCBhdVGHwNBHKslitijixmkZSRq8Ssbiiix9UybJEB/Yk7ZC8u8X9J3Lxi
TTuG7FfwFaewHBM4qwlvuj3mPXIVW1I9FSF1EZHxG6ufoZjn+Xurabs2016WFwgdkoSUWhmOdreC
FnFRph2b84HTtn5RtecyPwiIsexqcghUfd7WzWPK6hqTDLVvztAmSWjrQYie4wZ6hze6D9lk3dRa
dx27qKCDBqVz2/gXndz5gXwNVoN8dL5eYZxJbhxFXVJvTYe9PwJcXIfyRTfQQ5sEA7EO5usJndhE
h8A/aDB9XuuT+8lwCz3/qExgeam+IfHlDQCEBxH7505ZUWNlRSLCjbdms6dbWkSNH+GTVOAN4acW
Xpd4zplWP+lW8F1pc4puMt2X2HfAUpXU5ON8Nxa812BKADTDUAUKXt5m7Fs5fbC6yGwba+EPo+Az
VFUqD+ytgFQxj/X7oZz8Nz3Pvw0Ts4C6bzsjuhewJIeu+kqD9GioAUjO5Bdfr35Mp+ZzYHJqqfcI
FOVSuYAZE3/ueIvgpJOC7iOfy+A0N9Uxt0zkYsLWaTQOo8at4we2s9E0AkcHC3NjX9t7Bwg2Lpbk
e5mIeCgdQo0QFZdB4MZm6b78sRaRBTwA5kq9D0/6N8ygtqpeisB364MXKK0Vn4By+5Xhe+HYOCTB
9DHUu0pVw/7rLAv5ooF9vvsy/QDZ90W+dc00usJJDQkugOUGhWU3RXTyiMQ5Dlt8ExPbUGukqLb2
VdnT4CjPXUuE3Hqo3Z0yrah+XLUkzkR7TU3Gi6TRukY/M5UTrYLy1yfWB/GRGAaVw2Ppj6qIp3YY
VZhnumzlDv5lMU4tDgxDXVRgZp4IajoU2KmXAdwytzZV1ey2mFK6EfcNQAV0pSGWXwq/XM2Z7bFI
wbH0OH/Ya/XSwGafQqVTl+Liz9HxORIqz8jfHZDSqq7DJvcrbgnfPjbCoe6lsh8MmF4emg7/pp+7
fV4CQjLQnhzjFjZmKzy2OHF2iqeo4NHy1NvgwAfnKrHDo2Gbztpq3WyXCEE/hvAfk652M8zioasA
QJOdyo6nG5h6Wz8ndcqm9KBj1wRQURGe06/hJwNaumaUYctdFSFp1WPhbiFIgQ/jl1R7Fz2eeBIV
/hY7rczIWDUKGv18pNtb3oKdcOKOQf1mR4C11M2tSfu2lQVPV06kJKdZrG1c+y4DWr2lOCBAYlsH
050xGQgwcF30s18crUp3ycTBSIRZg+wYemYoebbT0xp1G6yeWnG7LDiXJteE8VZZ7hkQHHt2pu9N
Xr5ZHVTzcr5pR27UxXUbuOwrnVr2O+tH78sLoURy09kY1GIJNDzRSeFOxWeJDWLX5e65KhDQTi6D
/GqCSVoSAVhGzB504GxhcFgwHVOvTdem/ZyFjr7OxwFjiZr4gBbE89d6xZnZ9Al8X4gSPf1upvG7
TDX0n27KTVcm6yy7S2JUQh5VU6kshotneXGeRHN95ES7+Hb9tqzcpolnnddNb7NvnBN9vifMIlkh
hWcw5qdKpVBsaj95W8ZWOEV5rkb9DxeovES3PZbupavlMwnlJASLyxgM103p7D3Vv/aMKlCN4dlS
XIcg1Mptrlxeat0MIumszv9ljavp8BpGLUxWUZky8olLBOc1fF+ed8uTL6mau7Zne8w2c6cciMvd
lVrTzq7bK68wkS6lT3bIrwI57+j3aOiCbpWp8q7uOJ6XWy5XG5llqaEWRf3wwxVGyQRcr/dkgGc2
MoWOi8tK7mJH/yx67kvwTLtBcHL6ObQDNTn2XLSuuo/sQz2SvTT8oZFVsawwf62kDZJHkEQJ5Ynq
Z+1M3sDjsuldvkOkFuzqE4bODcv8pmqOvctuonUvLJp4sqgaqdQ5mXoPuxz666OUUJ3VMl7Tta/B
Hl67YLxnHMbCIQ2TTXSIBbcH/D/GunygWhNX2+W+WGYIGgsWVj78QOaTRF+7D6pmRrSZbpbNxbLA
6pyPwOseFy+Rj7V5pSFqdGaSQaQXTgwS5+cIguDKUxEJ1MPMHnmvNkPDVZY5a1aN/PiU26nOIFqQ
NoJ7gA+HQSIYAzXOkPM5VBdkBXaTspHNpwVPgR70qDXFnU9mDqrD4mxkHL4tNVMcaigeUHtTCMmD
pZ54HpJPrNzZnarHrFJuctA1yi8IG0LNvlSlZVB6Lp9yEtkvI3WnJxn4LBYv48mdYYeGqc5estV4
iqVkGNH6Bv3VBNJT7friCH3KXN9UQ7JffpajtrpzxSY1aeoLjf93QYzNhjDXk8c3v16MxSpoWJ36
jO1IAY3JgFEeU1Qny7xZhgaCU4Nmnm8Q/ZlY61R7bHAr2Irxdz12806tMJGasfPy+Fry5g5782tL
czvX/hPWBxYXzDJQ1JvXaRa9LvdQbRjjzpUNhhXI1iHcWK/DYaIYNcoSRxgjl78XAhfFSAtB8Zeb
19U+M4YUuJj8Pd4Sygx1Z3pD9s7gSJ/pg5eTomehbUxyC+DvXSam+jCelxXHnAMlqMTjFD31X85E
kDhxVQi+3Bt8Oe8FLfXKZ3QBn4H1UpF9W27xHufjXeyTNqOHxrL/tt1dTUrVevFPah4PVbPiyZm3
xXlSMIHcJXClknsbP0Bp0zeoi3WKqe07NZ1SZQs7snhDRjDhkJwnqp6LFQrByrG/Ko/iIhtxrHyX
2Qkj45qlNvIp3JrawXLLtcAVtC0glm+YdHKTc2Ox9jk50r4n5bdC+DGNOxuz81jZpMKX34tgAIk9
O9Oi24xW2G3em0YzUJTnd/HcU6CE4h0vjGIivnPSveqQ4FQ7Eytvrd3md5FLdayW3+rUS6p+i9qf
2I46tFZQ/D/VDHLsqSEXBzfPj+cQlg4kB65rL8UarOP1UXV6xei3xyc6B85xFB6kXPUrRAPZ4X4x
r+oyEujCH5cNRqGuTekFl4VrkWKz5hmJ+hfgewkTIK30fp065rs/0S5l3FdxyTzdC+cHqbE4q6EX
8fewBWhDKhO/athqAjEwnhYQfRzkwHlDo36YMlHT8dL89XwtfoU/Fm77oGEk5rJYihWcUHdF4eGj
jb7VJ6peLbIaOjLl6GhNViJqJk1y6YbtWbVynPRcMEGenSLbLWN+ncbU2BRN/gkM+VpVTnNKiUZt
u8uSGFcxgUSsyatn3WAME+ARzY1xXJnzS91jwHUZdAhVSDimTchYOF8tZ0arfOlJgqApxT8J2tO6
Chq5Yyy+5e3S6LFM/2WLp7KRvUvr7DHLNSAsNYIxaSnnaU21kWKpoNsN840iXzAmYr2jHA55033p
LDw0MCZrc+Agyb+RjjLcDdxjb/jMU+jAbGW4dWApoyUjYBm0F2qM4adIkr263JczMU1iXq5Pdss+
ROi4/snowuyNRUuVmXrkIeV3fnolFog+Pyc2iRKeVwQndprrsdbERs3AF2SBFzs7+qibBVVgKFN8
NDHlLR3MUjk15HL/RJaLgYMxLwl6ubVt5vCsai/bZR9ahfMNYF9Qy3GDis99muq2Qsb9tAwTljkG
QNMQJZD5uMAxmmxCbZvC0FR+oCHlGPV8AgAbyz1FWXkPkB8GHw8bYQIsbS+zzaMbAj1zJrDxffVN
IClhXxrW09pxHiM24KtCm0HXcg0UBQ928gWMHTTtXmFecre81nobBomYPrzxa3GpB3WKvMTnM++Z
1Xg0qU4VnyOcup438CiY8XX5o1mvlTCgoyNiDE+SzcBNVEL9lBHnkEU06TqISQnJT5HRs0cD48r2
XSdPMh7Uo26snjuOZDVZyUvmMUZ1qOmMXB/RH+Lh76WBhrP8aFn9M+EyUPn5ftI0i/cLYylgXaKx
tR17ayNHGdGeI74daTBckX6lVXmcMp0SUMwr21VSXzWoR132NsX5hxlxRLCdG8Cw65x1SLZMF3GG
hkknrrd2hZBrzMRVHOgTkjr7PleKj2wcburGnNnXxDe2hwarmdHB5Uo8VYUU7w53JcPZ7cCjJZwE
iM6Z6VvNlHSj+xCaleSiEx6dpxOeBUXKuvY5j4P5y6WwRZuD66VwiwJCF9WoPueveY0bw2mgADUu
P08mzoY7FGEXlNtFPBQJtHRTSHvakkxPwnv2Kh3rF+DIGD6Srl33MW/Zbd4tU2HMkeSu1ZNc7cQW
8k4sWIDUDj9Us7VvzdYJ3aSg5KuuqUpeFrhKnNbX4IEf1XOzRoPO4L6/glCFjVy18AnbIdfgNm/D
7GfZvyxH6HKeFcl7LGgKrAotpf2SqSDPmPmAGCQJUU1zTeRFuqPNfwfwuTXy6j6qv8i1+Khq9upe
wneWmZRsMaq6tXQxYFrpuSUNfFnjLagQivFqBc2P+eu76u6K0D948bgaEOpYhWDIE+7r+WwOkcID
tMxr0C/v7Mq/0rRgnxvpjwXKkWuccLkaTeMhIPKAkWUYeGTiUYEFFhWYx3Gupl8uUIBF0zHO0YkY
t1cUhwz35GoZc1aseshg8fY+acGHBQy1KL1G2KAhz4FFOKCWf6lAROuF6ReSJyqjoA9Wdp1+LWAh
R/BEIdJ9wxP4pU9IE2mzJwUwUo9NvUwwaZTNp1e214goP5d1HWq//dRWL7NHHQR1p4LtorgNTDmV
ZmjoUFu2bHYjdfM1XXnBonlcFsCGy8aOAc3K9v07WIC3AXK/LaYMjtoQzXsXPKqCWUrK+xIgEytJ
hnmDqwhWVIe5kvj1dn4tUt9cz4X2tQyHTaHsxHJgPNWv2ZAgZHX43o0WJXzRwIqmOUBBBJJcZz+H
qQjWLeK39XKRshgd1s4g1tCiCcFJxEMfoZ5Vnz4XN7oeFpB5V50ZE56VVgn3wmGp/ZberdRuYpIf
Zo+dZiZIbsH3if+rQfiIMNsC0IRENwaHne67RLwYJkcyatMfkZLURgZc7tZkRUodYjXeg0dPS6pQ
9dIZXr1hvbP2RXeD1gwhvEKJqS5NKiQSfj8bAPubmvkOeQY6QGP4qcbrZXtpbTTXS3vTKdLYskbt
e/PTsQvCXZzPzJE4ChVOQnU2ajoa8wQsWngMlnSxJdKyZfy1q+yzSgpiIw1JBu926vVrghGRClj0
Z7ZTn6B1cowW7oe6IZIcaZqJr0ZV0YsALm2ptNw5fqtvk4aGIle/aKQqgK6/JVqkyYstxFUoIUZ7
v/C70pnHdezt0M17dIAm7D7WrVuBNLwtrYh7GQp5MWGcNllZrSsw6IYpLmo6PpfuZ6E1H4popXpG
Fh9PeFrIEK3vFFOkjJ3zzNCDITI1o4QZ2/iPYEtfcRHiw+Qk57jjXLnLZ/2ysA8z9fZ97Sx1Td/W
KR7iVtHoIInk5GAi022vGGJ+LFMWQ3JyRO1MI9o8lcz5MZ6STBLG1kZ9hETyVbzl4cFTYp6yDCwW
KIhgaLWsrHjO9GWrvkgoVeO53LmzouupHmyZPTGjOFlUL5md/7TU/FR9yl41X+eVd3Ir1nWz+JmP
NTYZJLp6/j0p5pFrf5qknKqvx3LIMI5Yb3LcswwQXId8GxpDJnY2tUt9yHdq1w9Y+Higs8ZTf21S
oklcGqtaVVbqY14qYjVOX/pr6XLTL7Qi9U9P0OFQi1MyLx1gB14B53F6RSodDRNPcDxHaQd5r5cJ
IomKhLpJU75NJtuWRo4W/TBdwzu+5Den5eDVGkHBDaeGT2JWpbanxvewLm+FxK+mVJ5zj+K6qb2H
5UkyoPIBd6RTyrPfTyoqES7RNwGwMJ/zkx2EMNs4ovrrtOjf1FmzPPudYL6xEB5t0Yna006h2Hrk
OCszjL8DOBgrR4+vjAq2YVxUr135OFnOZSFIqaJXWPN7VsCHnmkYi9GKV0RuvHQ3ehu9VZr1Wd3b
u9QunU1T8YWqqmJ52GiwioNp2iGJ9AJVqqrpBYx1YAkrexiOSTEesUndItF/bkdfrnDXX4rxIcrZ
JGOJuNQmmT4EP3B0pe9LfasVtrbOg1XcOk9lU4+/pnGGwTDAcXA2mqH1SwX5P0TjvyMaK6rwHxRX
m4/u43d28c1H/vWf/37zNf7b6atpv6Y/MY1//Wv/YBpbv/m6KYA52MC6ffSU/5dp7PzmEPGpgLOm
QabQfyGNbeM3SyDZ9UzHN13XsiEN/wNp7P0Gepg7jr/RbQPB4f8T0th0FbT4zwpXhy7HM3zP4y8N
T/+z0NMkTz23eqehtpDrJpq061kJUkKfEjhpmpEWO+bR1FjdlpXChbsVOCO491NLnHWfBjVdbvcA
FFXfJB0QmaIdAdaN+JVSkgxW0OR8PI1EhLWyokDpxbudy+AqiPWbppTOjiRTi6BKcTT0Nj1SpVV7
6zUZ8+bKb/GyoUiifkccuDG6Id/ZvZ+z259IsIyt6bH+CIzkRwNX6b61CYC2W/eG7ns8l036bKKv
Xo+aX19l7UC1zGZvnSXsxqJRs/cIdO+8gtBmxjAXdcZOztDuGxm2xxDHrqbrz75jkreUskeP5PQd
F82GNN0edQGTExmuhWafOpu4q7oP2n0o89sh9oNLX9g/tTF5ry2/VDnewx2K9U1Vd+WxywYcNahn
+yk9MW6xFDEmWV8z4uapaiXXSYPXgKdLu/FaMuRTWea7qQxZVdrFJZlx1tWg2vD+MMqy63njh0m+
b8LxaeobQiRHPKBjsTdHfnIlyBcKsaP/muGUpX4atPA1rHBXq36yESbeKfdS1gk2yjE+50RZnzh1
tCKK96Iir6hHyFDHqLOrcu62av7rqGB3jQfQlvhGKH+sErSGKHbaWIB4xAyjnscVMSDhzsJi2IDv
fLdjemvdAgwyJYdutPkfbHzQTXX92mOWXSb4UF2ZYwznh2dBepVZ4q3z+2KPHbYcu/IB8xafWz5Y
qL6GbjuEWJdzOqll6DhCzYVpqqnyHlGOn/BTUGkQbeO0d103HUCrWqvGZ5vZwhdQFpfN3DzrmuRL
iY5Tx/u0LKYt0rdBlMzPRVRxlM4Z2AmXJLvJRbWLU3iMg2tjdsXZS7vzOBrYGScTRKrD4NYygMEw
iziZKYEp0i32ZLKYzJGfsLw++E0jVLqihTnwNCnOrTUY3XYeuTUqLjoCwCg945jxyS8CX++cymh+
NiWXWmNne65hSdK1iS2QVdbsnbo86Qj7rI9WNCL/8r19iOx8x16d3ByMJtCONiYujI3LkgWTiXY7
xelrMd+WFENXWR1LxFbZjeXMcu1gTholz/PUr1nVjzHX/DD+EOK1SozhsddeHGNO1Jc6n+xe40sV
GkrdxDvLjg8pnaPXvk20k4Urnv1tKI62VQIFQWkakar8XLvpzg1bQbrmWBxkyVcgatbapdE8hlwK
Zw+FIvtBbwfUsLknNI3pjTHsRd7dl01v7ulLBwaeyCfcnOTILCODNBI60EWt2gc4BHykKvAd2eoG
pbX3a7EeKy6efMsTVq4105gPTV4RC4eyc6DZzCzpryeALtuuxwtaEj9C/BYruXccwPeNxUESN9nj
RPwEfkaD5JW7KWcyXnlF++jh33Snxmf6M2TboEeO7fGVbvS2/xJl4AO5Qn84AkAAyzk6aMuEvw/Y
XsxyvGQhcOhYsuJC50HQY+xzLLa4m2kAMbdW9xKEyQpnNuKCPPsRDwyuSbX6BDYBAiasL2nLNjNw
sm5NpjDQx4bJGt9Cv3EZ9yAVleT3WOsBcsaBXAuvjHfByPfs4dKcpHGa3cZYMdTOzlPXWkChI/Q1
7vCYZRi7MgjX26FhR5iV3rMmRi5Rz5jvYV+Oo/aV6ulTOLOQNbThaOW4waK21beFu0dm8eWVxaEK
0NyaurYl/Y0sypzJX5QdQHmQnqMaLwLLfjStto1HBHIDVbPuasOv3axTcQM1ZnpLfmO8tqOA+1Tm
5cbBp5LG8iprFGRJ/UOItXM+oYJ8e8w48Ilh1TjGhkylaYPi0t4mh4HR1LtpmYCUop4VwFQzOQnz
i9dTso/WdPYtLoUCKeqxCPyOMw4SdePWFIyGj90TKM84BsnGLqtg1wMdX5UxBTe9AECeOPxKtOoA
U4PxVPwZRsN1WNUU2Zo+bDQDdIY3dVg/4OSOIkbvgaCpG5gApmHPsaWxv4V7eZOq3FNREE8iYu8b
nrh5FqU57OdCvLWVLs5U2OYOOTvkQyvQyTSq95adt9smJ/9kEplxDmI0HL01ZLvc7Oo7E1xiW2Sa
Cou5Zydb3eJFiIGrgI1ocyZbZttt/Nm9lz2Z0yN/efbC+oRTOL1v2splx94oUzQdAgqC+wFZGlCi
+spx45QVtfcpNesUamZwPXURjK7e/J7NxDkHOb8EEisSuOK6va7bojnNKUdTx+1ZmLhECfyxUJki
0Cvlm85QfJfOjroMDnnU6WuZoD8A6rNm9Q6Vkdmjn7Q3CPI6sqf456aas468Nbj/LCrFTSR6pXig
KYG/sczaE/XjZD48yuZj0Jsc2hlxs95ArT0rNU7fSLDTZYxZuUvRzF33U9jsKc34hWEToHaJQJPm
jBV1bVwvN+Pck8VXEXmD93srS/yZ0Je2FbMX4CXs2BM5r4U03jJolHuRgRAM5ERC47PZArEafQQf
E01Y2XDU6PxYrmKgwbG86QsdfL8Ifno2HUhB6gBqAxQYYNQZedsu7FPHYZCaMEcc4odOY49o9Y+u
JLpBZLjZ8NWhCXA+ZpMY6tEYNgRKQOL1xnjT91JugY5jI0TKsYGV229q0sBIyTS+eTDbhjHdJPRj
u0ZxLRPjMKkOLMY8jcK4ebOsjguD0zYlCpdgLfa8nlIbT8YP0n9fSqLMzmjelkcZYTTdib4TKC8F
kjPWLqRDdCdGlm1c3dwXFjHnRgRxfuwQh7CeAIypQdB/a2OEW0WCVKTDAoqp+Ib8tmg3+hO/GB8u
hJwJoXqpTZussl8qjcn+qJUOpCzHOUrvtpm75ro0HKQmJpg4kEIcctQmAPE5GLaRb/bbrDoa5kbY
jbaJEK7yLEQNSVTNqqpEedYI4+NsIWJcF+Tb2Z4/HnkoAmIp4/IWhXTAqHWCw+J1P73ZfhRVMNwZ
+G2bNvEecmzeHRlfwoyB2RnxeDWSl+X3zrnk2YxzM3nAaUfKB5i8Q6NnFrmaO0Km/VWOwu4OSmp/
wlLIiUqopd1UGxiP46XxLP+c1tYnjJr5EevABMT5sZenpA2Hy/IfY5U8TZKUw9FtoQrJAl3+FAKW
C8EfCJ1QzHAO9H3VsBqPYUE7gp/EUqu4VwN8p2TLUwrH4AwkFLCqC+sYVJ0DsFrnoe0EFx6J5Y0d
BLBph6jeRo50EXSZJEjaTPq9BMVlMXfu0QpM57qr5zds3f4WZZS2bXFKPKj1tJ/nzkV3JucSpMhC
CqY+v/6IWGcucr24QvrAqqyzL2nIzdHW5XAoI1J/2rE295OmTVsrI2evjzr5ZGjcvgbS3x3cbEkd
bv8kuSfFGcyXa3bQJuqfbeU7YBjM4rrQK/AIlYhvfMLHGuYlgzufU5CgTIW5XQm4HBnN9yED4AFD
D9Bizy3nrcb3tjrXXuQ9GAZieFsMT1mWoVqxmmltVcYOlME96pFbtwcFoc3aqRqbREnvwkPriGk9
j92F7Jq1X7fts5DIbJuUhCR/IPYoYAHaV8EmABCeoYEBTUJue67V0YFHXLwbR+LZ49J4GRXEIRqR
RZh0AEFfvgqSdsmG5VGCkvrQmftmJqaMLGAmQ/W+9K+KvN5LnlpHwy+exhWIjBSKWFhFB6cXuG75
hAzKhUPRmP0NDcd9EeItNxC51f6gb1iBo6NkiWUTXM521N1FsWcT8ckgqBvcSy5ZA45xg2q4K2tS
w0MSz/3pVJvGj4yDYpPbWCByqy2ZjNpXPfdNV3iSFf9c7XAs2x6fCPm70zwnr3GfUCAqhysHa70N
Y11DA+fhye7B6o7AnpnvfibvJFvl99QiRIZxMXtpc3YQxDtAhQgNTzadqlAGrTo3pnspICoQzUxi
ZeT8oDgHqDH7jJ9lD6NuBPhTWfccN1cN2RzrFJDMWnhdsfKNsDnTTUkyYah7TOswaIA2ciadvpt+
59HYrqXgFhB1Ch/G3JvESXvUJgTOOjTHUAsdNse6TjeZt9LctEjoCSDYafl4L2MdDhKoQykLIFTW
tLJfQ8e+tsK43Q9ClJsOnwZOcRIIqeJwlySPZPa+ehXfCFpbgQfGXRF6B/FnCK+LWVIuDhnZqhgn
muDdEzQrsWwfhyKA/Dd1nyHP3XkEAdHlgPwG13z1ahrUtBLA1yTLqjaKiFUb3PepGuhipdkfuyGc
t44dYjLq+o2fqRTmLhXrWNBF6JlHrCOFBL9dyF7fTHpyAImFGTX32Hq7DDjdQ01twmPQhIUAsxJ/
9DeA1p3ZzsMeCQl77KwEzvLpAn7ad1lZEiJtykMi7OHg8o43BsGjcP4isjw78lnWuKnodiLa29J1
t6M/5mu/D57S0IMKmTZHOTtEmaajf9WorXvPas7kIXEZZm+PBDRjs+mCKRly9AN+deWH1VkYeXcL
FPDNY4qGDMS8gbdCgmIZ3k5Zph2Bt18HOjoCgaJzg44PbJzv5rfjLG5rSdPnG+UH5cHP1GX4z0o2
8sXBleV8YEV5pbvthdDckW0HLPmRhKJVlvYYrh2DWx5ouoORcz9yc61kzXERsyZcFXnOY67BOp7U
xjZJwRfrbWZutBBaOsmA6d5I8x6gqJLYuZ2Lw9q8hhWQnh3YKy4ZhnbUX1u1d4oTdjyFKaKbwuxH
uJakXfsICumvZ+/Yj73cMFqCZRdQUnu1hn+HKi/troVWX0c8jwCWIPWJI+M60FyyeA3BapwpLrY5
6KJaxT3ao4Sxye+kwPoiUvPHrMmUFGeuE5M7FhkqVdjYgcTpk4H1r69fnPqn17ABDua+ODDF3IgZ
34pW8eb0otiXrWj2Q9+vCYmB8cRkOJz1N7NgJS+ZSiPHtcxditB4hYOCJ3NgW1fIEu9CszfWdZO9
gT2uJlGutaYsdwK5svcw9UDYbJ3tL0h9BS+SKzyxSs29GCHabtXZ1Nlz2JzksK1qAn4mYlNTjnKq
MENnTIg3DURNPIzdpoa15matv5/9KKROgVtetsY1enrj/qad5J7G9Zkn1zd2deXx8+9rC5JcAlo/
abm5gxA3kjUyp5JecWhL34LsgLtJ0+3HvGE47dqU5LMeGWtTvsC7IPS2k3vDYILWdAUFw/xlm9ho
YhG/BxTghVb4e8qRj6ErsRdYPNjvsXK8OwOAMA/ExMrKaCaclrWUNds/B/rwPumbrSUqdmbRD9vI
DaKvpbbpNUo0T0marTYm9ZXSkNZvizU03w39reP2j11TXolMwq+kFNokCE5QDzp3+C6U2M8OQSIm
z3FLL9NTGkCgSlHwpDn4NiTRrt68pbeFjdorKJtok5G5iRP5Z9QxlmrDd8PiB/jU+fsCVr8xViTi
WPOdWygXuJqpD3SvwhQ0ByHQCq8uaEsYZ22byd8WLBxUHC9CVdTRG4uIC7R0GqSl5Mcc0TKbOqMY
5DtXhej8dd4HWIDNmDEaRuzJIfWKVf3L0sUlNfI8zbqBnU46QTj1G6fbZDaf89JKgNvkp1IxRvVT
1+hyJ0vX344hEQvz/ajcKVrZa+s2Y+MBFC2HmY1/mFwqqolmb3fE+6q6vwIHsIdKckV75uyCjtu3
pipUMzRik9EbM6rJ3aI6lHqmWLHRuG3r0VgB/cXu3Nk/EkWd70b9hOkY76MJycvLj272qBnOazNF
5RrJAcC1Gqy2MKE9UIlPQxOtpR6GhzkXj36Xahs0MoRrZrVxCCEYTZ4bXmGPvgummsd2VCNvafNq
E1fBbUbjBGuYBOgwCH+OWR+dgjZ7tPspuzKT5L4DAtwPkXnG5oM0ncZ7y5QE1Khk6OIT2PCQW/FL
T/QGM/LpJmurqzaW3lUJ7AVmDMuK3uhPAWjYdZRDHbIr+RjP3nbkGoHgUaByADzoGc7VMpb/nw3G
320wdMe2/tUG4/qjbT9+Rn371XXtn5YYv/7N35cYwldbBw+VsE2WolC5f//IZbR+c9gAs9ZwrWWN
gcH892BG2/zNI37R9YQnHDIBLf7q9y0GCw6ToRPmdM9SkY0EPf7v//gp/1f4Vf4eM9j+5f//W9Hn
d9Dcu/Y///2vuYweHl/dB6NgOLZn/FN0n29NQksrhjJ6M96Utr4JCMdzo8raaV7JA84DhPuHD+n3
d/B3r2jqum1huLcwb5p/XppkpEjbs0RixB0LcXk1e9WTKaBSoWcag6j/G7DEX0386hfkhXxLt+Er
2J7KLvwDjCMkEo4TL60ORrazyYkl+mV6rub0Q9Tz87/+zf6bl4JzYnJC84I6r/bnlyL00EALMldM
Boj2ydJvRd3gQawU1//6ldSb/uPiiV+KV3J4wLpcA//0rXUCcCsdJqHj2uhvfY/VQxuhJE5l/Hef
n8E1/0+vJQyf4bbvkB7K0uzPH2AFiJ6JOv7+tAEoaOnPXt1sKk9cSZ0nmaj1AZHY0Wg6nmNTvcPZ
cWOFNTl0xfW//q3/ighRvzWbFd/k2zSE7f3l83Wxt2udP1ZQCrWdngbXolewV/lsaNMz2KGH1na/
AvDo//pll9/wr5+2sIRANG9CJnH+8gnwwCgt1yi5hLQUd0R3NN0BVsv4UHfyAX8dps7wnBTzc+LV
LNy0+KOxG7wSBAnFNs8q6YlLItLL/8/bsi3H8l3XFnD2/vzFCNpBM4OKelgWaWHmHITLqzHRohv0
uk/UKCAD+YMEWZgS8Xdldj+ldK1VPzx6DpUcSp9RhB//+o39t18TMBOOJ3atHC9/fl8z9dMUQ8A5
4JdsCOM04Wj2w2aaELaMNncEHbRrdm8VS8a/OVuMv2JUlkvkD6+t/v4PdzvbBHvQWE8e0CbdEieA
ggKV/yqUsNAa+Sx1FAh6Ig+jED/i+Klogu5vrpb/7hAgMve/fvu/fCvj/2HvvJIbR7ZuPSKcABJA
AvlK7+Soksq8IFhG8N5j9P+X7L5x2pzonsB9aIakLokkiMzce+1l0jzCx5BXsES0PYywgDSS2z0C
NGFL+OdLLUzr71db+Y7vc18yJhfibmLyh3dcAiH7Ofa/FELVDhEpMe3px2hqrZ4Ju9QhBgDzziFD
J0Xa2mqOSDPN/PHqNvahU4MuReezz+/M2XxWAfeObdBPjGpXteZ7FcbUJsMjSapXx+6vzKInt/ys
iSEqTm7SYgDTDtP7ku0UDpZVuO8lceZQMcHr+fe9BJpg9ihG5rmz/TrPuIGWcCBb/wLQca6BEKF8
8I/cDgKX3T8WS1OvYHxzr7hwWJlH6AU1DePVceRxEGi9rOiAo3SOvwBUcVMVD3f9guGgjKnn29hO
z3FNIkLIbLycjqXiNRYmBhZp8cywdIR2TIeQ54w3oC0fGVkc5sDetcny3tXmwWl/pn1yyzzznNok
ZA5qBwERP4Vx2AqVfGiSm+b/6ftJKG5hogCYThYvttv+8PVWrK+MmeKSGwnyxUdYsJP4YXik7pja
HoYRMcSFBwIVgtXI+7ImeRin4VPW9ThH6BHw9H7fPDo5nckJYKzcVMZ6mvObxXM6DRdIsOONCtHa
OM9XiwnvbPa30eDN+UuP2ryDxtxFqBy4D8aOOU1pAbznHh9LOZEbmJco3dnA9OUPXFhLaboFEPjk
EqdKgZ5/NHkLIo8m0wsfBJr0lcMYD666eQ6G6gd5yStn0gPvkRk+yRrvQzw8JurX5DOpdf3xPRo5
JwR4YKfYFyt1qiPrCRHjyPCdVxL4y8tk46PGIaz84aoYsgF+nqN04PdVq7Yvqc5vk1V4Uy6XoAhq
hHw/62E6O2Z2009RLHB9cNmA6NfDSzDf47n+1iJEVUZ2wxTv7OorRfHzOFWECKTmO6lUG02sTUsS
AJL8NnjoW+3pva6Rx0Pu9cvwxS4FE4HGuibgEo7ZcU+FbocUrH9J85I/brcoioktQCIR5JDcLkNB
aIvyozMzhhop5/y+8IrWRdTt6iqm1akTbZWKt8NcP8lw+OXHPJ2w+bAaSQ9Vp4/lr9zaWs+uR7hD
V8gT6wrIQi8EvEVWkzVc9bmb1GCF8U3bvWEWfRuxwRhn56I6AOYJIRJpkzZNCWwobuVRH862KR+x
22jIFMkPTPi5Tzlj94S3EX4yvNtNUu3apmyPaTK/WbA0LlhVYFKdRT0P+CcibQtAsmozmLg/bFoh
O3m6347InT8SvXAXTbfCEeyLLcIXryvIT/Z46vtWoqPMRok7RMZaKUFSgZjb8d2OOKcIWsKALEDr
Y+AYFZYBKgIV3bqBOsJJSxanSvfz/Nou1IT3bWvQR32k9VgTt1AVOutpyiTq7/kdC8lyg/7W/IE2
Y8DH3VyAYdGpXdd9Gn14ZVXjssLW1zUhpuXpm9ekN6N2DnXcfXORXc+sgYELboXocw3sU0xMTGTP
kaVGSuDJx/YQQYK9v/8D1TO4HVlk3vAObSRddQYva5K8dNvmqSyeJeAc2jQ0yi340dqf8VXvLhWG
Ax5IrudgvdpMZ7OJ6TFV8GBiLbhSi9GDeR1csO+p8WCw2/G0G0lFJ4E5jHduM+Ef1ZebeRLvyPlZ
XbKs+EP1Snb9DKGclf6br4BFkEDVWWoLZ3hT1kG2CR4WN3QvqC5R5KAe2EIf9ktnPFWiRe0ajSfb
ro9exy7KVIBjssQy0ECTvpOm8Ym1hceY1Hk28PJEx7ByNog+iwrCgivnFS4zph1TpZgeJW+EaeAS
WTj5VmVcuMwyt4nBusqIgV3JcX6/Wwfcb8h78cJU8kMfB2aefeCPdTBMLg1bXNcRvzR35s86MF+T
qFgPpvUyBuo8IypBAgBiBCa9/u0jmjsc1/P9lBPGo2/+Ph/JNDzZmsVrxNxQ4FE3i8nc1sqgqbYw
z+cab1CX2zqahnKLJfyvHvYqIKrEXkvNRybZTAfsYhdDel1lRF5CAw1QhITNW91zRUKgIB9daKcM
b9PU1nfZt+4mWFIU3CrtYDmjzZAJzmAYVYBfhMYeOx10IxPAqaZIYQnEoqwWvMUBzbHkDU/eyIvH
+4YdJuigTQHtgv6DB5dMu+YFgzXsp7GJmze15Xf4nahjXDD9jVC1IjGM4HOwCBtZPhQVyL0/ULb7
86/a7wh3ZN+aOTMBxX9JE3pxXnORhhTkL7NBP/2p2sFs4Uds5nViA9rHwxbPNaR5+rMrM9bQsOBx
6bzjUPk0TdwuXd4QTKPEDRADeyEzNrBQqfElQjMUZXzsnmfd+MVH4SA2LIiPcBiT6yklCbRi+qES
lyZJ4ec2w0RSKfL8KkPRW7pRyLSL/iIabWwMCFjqdS0b9FGy7n9NJh5Zo78uwVxXiVNei06+FxNL
IAr616VAcqr3clc+LqbLmJUIuXU42l88mGtkOfBxuD1Ow4mVbyNmX70nmGxVP6rWfYdf/yubWLa2
b755o2duliIhAnoh9KqMFSzjka/4VLJN50+XmvYAFUN+otHsNuB0GORD1+/6nlw44W66sPjUySom
g5d5gUzwL3U4FzcLYOxBa5Q8YbHCKQx61jJWcZN76Ys4WhWvovOH1wKEyBFIDMTi/5gZk1ieP35P
Qn8NmnwKkbd8I/Ha9HZtZ4yfktK5DINdHWi+Y4ZD8Re/HcxzrpLxYvjuOY2zYA/N6Cxqpg0YQT+E
9UREMeFx606EzsbJIiZ3mPyC8MGkhYIH5Lg1Y+sdztxKQpwGfc3eYo5SPLWRdEKmmuuGQ9DM9ma9
1Ftu6Jjc4iLet7lfIhw2zI2M63kzi3lLOPixiewHsxWvxcgQyft278kdbnsMBCAWeTq0xyKZe8KV
274UzFXQCYhnxK3FxirLp1Ri4eQa/qEC0EWzxuA6Y/gRz/67Fc+QBVGV12m3rMO8fzYtFESuV69y
0YZnkP5z7fT1rpdAiLKbhy06zHCFX+dPY5RwDHAunwRDZ/zw91OVn+E61CyK9KrILXbzdx8DG2an
rE+8bqlezZZMLESpmmCxzQPgWGJbPlzvRzdxfJgMd3eYdJCKzXTchnqC3dE6BoJfW8nG9Km3hsn5
4hgof2BWUFKFKYVWSGNS2x1LX7L+Z+h1Qw53CzbF3rN5QkWgAy6Zrk4q4AgYBKPBMfaxwfC4L+et
qxiDMobHp2mOK/wK+k3YpEwtuxLWs2SsQEaJe4iQ447eXF8iDCcIcOs5kaZdP7fD3lfNE+hnyuy7
miFKOLBIU2/berNLHTtARWClLQvjjmxoKKP8bFP4jGCUwDfMr8yN50XNQbvga71QramtKsTHe+yJ
HjSIZWg4YTZdFMwbWZl4NkHuxACTmbgRfEdNwu2klb4QifgHXbfvXNKsXIkWsyF9Tg3Z/n7SFXZJ
kwlpsoMntQ6m0DkuDb5iITgB2xn8saK4itoR+wV739gP7UOv8DzhVNgjGSVNSkQPCoEx+su3LKgh
jQ7t96w2gh0klGhDbDvxH51isP6F0FQ8dcWwS62WoqiLw72DVajfyU++l8Y7uje5C+LhQc7tmyLo
BabcUK+iWJs7E8pjCmqDpfcP/gQEXBSU6VZvkwPDTbDoktK3oDENvSI+bBTMS613zAAJMpgp0w3K
ZDfWdJUqu+kD8zd0CROnsFynMfVPAqV9xVpHz+58xq4SDxD00lIXBam3DKgFjTMcJc53QZ0lTToz
MnfJ6GATjCPgdl22ppG9DatZB359zjpcpQK6mWToql2DKnpSkrGIh4GzNfFKbT6g0cAAT8I80ddk
sf1PZVE+syd9Lv3w8V7qdgltJmEM06qNk3eGKfiGhd3VYqAtfnUz7xs/g5uq9rpSxtrsvciw7RbI
+GRhDvvYbJgFG19d9g42wWA14Yu8XWzsTfmP0HMyIxv0LQ0jvQG7DsYPwZORwXhSBT+qRka+ed3v
BKVdU1Bo6NxnC5HEwdjYftNcIn/r0JjuqrjBFQvu9uD0/H2qCyRdbBtkUwd45wYe3G7DqtGj8jEm
utnqNdbS66sQ+Thb9bH3FrRMVEoTo/DGwHwxvQmH6z8uLR2nZuJKlZxqPrFOx6JndCR7UXBxy+zZ
G6bHxXNfc18+EibyAaeRbQnKrl8/loFeYu7y7nJOr6u4xjSCAdXc168kF+bbEQvuyiSTzqizbGf5
hPyQf322Bzx3PCffhbVPNlmM4tLBUIj+0nOxXwno9WhXQp/W1NZXltxJ4nruJVVXvGATssL7gwqs
hjBctcFaLRyoui1lSPRNdETZxnymiJPvd2jYtylk4eWc5AyUq4DsHPxf7i+79yXCLitcDxbdAhaV
B2GbT3K0S7ij2uJCO0bB3X+NM6VTkDHxyIernSsG3BGzF3u82uN8jhuK497jwlPZ06ARGRZ/GEoR
VtUP17Sm7smz8BTm5YMsCXF22+HMDPj9/hn0WolGnCa52fo16H21KHVvoftjM5o/Owhv+7wvmUDF
mBMEylp5Nhrge5dsZyh3PePRdCm1pAlYvbAOSWXm5tIvQrTlRunWtpD5gy6muE6MoXWzyizr3Ltv
XoKDmlHOp0JAWKxZE607v+DgcvG8mZFq9ySAIWZrOSE6Itym4F/oP63xDzccyCJ5c0hfrhgoQZSV
j4UdPSsgPVvIQ9n736qBoXtlTReLjAsEW/HN1i36GFKSBZ/v8Nv9xVv6zKkc7leRA1QkHFIEs3x0
stiMJb9ppDk4r+qPIM+634VP1nLDp7F8DDAEW1kTRoHWy2TFEghmesClrF8b7pMBe4Ar/6Y3jB4Z
UGauU5PdxoMpggdaw03K5TFqGh246xcKDYpger3ep7KqX+9och2y0zXuN8OXgGeC9jJ15rM+l7EP
ga1b/GoG1rRu6oeSkr23mFZ4pbo4SGk7ognXXYDyoQ79LSWG2nZ0wtzB/AZSQPR1e8uc4H2yaheN
jiGZ+kk8DBNXfc/7do3j4X2h7fzpRAz0t3SiAdEbLdkZ8fCzqYer3kr0pxot/UGW7m3Kolti/cB+
ag1TO8XJpmCbgTWO94WpynkDc5EeHghiaFk94TRdXe9T2kc/yKdcClCVRoqQU/0Y9GwZODOwLwcv
0zJ90W8TwgGYMpti1clH1wfM9Ej7vQOXfSvoJgkTK5I3weqoJUDFiMEffE5OrvtswO6QrgUdCt8g
sBERW8t7beCvWWXXmqzpZZyIU2H5ExRMcx8VR+xVjfXd8MFCDA+d75SYgF5D8WWWyYKomb5DAz5u
iC7cAdWQI686ao0jo569RZHo6Vv7/hA3GpxaxVpUXpsxo9s5OshMPk5aZAd7jeeN4WuM07Mns3l7
BxaiT5kLyy0QEGPqkRsPspOGkfIWBRgZcZhUCEKSdSXQ95ZFZQbOnoJ65GQR3BEPW5Hh1vSPQyZ2
A9iJdHVvzV0piKjBDmKP6plu/Q6fEbytIAVHfvAwItSdW3Z1xcVJBG+Ttzg143fAw23dkGOvp+K9
ReGXW/mXboD7oddDFzh8hA2dPWnBWzxfNgyhf7pLRy9Uzzxz2u3CaRO6/mdbioPfLZqro5df632y
AwyX7612gJKXQJGTBcY4lPRs84R9J6TVQLf3nPdDHX7AwkRDmy3bfqQtQm9+bMb+mo1E9lSCKELA
/9VsaabBMBEprxtJUNh7pxVqqCyb2BkKNBpdl2Oyos9HBi6rO0aaG5y6MaBb4ZJiR3uUROwGMqR6
K/AlHioyDruID8TNuCXrRbCRgtzl6ACjuDrQnhp4hcLB5wiF4jzQgyoSYeo5fm1lDT3gOEJ83TVp
ZpDsh/uFXb5EJLAQYoVZbNA+ioS/DbNyNSRvXYi/HMIOucpcEsWbwXq8957FIjHF86FHtFyizsvf
mm6+jAma7jnojXXW5dCVXe/mWTkVw2NoO4/OlH/cURrD4E03ZL3XKHzYxH0fN3Jz7aLeIfR9/O2w
o1RMtySjknlJa6xcIk6ShPIUTz0vQi+pNCSXBw43TeL/8lNa3gbBOtQZQtQ0IFZVmFM0NtcuVajM
M2pknNueyyT3dnoruee/VIoZUmQVn51JfvQTMWK+QsgEioBbJGYrz/nMEZLAuaZP/tIu3VNl0HoH
ZUoTlblsqBxvBEXCUcSX+N4zE9cL5KzPtlRSRnee/FWTdYg6iuJIQ1MC1gtC6dSjYnwCZVgxrM5X
su03Tah2JKdAQ3fRXTt9ftN+8/68I9+0f7iv5RYtCFSk5elezd3fKKXXvKlch72ZJg9kNlf6Q7c7
/qhj7IdQxC8hXiutX31XDBj3Wf1gzeZXFGvgDQwBghAv8BjfMTuyAyAH1F0aE5AOleRYH8sixM6a
u35Kr3VKrKJBBvqGO2TfFvNXnPoo7rz4cVEvo4dRTxUF3dnO6EM7KUgFf2g5S9lKGyTtRX5KeGsn
ZzqafkVT0Mw/A9v7bDhFtaM937shMS2OmnvInfkXFGensMKLh6S1Cf31rC1d8gJxdv2jInd6F7lP
5EwdcQH7umiOHQ6WuCl0LX4IYXUsUo+4PJkMGyJYMLWNxcNkDv3rbOZveTogx3KnQ6oNIAy1W9zp
WqnI2HrAd2uInRWq3wr1eWk07wRcLROKpgDBSrnYeMDaWUIikHMmKWPTQ0bcmUP9OKQI1oxsqHap
IBFCYs+KCwYyMyK9211mUTYk/fTUEq1wEXhaIOVZdmQeAyoFwXAIEyjUvS2PeYw/GuU27dENoa6z
Cfw3F4c6N0en3lbGt65UGiMNk8NS+bjfmelnnAKwne0xv7Gwg0f2XjwXox9aa981r7KGxHR30c1b
2Z1S/UC2To1eHmcroWPF9UNg8dB/xQzbOnEvyN8fIDOeumSm/DeVAdCBW9NumKuXrCbH/P4gSTU6
uaycMQzLYxtW/PmseCJdJdzOA8IRHy/KyCLRt4nAi2XETmPVYQdCyG4XYJOwkSW2rG2W/WhNQ5z6
3PwKk7DXBj3WNseTfVWOVn66P8Rp8FVpOpWwa/c0+dEfH+4/SzBv3UZ1+j0mY33OyvnI1UTqmI/O
6f7VX761EdnsQ7c5xSX5AI7TT1upiOYyisQ8/fehGsMMQLFKtkMdAOHUU9yif8aQN6i2rjH0BwJD
iBWN6rHOVx67gB1f0tB+xZHQ342q3032NG3NCKmi9uO+P/TaVLtp9boC8N/+938kAU+UpSAalmFb
p/sDcL/47ateBwKgr+b/eKPGJk3hsFrj+lkZJsO9yry2qWVeEUeiZi+ABqNAHiMMby6piN9s2dQX
pyM7bUQKezAystP5lK5lF67zyaxeTdlc+N/To7QgPtlplhxVNvQAkQXqNx+nTx9F7YtrGeIljsxq
KxNiDZTCvKGz3HbnUBGw6cwK0Vvvd9xQ+luA9hqbx3B9/24aYV+B8BvEfJNq3Pe8nHCcq+ti59V1
dhwPaByc4v4zjzYMSaV8doynKTXLF/zWAMXmnXZucMwye4o3E62hTtSIIM1DX00dDiKuc9sbEvhb
f+kW0U9rCvFq0DbmhXY1v3816E/hDz8zZbsbQucL5rGwrseg34zC+2qYXrebVFqf8coOzznG7cjg
T4N+uH81DdErwNmyaitOcK81p1Mos4+EQfs2ZWx4uv/o/mCm6vdvqwYxqZdVGcZPeXYkAAvvqZkF
FeGnbL2kA3e5KCEvupnzOL+oLhiYNvHgz/MPjiNnJb0leCU1rBybVxdzg6Ap5wOJx1uhV7GnV2c3
K1iaDomB8KG5/bAxMopuB+KOa6nFTwRUSNaTue2mR69vUp1oRZBlgzl0zFaziWpdnzbbubMIQtFL
HAcnFCRd5eASaRKZERN4lPSnIZXEpRM13Z0yvdEgadzHaa8Qf9WJRZZTEG0qgdmYSU+5zybxGPnJ
llGiOATdrvJSf4e7DCFZFtoQOSgcvvlT0kSjleT+U590EQlO1rKOl6kEBTcwXJDFj5qsw9O8d3qT
l+A0/anULyYU2PhTEvKl6TsDHlxhsgWKmNZFEGOFuZjO6f7V/SFwmt+/jd1K7HLlc3L2R4LTcegr
6uEUSYcnQcrw21f3n7nhG7nTyxH0WHHOTcDjUbzgbIqJ6kpgj7jFrschrbL9hlXW2Y09juh5eK6i
+AvcxRY7k2YTVc18sMLuTaQenzz033k2sf+0M4CHMUQp558ECS1r2SFsQi4CSCfDo0PLQ/Y4voeV
+T3wnX3inVt0V1E5fVN19b643ed0omK0ZhvnQoBMgzrkNAtK+HC239wE098+bhJ2kujJLMAwsF4G
93C+maIBJxjanzVFeddk/R7rk2r7YRORGFsEvYyj7x6jWcit5UEjwwXMl161KVOUicprvyRu/r2V
/ncaE3KVYIy6ffh9qoPb7DQYF7XXInTZ1heXeci0C43oqN+AKcZ9hk6VJTFFpBmm1HrJTHHb+xhx
wLz41BGWBciyroZwF7Mhk+vB3kZqr2V7j1nEbtfIb3Fmf0VklayaBSfySeuvekK5IqBGy80/h/D8
mWn4n4QKv+NW9h2LI3CvlziVGFiEVHCuS/u9kAWK3+MFff9SC4ZxgnmvzJudu2ir7LkTF+QvX9iF
HlIzIrnCYjzl1dVe9P2zqCtsh6d+PixZt8obw9naQ4BzbMwBt2CQxCxuWDUvZHCNW6rZ5rJIEHBG
UR+JQEN2R3kc9G9FSWIjbyPSjUCWfBo89IEQEqmoMfphXocCVKyT8pAHzYuFMhLTdVo1jeglKvzQ
UBCxATRUJgiLnxfrTgQnY9Dm8+743igTfaOp/XCAIbqABtJeuzQ6wqBvcRJERq3XPKc1/HyZ3mJl
vtoUi2CH9Mx+jimpVyBUBBfAVIiqESpBDyyUxdlN1L6xOji1Ov0z30abR/yZDKdMugJoTYqpoG05
f+EXtcsSOn0LfGXj8FLM9CqVZUZbSNXI5yjhqvw7lR4Z7nXGcZaDT2ioSTFQ6wVxuVFCcgpVNwAF
iXy57gzulzIEZnS0Z+F4DAXtLCWPhoXbxymRTJldmss+oN/GxmYc5g9pcxP0CTWh6R3i0sXTBrSn
TKS1a+uviLFvk5sYa8wGgA6yHZGqMyV/ssl74yKhsfzzRbE0oetP/Dh9UeCQWp7jav7jX3l5IWET
PpAISnHrvYdO1KS0rPolwV9+sLzzMh5C1WymCeb4Pz+3+B/PbZmQAkl/hwCl/prR1DoDwqqxyg6V
nnjnAf0XT2RF7y4wgyHcx1LMVwlbBAn3u++JoyJWVndhjEWvgQrJoUZKSh3BSLnDpV8dJwfI559f
pfwbKYxIONNz8QkxlW0zNPwzLa1oSOF1ZMpt4/Mqo44G0W/bccU2TDOJVxgEF4sgZ4lFIJa9N00Z
q8f0Q5M54phPMScPD0aGvyvpiOEa3Gzdy/kZ7E+vLG5YNN6Ipvjgntg5gqIsTCIijWKK2+c7BTE0
dd+u4cCudh7rL8ns4WgU0hTeeRq0Cfi6lnLjobEXA428SLNqn3Dghst0RmfEk9kRee4Do7ipyR6m
xCHnArPc3B2ucx79wof/6auS2VU3bOA8N9mM16xptZfUZwQvIyEG9dEtqG8JPVoYPTaYkGRTdPjn
a23ZfyPHcrFdS+DX5JFv9TfCajXFpeEDfeAynKIqNB2UaMw6hOabNHonc1rNisqrIxgNet1ixhIJ
Z81Ha0AjMZklxwGIsu/FVMZZ1ZIOg9y6HYx9pk/ueQTPWfLMw00xBD9p1HB1AgbAlVVellahBjGX
j3xBnu/CStnJesaPWX8mEYiFHUbrPLqFrQERzgKvxlvspgeKRQxIhncLDTQ9iglHZWXnVF0CQNRO
xKHyQN+AGUqsG9aSI3SbdM9jxGAqtbSOosy+eAsdMTPtWy4wp8bGbV3N7DxN4OHY7lEV6v+PBgSc
H9S/6o1fWTJWOzAHw+qwFC26H1iU6SlDngsqBSy8MISOzOKGOBGFn42iMOoYeRHnVYSDuU5s7EOC
KMaSoDDfKPTAq0B8HKC5VDQXA5ALDgPv2lXd9Y61VwYiWS89RpXxqxQ6gQEd6KYM3K/WQLkXOAuD
kZQGy4RXhnxu3TDuXeGLszdyIcmdrtFGdpzHRlIdqxu+L/NphDa1TjP33eV/MiE4heX43RkjUryL
XeAg+Kq8Y6VJAjLmnGiQoZEc9i3MWef6pdbHsIx+GeN0Jb9peMIfgBiFnlCeoZ/e7cCFrIFrWDp2
zQkBzNu/3K7/40SxXCEtEyWAq1z/LyFzIaLYxDHa9GDrt6xPA4+fUcOpn0Z3LryEphW/Ohg5MYk/
eninj9dSM+kczWGou+xf+Lt/Z3wrm6gA/JNMVhF7619eUjfLUVaxFR8yN/xa5ckz5fNRQ9/ZiANn
Mx8DzTgrx+FdU69whr0FZv3Z9t1/uTb/Y3O3FXxrgUTCgRL5V+p5H/cEABdlfMA0AS+HnlWFO2nS
Voj94DPDFP/R0KoNi/tDNsxfQijnrcY3pOaPwadYt/NSkMHhfzL7+JNwonkLEhaQkTr9CxNX/Y0m
rxyTPQeGvLKQYv2Vh0uB7TAGH9ElpwkuT0zRYVZszKFNcC8TephNW79kBAm4fGxkMJ0jEYwnz3Sa
reAXAagvM4LIbR/7+Rb+hLcWGo2KCbfzbSfegLPiedRCzCt79Y7FKIQHc8xpHovSWFWDao9jOr1h
eVLiiw0rVuSEFAWps1GGq94xVIqFeRXNq5FmzfaOiYdGzOnTLAeR2huQPrUdRoC17HPldukhq4t+
W/VxtGNZrDuYlW8yFzuZq0cZzcuDGpZVPDO3MGzScp1KnpKGZWMTlYMvnkX4mDI+N1WbIbgdAFeV
+WXOIOsa9kFjjneqaAGm5ivjU8QA1+SMiET0PEg25KUoXgksZde0cQPJbeOoTPeZOL8PtzT7vbQP
QZI1B7wJALTLKdnVEu0W+ttLrarqms2kQMmU3Sqfu+nQxPEvzB/K36qP/y+N+jdplAWR4Q/73N/M
3R7iH+z6t+JPqqjfful3VZQv/uNYAlGxo6TrC9Omkv5dFqXM/zgmy8jFiYPm2pFQ3v+fLMr/j+Vj
CUdArC1NoBpexX9lUVK5pu1pUQzbF5Zwf5FB/ZMsytJP8seiFv4+7YZj4+Trm45j3tON/8CrrwkP
6ABPrbMRWK9dU5cPAQrLU2m7mKSr75M1NSciGSNKps7clmgln5p6js5qYVKhv+ut0j/lmXqZCUJ/
yaP8S10u4/n+nUtmCFSCKN+RvfwDP65fZFe+lIbhXCLArfViVRlJc0F8EqPc9oyDz2Eq3RUjMwhC
mrk+u7l1sOuivk7T8LXKUkmSzHBtERc+CbqHtyBhzGRMZnsSng8LfsyfuNbPMMSma+FJWJ0yYMSi
zAbWYZ8H5w5ZhAtj/ckRTBpxDwCYCV8s9y7dKHB2dBEDwzmlsuvqQ86S3tlomDkdreIVu+iIAYxP
qpCOEIHVw9wLBfXLwsaLilo+D4EwXvPEpXJtzZcJoOQcuwYvuv4hy3B89XJn3C+kNG8S7ehWi/lb
aGJupXr2KC9xB2zLZEN1S2yfiAy831u5nRNzeMXn5wC/QV38ntC9LErzYzDgs83Hx5yLlOZHfx66
jRW0uJZbSXQBjnnS1stN0c1HqzOGR4wVdpUTFr9mq/cu/diqV38hak5gxDXg6btq08R8KkUgN/ec
iniAL48lwXCRnXyVxEfshZNjxSmt4qkoEWJ5ucTja2aDiv0LkoRToU3Texd0vuSfPxIYh6Vc88zg
nZQ6fL1UQjyRIAB5zbtjSBHKZ7wcgnPkhi8+zhsPuUckekAaBglf+xkDj0do3Dim2TAQjNF1X6Da
7gc3SR6izviWzUuy7ToM/ILZZ+5Xv4d5V54tBM6EHlfXsVbj2vWIXJiH1D9PmOxD6qM/GvywPfjC
wsFNYCs0m9Zzq6ZxDZELLlkRcGDY3NvV+C+t9V+rDkGHiDyPLYG5g+tSePy5R/JxQcmCZmnOd1M6
8lYlB/dwsTvCgXECf2jNPjq6dvzaRaF1JFLuqxMQ9xERtcNEAmrHHzas59/a1z/KFIUl9DP+oa/l
FTkmLpaOizRSKnaCP78iAyinMvoyxA4hGo9ZmuOkwshmnVUjpWLuHE2gDNYk5gPamzG3TOMlqNxz
M1irWtnNZ4Jd5DrAqqDLcv8Zuy2gwzwIv43OeJG08Pi5jl89PjfCiJLwk/oBvDZvHEPN5wGV8dpC
AbhyrFTuiZQPtknrrnpmpesB45C2LKMHZumbusQUquv5xRCTr02oYJmEZMyTHeT2K8ejcezcfnny
5uRh6PNDNc/esR6gKRbVk5U5kqRJuBGm1WEe3oTTo2MeOzvIvxvUVRsTe4O9NAiwc5bkU9h3l9mK
vLMX4JjhmxgKpqllHx1LPqSGFT5Q56ZroX3I+yrqHvIGButsfBtptK9+Y2+1V2sqEudSYmEvheE8
L02wjwIrWoMI+julhk2XVOKTuSZXB0UDXrXYfYzXqRLJgW4norXNnKMTTUfL8MgKGz/ywO72YLBv
ViNZ3LEFb8DGa69V0eOshT+9Z5ZnZlYXwgng8eVfsZEIsdAq3K2TqW7DyPim6MdXJdPlfdr3nz0J
MorzLXK/sd5UucqOZEbhbVAxQYi6aGOgW9/OS352WrREfggHsUnt4aXw+i0V6JGXVB5Ikmi2DIiZ
H7cxkNA4XaaF3DaS0CDq9HV/SDzMBazhJ8FIuA4lMC9IZV5bVuhsRe7Na9PwiGxPyjOl5cH32haB
jL9pB5dwND2pZW7xlYrU3BMsjw17KOUeh4t603WLsXYNItgqxoiQ2lgjjWscFhPaQRvMn0mCRvEy
JzttrwZVd1YlrFjtu4B/EywIqGkKLn/H4J42w3HOzAU+8Z6eFi94xeKHmbgDz5E8rsdsQcKREfb1
eI8j0g7QnvJNavYOpFE58U4E0D4t8T7UMyQdVgcBdYG38xrMZphArEWpunNkmodS2zi5gQctIEl3
yQgxw8/wc6kDhVzMjZ8aSxmrzn+rGUgcM4WVqW8HN1dhIR6qcN1UVrSnG5aYcL0aPS12Fnn1g6ON
lHOVXonGiyREyUKVaq+moUJg0Vj4fPsDFuT1tqxwB+/+j7Lz2o1b2aLtFxFgsVgMr93sHNRKDnoh
bMtmzplffwd7A/fuLR/YuDhAQ9bRljqQVavWmnNMMT45hGbYGjuA32jTZaJzn0OMOmgmg+uxVM9y
FOYD5slSzPLQSNxdFfiTceZ1JpH/wvHgE4xr0B0y39F+jTZVXAClwjZLRqtoqvGWmshbpiS/lugE
Pd/Q3c3COIInjePMKrkdsA96cUykjR3SrmgmjFElVpxiMXWETdattD7Kd4vlZyIsZ906pIpkOelv
xFl61VirZ2Km6z1qH5xH6SM1SbPJhc5xIKoYjk6jC9qseA366btZdpCVZHCL6cmuWqQ6u0W6MzJx
21Vm+kZXvudaY+Wp5vot1Imr7ENtaVXXn/rcfW2I61gJ6Kg7mqCmNyzvQ1Grk45IkpASMuHT2dgB
ybK7L7RL4rUSt1bXXEqgETFCF7QoX5DLuDCIYiQyiFuicxFizgpTTe2G0vxB4Jt5lT+y2SioGTKv
g4dgKvFriDKuRfQbqgnfI/QiG3e5GXPfv4VWvRd5HEEMXXKtonB9X+Pg0HEzEIpId1mey7FvT1PL
WXdE7g+tozqaQ/1WDEO817K1VeJYqPX2rcyKyqsdkGxzlTvAsYxdMtFjdSeiReLlzjXMifGGNW/K
AQ8aLFmm5k8KkcG20xuw8aO6QvKwt/c7EtQD+SVhcbXt+lg2FFQ1ve59j2qJrNLysa/9dWDO9bmc
QBBVRACjLA8stIjtT9JOmmvWdVthd9reJwTTr4VzQ6zn3hxnQiEYDAT4QFld9bI7A+ioeG5AZZaz
YsWEYuoLUpRk8mRN2sksF55LQAlbROGhdctpbaMeW/KIEGFa7osPUnafI4ZAAWmfaUCgjTFIUdVi
Lw9y40L2IzOmOWQuE2oMyJz4kDm47/IEgufU2b8G0Gv0PJPZM51IP/W5/EkMRbxPUFZsTEGaiOUG
9lYN/ARViQ/1W+XHNHBI8uuC98RN8scqoV/uF8VX3TfjYy27x8JOaI+wmFzrVBmniNwy5CmtOHN6
OKTmqA6tjsa1oUFG/hddLjSERQ47MooPDYMHmaVH2EH+ZjCn4tSaGLKYeX3T5g5yn4XxpZvt4GYH
7mVCk3HQU6s5L8McGswtm9FDDtfYC8kI9yYdI1DVmWo1oy5d59mElUiU10EPqwuUBxMM9PCtayHI
IRlvNj3IwA3BeMhZnZaQe+FunX6I8UslZD325Dg1KEm8zAnZIEw4jNhLeG0aN6OpVepg1zUZZTF9
wRz2+lmLh0etiGzv/q8h0Zo1ISvRjq2GiThb7HNqhHs1z/q+Ujgh8pwg9CyAJFaTJqX3rOUiGA/k
NfuPNNwUTB3pOP7nrESaPvUI4ttRf9B1RHhzjBhqVg7mWGbGPXYB4DIcS/oGq0UemK9T/VYyE9oU
ywIbLUttFxBAZ81KX7vcSgfRTV9kNodnw/F7LDPw9Bpgv0HcJB5aEbZ4MNrrMHxqW+dnkrJvJ4Ym
Xhp0IR3sm3NKSUvdUr+LmCRVxxbXUooXnk68z5Po50jQE/0DdZBJyCc4WtkuCKrXphSI/sx26UX7
7W6okEf3y8ceoc25ooH8lAxd6bEU6TRg0Ie717bSDotf05TJr0jHTBOG007nWqX7yeQsDFFzJmwG
s/jBnB29vgNjNDQ2GjcZN6HHEx1RoPDmTjFWNTvXnti6UBgLtJv6TWfZ3ZszvZGMyHTEKal9UG72
1U6r+lRF1uMcVvlTWZMezCDPhDLUVdSdJacwd3yKdKPZCLotV2h/jKk1C7NAUG+ZKcpXzEQbl4CN
yC3aGw4aJExWHG3DRWByf+hy/b2IY35cCzmA1cF0ClsAOH12ijs4fBO/YW3MTPPainzm0QTVFPJK
9iO+pB2Ac5pBlirO/xwg68ien1BHRZHC9UTYwKGM5gx5ID7kiGrQY7bb0GSS5iKiH/fh7GM3cIxg
3/vtQ1qjCCwhnns0vGGSldDJsslqAfCkP33fghbU9wM/imrKCkLzADyAAQTBz27UlV/vV2WG2eDW
D+E50dWDW1blLawWeemoyq2hxu8hJ6R1DJtpS26igRqGyrs0p5KJf/XZ4HS3ZE0y621USVp4AY07
t8xvPDOeXkvWR0BNT7Ryku3ifkI3mk4hPgdad8vS3zoNhoNuGeAYCV7zAcY1l1I4Dj77lixORS5n
D1BRu/PDYrnS572rZd993W2u6B0722IFcw6TnlQbmVCaM2J5kloUI5NIT4Hm/hg7A4pRHf1EnPmd
I67JULWy94QWCAwcDuxBJqVjHafegBFj65KH8jbMMHcn5awDkpXY5LiV+b61q1scHZbfCXSA6Hsq
Rc8vMA6y78W574zvYqLKCUx3LSfySLoS1yODHSBFqGQ9O8KE3Ycg2TSd2kqBKoaJadGN7g0kJIR5
+SbhFSb8rl0DNv6s3vCZDtchF090t48aqS1AyvNgqwMMSVVRfFIFOG0/B94417bEToirAMDWY9Fa
zn4iqHlXINNACcJUXIO/AXV2EllFm5/yg71CHn/YYtSvaR8Q2etWlpdbrO1GNx8i8q3wMgRfq8wh
kbk1nltnQupTLXlQg32WvFkbDvgGdvmAZMVFTmUHMdN40/zFpxIdqzIRXrbEqgT1wZzFsC06Jr5G
0xQHFWaPXRV/8qMCnluPhDy2lrvAtZARChYAN6u++0lD4nWHhaAx7ZPAZH1t9z0hbZd0IKSNAEUJ
d0drzkwILkUHvp0n9s0fAQ0r38hwAy4zTUPpF52ae5tU1NaBeWsLWKFRU4cbVXF7yywyP1HlPkOy
6m0D2F/eXqkBkrMDEY4ffJiEDJEsJtNNp5EjbGIm8brIdZgji+Ha5PyfXlRWl6dBkUWdueNJVaa6
iAQcwb2ayw0fVVkcXFLf1rfK4uSAgw04HLX7JtMlGZJT4551rGtD7IjT/WEmlAs1+oMf4v+tYwPV
clssnC99b+UcamNjeE8M7iSc1zARqK1GFWpPQ94Vp4HJ4a5Z2m5RuTS+iA6hVqB54wLU5EAhDjgp
+lMNlH3tOwlMO+yzp2iMo9P9q0pknt+TEuyCFFussxoa76I6U6E5eynEQwTE74n+ZP7AxIwTGgvB
OojxDhh8D89C9036cXLjXkluIxILT3YcHktjAbIb5UOFNOvsGy35VL0YqUW1MD1R6ienHN0jsZgx
qDV99o81UKD1gGEawqQT/yDR0yQiK8+eaICKvZg6sYHFGjBOWUcVCmEz97/6XYulOFzurNxyPbOL
HRLxOEb0djWuzdrQXoYk/0yl2yFwmlClQwjELZutU7fwN1AHpgeRzfXihAIGPlfZKaH3EBCN9KQV
xYSpMpFrndxLhMni5IQG2Mal6aWN8tqPRKl0uRXsoi6IXgJUIkectehLIz18YZWez8QqvANsiuxn
vbLt57BizqeJHJXfpOp1bS+w1XCKH4spAdwo+5NepJxUatbGKfYWBd4bYlZo7koR62L1xQ4poHHr
HP+558SOgM+N9zAIMCKMhXYgU+9wf9FkHm6LAAXgVBsXrFvicr9WWiEOnIYxhhvlrcQ6DCaeJmRJ
7tVpppXhmb7x7lt9tKJOTveV3z/M/mbS8+HG6QuIIpRbEUMwjgZnol62Y49mIGVwQ55T9Trb9Xyu
6QZcas168kEyrCslVmah6WTTuOa5urTtz3gOCXgfWJZIx8G2rRlsvHUW72pKLw+Mt30qlF+Djjh0
yg0uAB1WdAmTs23EmOccggnHbiQM2UFSUwa8JBGNI+FifFKN07xgWmaOMSbtvqnnK4JBbM6pP1wY
iflr06iiq9ZgMktRgV+kHpeeDnfAg5GRmasIWe/c+09EgTjnxDTrfcqCzm4L4yCcxU9IsMDmBujT
YcQxKe2FtvPJ8stjNzulY+vTdp3C1cAU+XR/MAuj3c3D8Kx6wz71g45mPxu7/b0AcbT6CC8yIzUE
bL4UxN7Nszgw7g2ArOspIQiAKKlSJBRtDw3Mz9LNn0a7Og25JkkqLL4FUHGpHkAcGuxQW7d1MCaC
C6bpQfSPdA6aovcDyAe66dxHW1OqioHQFQNaA2yieq1L4EdicF/z7ALlk1G8iINrlgtxURpGzVGz
92wZZJVMrKBV0jg3gnpj6l3nsbOxZruQU87uTOCfE8lTVZcPdaiK01g1X2RJNBbU68t9nHx3nBIE
ejRV8eJnJHsuB0mogJwbO1wiDg0dUKn0aLMCZWSbo0Pk5TcTndTCKr5FzfyzwD24dZvPGqFNMxiq
g5TRxQ/0agtEeybLEmB6HFvzbi4IM51AC+7n4ng3y97hEnLsD6Wmy3Oh9Y8tGSQXFeRfwkgbqDzd
b2o54mXpmvQ+8TLmPXanKGOiEG+WQBpyfedjfmrUQE8h5qxuVgb9Jp+LNiPFkCMvzTxGNVsWGrTk
LONQrVqM1BHje1sZQJSdytg66OI9ojQ3HZXyKxxvjPUADaxC6i+BQkLblDnj/LIgKmz5/CndJixK
s4vcv/ys9W2+gxfDUSjt4y2Cdepm+QlhSfswZem1pwt6dm2H031gnOeU8cI0ReamTBt5mXLyL7rB
3GlubnKooJFZJ4qeCY5URAjY0NgrH5j9DglIJt5HeaASHG9Nzo2u1UsQhtV65KH9GgyrujSsTE3n
FFtBpxMXA8q9UB/UEaDzxnSyeE8viRDrgYWw7myWSumsupqEG03leEEcsvJ6n0ZlGckXa+A4M5Z2
7sUasPWgs6s1SABcN+GOY8KANR4xm0rieh9NPDng7Z3u9sfGz3kXArqYVDrRcSOFHhyGXn5xEn2+
1qb1lGdJTT8v+AS9WfHRujiYNbp7LUJqGEb+e4L9gPMwe5ae1XsyELBvqmpc+TltrhXNdhI8Y5t9
16K95NAZ/mXnojpraaA9dwx3rAKh+72Z0vnVF8YeT+WY9Ju5T/s9yrUVFAM8SlYeH7NPOB3NA7mu
w0rWlFamVbzLOjpOE17pTnK6yDUCqFXVkjUbwm9D/Lp0QZGLBmRFZIW4TZVLel3mUP5HJtrcZl7Z
Fm0by6S/Q/+9g1QRNl5XAjTVrLdkQETdFKw7qKPzx36otkGpjlRe5hbieb/Re6DM92cfC5MQjiWY
u/gWtv3w5rbqpWDlmHMGUbF/kfAD4MUEEL1RcMukcjlmihLu8YC50M2HTQ5uyuv7gGLKeGlLkOGB
2UansUOx4Q+zdeQ6/TLSzorogt4795Lr2jar6irb6KmxOGi7M4zGlmOuWxjhOox891PvOtc6mTk7
+HAE+nrQTl1BRN69I9FJ1nA7ptpyYmSCRjpgpmf+RXJaHMHstfUYYQBWq7MzQ5XBkx3te1P6R5he
Z9R6HCoRtzwjryFkupIY3X2Y08QhhM/NRC7mMLhE1ouyPNnLA+LgC1L8FoMkRUtojI920WhbN0Vt
bnDptMLBQe74LV5i0cQ8b6c6xSAtlp4Ali/XSg6Kf2qukZ3d5SG3tE8WxOhVW4fBWsBouRaVC5qe
pbptUZeLJPQa+Qumn9zndv8GVMWhm2FyeqrseTO0xrRKm8A+0Sa9+YQfHcekrM4NOiAd6vBxjq03
XQtguRdlTPdg9B+bIfrM/v+9qFr3mUg5JMb4Hz2TipJ0ILMByjSmL6gE1ho2JsLQ86V95Bpg/5tg
VUqeaG338nM4tz+ShsM3VZE4GoQfeCZe5t2YAIt2QZNnTueA3hYN+7hFWE49VV5M4tTLrGfHyoA0
22r4+dqxY/7rM2IlBFe9UgLte3w0m6HvCcVMdf8Ca5j+jBEd+c1y3bnO/NKQaJHFLmMDPGJ71E3O
rY2zt7octqGjGy+V+d44Olq9wNZvc1yd3SFKt5URZQg1ZEEUCF0wObevlsr9raxLmh1ikCdhFK+6
w+UMNpiJZgetOhjnLykxihupvki4HGypQ8m4NiP/dRgxU08UKG6f7TKGgUcd4U1MX1Ma0DyKlnEk
U9rz7Jq3wOKtTlN9/Izk9JefkG1U0XU7EyOy1VlKv+Sl8RTE9G6SvAxJb2Jj4SPSdlEZNbceeTzt
gzN3h7jEEcJj32/JYgTQf5gjqNREGqwDom6fxsCFldvrwRZ5NnH0I8LWOA6/aO2EgxbloUeEBjrK
RmrHPrVrmnGskm5LhWkRw7Id/ar8WqKjhHQ3D979/2XPZC6qr2lj5mdLK4ifZPi4LmfOEya5846c
HrqMQ1rcFbtKTTfwM/0B1bhx6VFLxtY03LgPox23OugrHAhASLtXP/xWaRMiJeGbCAppmnAmQm5P
h/Viqok+NcFU6y4PcVbBDPisivcpDGJmbQVNcB/2eBhV4Snowoq9PxtP48CJUaucR45vNGEZAc71
hHk2m80L0GZwSD5pZF0M/tu0dRJFaoLbkSUxskE4FM0xBUlVNw9DlsmzLn4ZZGndx9pJTIXvJt2L
30b1szN8Rm97s3DLrxqWESLQnB992tL9hja8QrvUPo/YOU80c27aNL8PXd4+BXJDA9/1lFkhAJ/J
U+xF/AuXkuXVlfyWG/qLFVguikg32XqjieBxcjUit4IpWLejfIAMtG2Ru+6iOHiIVfdsGiQ8cvjY
4PdG1s9lblnaux80phdqAqB8x1GiUpzJtebScrblvWy2QtsjtLOPY8PtE+rixPmGCCINu0iBj83J
s2YHf6j2+0c7iVskADAOpj57F7oImD2sl1GKJeZhK8hi8ESmv7UapTnDd4ewnYmbHtD5gjsjMq7s
kAWiyE3LN62MDG4ZShczWcelclfWUJ31DEhpGFru5f5VEGgEagzuAYJCp3uQx/s9+o4vQ+Bg5KBL
oEgrWltVGDDa5+H+1f1Bmxv92BvaPh/r4BrkGTKzNnyvpMRH26RVeC394dAU/YRAZflet3xvaAgi
bk32Caat6AgtS+BAsUs4i1Rg1/sDmrZg26HH+ed7Pnk127plQmKbY3zVAye+UvrPhyDIbpjh4+v/
+/79K6EDvZn7mgQ5ewv5iXZKVzrxUVnF2XQdTmhF9ZONnCW2sgkvouxdt1queTEJQ1t+PwlhfYcw
moawV8EDpseS6Efsom/GBGcIXheRCmjLey2JKb/ywjPmqt6IhRGoRxMBJE6Blwst3XNCa/LcR6Un
dPfJgllPuHYU7w1WBL+l30cv/pbxzq41FsHGSa9RTodM+tbbwMlrVRbRKxDNX/kQfZII+Tj5H+kn
Q7V3Jw7PFa2cdpLIliPa77V5EiOjlUzCkS/ao11kjKeH9zz/aln9N8HwrwtqsR+qnSFwX6b251Qo
xmphs60D6+ySvwMJSVK1WR3ZCHnw1DBHTZTdoQCv4vVM52xFVnljuyj+cAFMmotjWIXrItG/gblq
VuFbJ76TwVJwkjJxKI72Jq90pjZ9AHgtTohszZ212YNYyrsUAmqsiIWIDbEa+71pFuODWeMbMa2v
s0iPk0042CwyJBWO/ZhaKSPesr6qud9ybEWJCaWF3prpZ4yjXe0AiTxczH/NJlTdo09LnBAMH4ts
2l21/Yiy+7NUpY1uhfogpmjEL0Yfr03PdsgvRMPwNcd1ok95w7JbEYaH+yaaFQQbfqeeLqfCZp9o
E7m6xfe0V5hKFLyQfs5bT/MtSEcbnofypEhGYuVg03xPRjfD6RAuhXQBSkxYYj24CW2bLVMr6uGM
UGGjazj6Lq+ilu/z4MNOMGdU7+rZLbFfz9H7CEfeXu6LWiexKQojYOv2jxmqKHaKJN2FDtL2Emxj
5j8yO65QPRv42ZOx2lo1yHoJuq8L3E1jOtMa+c2En1y9OIyJXFIpthDpSZYI1U83ATVqMzVtgqWh
J7GzdIhGwc/ts4DkGunnpEnm7XoammKjd+2Rn34eeqxbsHVPRjy5qyZvyM9IzecQm/FKWMTKlTEM
eQOk0qjqzwTH7UY1RGv2jp/K1veU7Vsj0cEZtsmBFZ5mfLhFNMsnkAuAcHOFSFRV22xWWwfR6k5q
9qNrD0wUAlxWPejPoA/KDedMDI3y1tV0H00/9yTEy42uWoRX0U97gcI0UKcYVoL5HGOvc5vAa30d
E7td7wyVP+COXEtrtJjSZ862TfQ3hpJfeV+j8kGOGhc40ud1AQFto7cM6DvyzMZljyloo5TNEkyH
V6bQ+Hx8JBGbzieM2UiaQ9g2e86cOVM2xRCmpGmfgPEHCQd5CkPMMMW3BrQo+58S67JyXY8OGhuO
sXBrZVM/WwZlc9Nv89gEwEOyU6KbjZc3sBeJBvCIHSbcLKgZ0BN7U45sFYFdncFbgQ6AXIcLmzB1
zBGVJTw0dZsIedMmdso1COnHwonNtQ/FYT1r+DcixjpTp5kshDmzspz+livklXEoVj4x46RBjb0i
Fu17myY44CpKe/JhGQjjRdPKdwS/cp2VNO1nePHEG78WrrFPM3opNSBKj4H7Mz4kwgG2WWH+yIKU
6cr0DWXTt4QVbWUrQvtCBDUgFazt4Otv1UTLhw7GqhrlJ/hl4Yo4o05ge0BQD79pb9vtpcgY1foW
jTjQsJiVCBxc6k1zUO0hsnqcpBTxujMku758q5G8rIcW0lI1N88EP5D7maOkJD3jqCI+VEu3tiYh
thzsPsdx8l2EgCQUi3FeTxs3GsIdFqSXaTxV0v9qsBJ5ME1GMC3mk067PnRoLpsOJ1+yOnGXhDCs
jB9lEXxaKI2xi+UqTkYK9WJ+y9zsp9035a4sgNk6h6Csv2ZWR7Kp7Bk1zATgAquhOUQzoh69LmvV
ttf6m2iAqsSaH4F10b9nfrzEXjA3L+MCWp/1jjrgLSj64WC1zq9+dn/CORCbKtW2Q+3of7EU3bXv
/xWn2bbkf3fbk8RZ9F9xWlVkkpTs0j/ix/YA330urRIbRI70KhyIsTZgbdCWMMgf7vxNkmLDS7RL
wkHfwyYcbUwgEYglrXAXUB39WTsnPqQKGEQd2Eqh67UQ+dpE2/33yZn+HNohswTy1xx5qJf2l+VG
7dYOzQ0tevr5qXtxZRctHS0YD05ob+eIDCkGs5qgLhtmnyNKJs5kpOs7Y3r6yxNcfHof3z3L5unh
LmAp1D9I+3pQfV3jBv7R5JgXYKqhmsgRus8RgE6eOECbYQQ0xsTxjipNrTV+wOL656fxm8aYt8nW
deyhiI1Bk3/4DAVWQi1AenhETcOQYk6AS1pekam3gvQyerl8mCUMTL9I07/IG5df/d83ACuawyfj
SH3Jz/6gtqwC1y5RB0NaWEbSDePCOIqcjRrw8Mzp4CAmRI7f2LDT/vyajeWz//CXhWL95MrVLVN9
9MIJAqcLUugVI6ioekD2dWwHzXP9RuzbINpNA/AU0Ywv+ez8gpVbe455w8xPtZdhH1yse9mYJt6E
/eBMaCt4/bk7pXHdX5QqvhFDBul71v8mT/3oKuOS5p1ydMc2pMkl81GeOmW0fFwqY3iyNf0VbT4O
i4KgYOjgJdLsb1KsmRTUewR6JqSOtW/MKVxYRuh+1U9bVInxYBRn6I4nW4NAWnfNtMcm9Vi2ZXvq
ABl0Nfo9W2o75saIyOf3bHDgATcxAwdGE6sMwcUZAztaOdta04qOUU8QsMZo+kLhLV7+/En9fnU6
yuJA5ui2bTBk/GBaLHKz0nmnrWNH33jVcAOvdFltqr770kgqwaimASzs+HNtJfr2z3/7d+ktf9sW
yuVMogwkwf9dQFLfGFC/N9ZRwF4ixa3ZItLEjWL7nr20Tf/8135frhxlu4IITAu70W8eLKuVRoVa
0jpGhvZzKMrXGsfVvbufiAxWlv/zz3/PWJaXD/cA1FCp44nisqIn8N+Xl1RZReejUMfE9+1NpMUg
a+udaAh8Lbql2bGMCKKCtn+gPZVlnSPzkuy2hUMTcBmPVhCkiSArn+6i0ax0CVSUnKoGrEcFUU8J
C9bcBuohaKojNbT7l+XD+H0BdSzF8sUbZkq++vABAUPzpyG1zGMYk9lKzyLfxU19E50THEfbHfdC
aF8kgzDL5ekiqOpItxzpsS1yxMFBIULMdON30So1J5dxhnUBu/3JiMrgZc5ffVXNuz+/6f/jcnYN
gkMEbzv7/cf33DVgRcylMo60GmjwK6YdipCsPQrAg/AL4ZFlPqHucoJM/ydC6ce/Q3f+rSUX/2PN
40q2LUkDmqyOj/uhTfOWv50ZxzuytMrnaSUclDs9tAshmeb7dT9dROuU+N7Jdk8WTW096uMKjV//
l6v9o197WcowyJgO2UEK06Fcnu2/rC29HoEOdC1xTC0COu7qoXnR/Ny4/sLdXL5yKueGoz7UbK34
y519N8L999p3cekoBHU2A5vfl5WFlKnnoX4sdf0rPcES5Yicvihnl8n0aY4YQUuV0QL1lxGOHoMc
JoAaxJz1ZkeQOlJNfK+FvZ+7Qj308kjnHk4IoWb1vEA+oC5tIwaXD6MpbqDjibzzzWPgduIEz6Q/
KoWX3uj1Xatya4WxcObg34prEAUbSZ9lhWFEbTN4b2huLfjpRUouuZk99bLdd5WbnxhKLD5SNRlQ
6ljB9ibWNrh0OHutEGxc2lCmu7VgLxP5W6wHT2Cbmy1EBPMwCH8fLKRBU3iRHYznIDas3bAYTINS
g+7UT2/jIPcaGN9By5KnesGMUtSem36YmYu5DDsbTlRxp88gA3rnnJNp1gbJrWtCweksF3+5XP7H
ho1HmiMruTsGB4j7YvavyyWHgxZNpEkfg8F0TnOiCAzNvsdh4zz2rX5yAmQYyYRmAJ47XnbVLqD1
l2701YGoNobLtGCDCl2x0aU7Vwz0CdAyMiwp60NXqVeQFnA6OsIw/3zDq9/veEKyWGWxs7qOdD5a
MoO0R7ZCDXi8y0QVGpNZm351QaC+Z1n95mjTMU2VfUnm2cf6lDKTzrtb65LAyOlBvCChAZTJIA/l
w9kH/kz3WaIerEf45Jo8JAHGSysm0BAzQM+Ub4fZGctRyayhYawl3C8yhnK0ElpmQiZjkm8hUz+K
sbzdK6uWc/85uyFWYGF0RwIFjYgeMrNlMNXycdSYhaT1jxr/6MkbU7IkgL12+4oOXj1MINveHFku
8b7kwaPD4vVR3Uve4YfMHyE84wbbFy06L2UMX//85v4Puw6wBYU7jgWVm/ju3f3XVaFXTTj3DltY
6uxdmj3XxiaYFjkb/iJ3cbu3+DbFohpNCrOA1mWL9RgiikhcUmLq5C+ru/htSyXja1lfsRCxtpkf
n08VNQwu62kGh66Gg90gqbBt0sf1+hqZdBLax6TNi7VdonsEM7UNZ5Tquc3gDTpzc+4iEf6l0v19
1ecp4WqSOLtddsuPBZQzG2iyaR4ejTCSyExhGdKv8IktgKggaM8YyOtsS58u9Pung5Xisdd74wRo
Q/4llUj8Vu8vzwWtsdDlUryqD2t+hjsHgK8+HVUgFhaPyg9NW+0ixoAAavjQfMNA+src02stTXh2
x3PThvIhSFJIZlV2Y67v8990pldx2uUwGcWneZzf/nJd/b47WRQUy6EEcxMHhI9HM8i50WiV9nDU
asiUeCf1QxboZ9SxcCoZO+5pwAJURPP/4PvuXnN3VcGt7UZZeNaiJzkD1xhs9RoGdX0AY9it6trJ
zuk0XMLtiND3qazGbDGPXwH/ls+sENmJiSWGo6HcGB3LcJE0pTeZSb2ZC/ern7c/yVPKlgAjf6vp
bYbOqsxdL8wRhKvYpLm4CKvDyof94CiUhVazkyj1zcZWB1VJQMhTZm9ao2qI3giKkwppbaNM2wK/
tXddA3u1F3a+p1kgkQdZUAGLnEz6eJ4euKdzupIDQdzKR95I/EYBZO80SsbC94eyndptPxXm7n4A
KRjooX6V7XnGLYk7JLceZgCFXr/JOtt4FRPlfJwEr2AivqYNR9wgIinbbMUBB+evWkcP0svZgc1Q
X4IQpqzVde7DfRGNaRqedKd/nqruq17MeCO0zYDS6hwJ7akxwPIHI1oK2wwuQfmZgX+M58B1jxaU
qftJOvLrX2OOgj12yXYq2QnIRQ/EVaQRe1zm7xtTjX+pOX6/+JXgpI/f2FUSDsty2vjXWhXlOGRQ
c5FlnkhOa6Dnlhq6HDYOHuAtRHTmItP//92vBLe9aZsMKezfmC9toBttP4b10UkAhmiFeUm73j3F
Wp5CP7Qib3bkrm2BjCyqrAwzzz96BdVZzvnPN5Xx4YADjYBSy2AnxAym9N/uqRzrh6hqZTKa1l4q
28nP3ERswYqGLbLfHfYN82CF/kUjrtRb/BozNv0D/EX3U5xo27AeGJU5wyWK8u8UIjSODUIPEDqO
Wkbt5DLKn8NHyfjPK1BmEwAGqippNsU4Gn9b6Qlw/O/xyeS1WNKyJK8F5AIV7H8/TzNlUmki2j6G
YxV5jhaK45wp/ZhBICPmdfk3lkVxvH+V5Om6KafoMNj+fIzJP6D1vXzp+EieVqmTpdtJap+AU8/H
+0NEFY/EfaTwrBXUIr6vyMRi+lRQGVTtfDTGhIFC24KBQore6ZX0kgQDxUM3AcqYGabEljxGKgbY
Epbj//1SR5migQAjFaKQxzh0po2yml+ZO2kQIOeR/b3p1mRv+QoYYhESStAjW0pltjdVso+1krl2
bPrHFLm275S8bIKSIRDz5YRZiIHEMV8e7l+5oNlBZ+Y6j7iTKVal/pirFrNMHT+DLcYt7ZN+xlk0
3Y+WuTMcHZnNGD5XHZsWqxiKueola4kVB1NOdpwx7+zwNcwCtbMr7GzMEtCLa1a0Murw5e7M/Md+
hV4Qyx0hB2rED9RNjGXK1KxuoMwFHBVfZjAUTVB8bU3CkcSmBdqiCACJ/R/2zmvJcSTbsl+ENmjx
SoJahsjIjHiBRSqHBhzKAXz9XWB2d1W3XZuxeR+rKhbJYJAMEnBxzt5rg0Ud0ZKYNDeeU2MwXsu4
D1u0LJsxIjo7z2mwGpPdnAI8QbucUXo9Fb5/9goiYpQDxd8GxbOMo5Oq73YKp60WkP1yu4v3HUax
x7ukB34p6b0fQNAla90rnZcOOmUYZBwNbF/ozCMRCl1Sa86aVfXnFPETm4sayb0JpKbpqDV15XCP
Iqm/pkIPdgLtcGMH0Que/3UmOYd0TVrMS22thTH4HdR+9kXAtL3JFMFsBQd5DWnFPTzsOkxb2koo
WldaQxx4TgwYJj3s8ri19hyDAsBYjHjV0spdPDbsF1q204FDbHzb/sA7u4f9bLwqG0J4JoWGB5SS
/FQ5BdGUxqJ2cs5OhvIMel+8AxWZ7nBuEbnRsX8KJCyxLHJfEYyZmxR1za4q8ENmwPA7P9Ho/4g3
akQ3rFaUoQx77+excTALey/Y7KNRn80NoOrjRKI7rY+slMa3snDe7LL45rcCYWkf4yvFFX8w+2ar
kby2t4SBlQ9sq6tj8a9jXH3NYH5FOMvaucztjWrsZN/GG8WLpn0z3nmbq87FHv+nQqlnyA79BtIo
KnWMZM8PY+q0yHJHGbya6LtowlDLdFj6ncuxv1UGUKRSIyPCV8irSEX8ihJW7gafw+jhLo5Q2N5t
+NtrLXGTH038qYvZ3QWtke9UjL5v0nOI66CxsbWyXcdlwPE6m08zyphXhUYcUH4eI07iZi77C0Ye
g9FWd9GNUF3wesDGM9j8e9Kw6rcGiF3kQqT7VurnwNHKvTXge4ZHhWYPw9/GJgwAF3ZkPaMX4OXn
Bt5m7oU6wMyUvIa17fokqDPzrv2Mlmd1sCe3foHMINZ1I3uaJ3a+tmY6rGW+6I+w3pK6QhoallME
BPneFlWAaEgsU+8kENvqSCCb+EyxJIbzyCjU6pwQpdVr28bK2rADhhAONLAurgkvGG7gKYD4e+FQ
GHgDFgo9nAUntZuyXwQiiRPavvqsJ8miTMFwkiOsPAcEJhqqO1PqzTcUIIO19FJrSyKZt861Shz8
oWWV6Qr5yrp2Xfml/cSKCctK0F7KrjeugaWleCKeMe4UK8xQjDEtaeLh0AUUVOxRnfj7Y/A4QLZ0
f7ynTjndUVDFHAFwoZUnt44d+3dNtMat5mSSbGfXAjHmMcEHvxRw1XGQ2jmFORgJmmS9/q2qR2py
pXrNzCBippymsKvFDQGx/5JlP5gY6LC2lg/yl10PO0kpTGybiHntXYfJYogGhFD3YDRaMmMcY6vL
CW54XObHMRenYjwCAfKwlnSfMGyaXVJYYi3qDEY3sqRTVfnPsF0hAAefcS8OAT6ZYxYggpsQv28T
2torNzdAIjbDwpr+0rfWesRtdUpQk++HoT7SZUxPmsMU1wROhAekRtfo2Swra4aUZy0T2xpqOIG3
wa3qCJUaG73ZRVn6ZJeU+rqaE7+qSzvUdDxpPQrzA9x7/SCm4gtTPgMVGlU+7SUWKWh7DEno29as
iQMsSOMQ5jSDd6InSQ1O16ObmtaoiGy/PdVIp5MVwFZNkuZL9eoapNbvTLjhZBHngi4Al7QzOpsE
1VQp6HcjnK1OU8FyWUahW9ofkZzMFTQEc9v5DuvmPLuhuudrSEkkaiE90AFWOL+0ncgxCuAWm6+0
JCm0wUwKSRUNtjG25Q2umGIXzRKvRAA7tdEvZq9bV7YtaNXg09xUY+HkR9aKNgnyPrmX1W7smpBA
Bv+MgK7fVE4Vb5Fu6aTE8dF3OckFMhsPjiXxnC9PTVM4WRsLrQXpDqg0b3x5EN08hlCfMehFmiIF
GdePiCfutmM5L5KhsiCI5j5PVblTQ6fWc+NiOBkyLD5R7xOpqBsbPknItp6Dl5JIAywjyRmIHaq8
GbKgHry52ZWwH+/dhbfRAqvEr1XZq3RUwwsqtfVD+1tlCW2W2PksPBdVYZrHh0DrNjLS7EtR2tOm
GZo7W8qfZiL3PpDLg6GHNkspNkbjT+QcuA+L9gmuF8EPleHs7R5MaiauJjXum9lOhNHUUZiL/Gy2
erA3m0JfzxZSW1iVBLwJZexYom36ZHb3LeaJlUfpklocu46YwCd3oszQtQNAPd09FJkEJCftl0db
pu+s7OBqDblpaflh6Sg4usE9Eyd4shex9SgsYDbZuUrt5mBmPe3kSGC0HjobYZ4a9xavYhS1OkHX
2iUiNs7O4J5mP/8puzS4RsiCLAo8u25u7nK0Mv6MaCKvdu6PiRGF8Xwqp6C+oi9DUmzX2oHOM5AX
vYHXx8eRAGmgFARBYEqfK8JDLw72CWMy/LNs3NAn2Qhun/p8OMu7BI2RLOJNM7dnYvx8ElIhyAQd
OcpLM6SrLW3VD1kopWGEI9LWzQiWlwVHYG7o56Np1RURn3Uc+oXxVFMdSfsfurOViBHsJiI/EE3J
Ko5gDjo6hnu7xHrv1ljf1WJhxCGKT7ixaNTF35EWj/u6s+4oWstwSpsaEUAfHdnkoZPHGr02pN+A
De7rXWI6n0lkWRdnbhejUnow9fxbNCp7Sz/UWMUFVgkPr0+il92p8dyXIK/XmZ1qx2hJFXUrdqBZ
rV5Kq9VPvS1CmqjTupvskmJxuzew/ZoszZ+p7b0Wk6mf8hm9ioqyAxRYh/b2MGwglMVX5CRbNWNv
BlDinY2+w3iihuRI/dEgi4/Rl7JgwYbZubta8sYw3hwVxaMbocGcgG51sPyYAaTLrv3sBDdKJ26C
gDKhI4jAkrafbIcPqn/1k/v0AJyIzBvvj3UooultHljxmfW+xTCOpFuTXbPROPMBxc0gqz2BprDn
4JxJ37O7/oDIow2F5Q9PWqAO+ij0S9drLUp4B8qQ45LIF3u3VLebnVaQCBXNCO9gFiBUaZPv3pDN
h1H1OFaD4rkxMia0QnvRgbTtUqsNGO6BSc6OwgyeRIdglPVzSWKfZZC/yMwp9lHNa41D9nWw2hdZ
EGJtqOiZahF6qDozbwMma8pDAGamtEXMl/nFvs3YteBtwpo3zKek1eeb2QMeIDdM+5is/IYTqXc1
73cUQ0dGW/XJflgLG7M7Jw3dUTlTBe0y49BkJesbm2MjX0xVOMDaGufR4LbqbOEP3bvS/w4dwMQ5
dpIdXbI5mopjVsl6YzuBhXEDutMfEXALnADxKO1UzEUrWJzqCMfni3TMTRzUZFzBSz8ksT/SCuif
fKvwPhUnWDBjC+rztjwKxJHP9RJAyGhySISP/XjsUwzq0TJnsNUai/iY2t9cqbEeLFskyXVbG2GH
ZO3Y1jI5xMV0F3KutrY9R9/cGLXN6K5UlQ53MZAj4qStdfVmZuUG6feUxOY9suxb4IC1M5SVn8lp
h9qRB68wWE8J8r5LL23qF1Pz5LR1+zQMKCKHeoaHzv7hcdwqNOFr1cBwaXuUv71njc+jaoxr2lvB
G7NPsHEm9PAYfbZTDZBgQB8bNl7fhIGaDrPGPo8d9psdKPukFToGS90sd3wzXwlhdOjRLdjOFOB/
gDq0bArxtCBlaki3qykbbQBN1vhSdEALVDYQ+oOxm7Kh/5L779HsAEAxghcFfuUPV4TTulm3MxFB
j3ZBb2J74mjDvFhFtBFLwC2tvSBKs2ZF4QzNVTkeCr1jnmxsEDUD2Ool07bqWQ/kkswqP8/mXbAA
ckl7tc9MNRN8CBMBUl3+ppQRbOiqALRtCsKrzJGgBgNXRDQ61jZFpHchv2WLmCc7FTSbDp3Xnc0x
lseRJovvNHeeDvFvOiFhzrJ61wVINUa903bNNHW7KtJfSnoAp4mC9KO8Nbfxj3KghxvgfF0VfZSe
sVgzNJvuKy34V1VO10bD1WWzgpvKNsXxCNdZa2Mghw1eT2NHVEJL4g1MhDZ1wALjwZFt3m6ixdWE
Vb+91XJod6UI8FkZPmkS3bDDX+1vTYpfYdK3n2bXWyDJhpluAsqd1SCWMayctC868mXhsDNwJz3M
ffNKs2x8zx0sKNO2yHOXpS3ZFJFC3i5qksLssr2qrsuOcJePRZdXJ5/YC9FJMLlixNFh0wWrLPph
D0RSh352g2yLWLSMlBNKUFeYONvSaZsnK2UhGaXN9ykOJpba6LJInYVwWeD9NOm7uMlIlDINhtMg
OutYJA4Fs8qBtF/5ydkpSO2axWWUsdpiAghWDa0SJOBgTlyarE7MZ1gCj15Tt8BuNqpD7zXuPonG
q0BwuR9N87fXTM6l0P3z5OOLaG08KXJK1T5GlhnqmvVhozjeuOwo2DQN83rg89t7zZvyGRpMi2m9
V+r5AYJibaRz4gcrAzLbAzOB1Ny4RlOyGmTcXDSnfyVkC1BP10D69F3iqyQxWIMwchKltpGqxrNy
xqPPHuJYgwDrUdZtUPxmULXc5uSl5s1QfvvM/pzDczHIFsl18IujnwX2DV/uqerzEdGtLe7U75cw
X7nxhNDDzkNWOWmxPDeyJpK0kTeDQLmv/RZN+arWRXNrEaIDSl17w9ySx+CcxBDzzYOH2EZO9aEa
HviwHjoKturYl7cMq1BoCNSXElfFKvO7N9lbrwM2ZGxGE7ATe+2lEZgwGERrRv7vhRbjQctNeVG8
Jkxu502rgg/WKitp+/kOWy3LXIoau7wpMdDk6UW28NOXXWZTTn8KpXntWocS8HJr0HqdHeYufala
Eg16lWbMgrfPXyLrlwGMC3s46bP+7OxJpDO/+tEnFMXvYsQzY3sq2sQmWVu5wbZ/NC1/g83SCKO2
E1ucbXuBOyabrXZjD7Bj4iC+4Bz8CWEa6waFgZVrSIeMNRxBCKZxq5mvmUVJzDB69+dMhuWHNlvi
UsUlux3feA3ILG+F+24NznAzk/zQ6F5+SmXxLBo2XrZlw32Jxiey3TUUWBqJuARbrNuk9g9JZ57a
XkybVlnO52AkzkabnIObldaNveiZQ75y2/GAGsUMNeJ+Vo8VXMXoaiR0LxJUx/xJQZi7QBi9oURT
0ondrHu/Y4N6FK5MjN49sgA1ca6S3LSOPfavlWLYCVrrW8uxvorF1B2seRhxVmnlJtCnDcNEsk06
dTInWqCDIa9/QJCLgAz40ximkU7gskVVYkztPPQcKu8RSYbD0KMzLivsLCTR6EX6EhCRCVkH4SBq
350vSRlG/1avLS0ilj2JXAwz6QXXGGF60VyC3sEiNM/jL88FzjfraUBFcIwXr+AyoLc/6zRp9rBE
sJ4P83dtB5cHx09wVWavjq4y1Xq04iF84LugCsBOGpHtC7Orj8qkWPsQTdIozo4uxctV5gB0ccS4
s72GKizbOr+s252tWHYHOdsppiB3QM9bYixfdUO2MUVVHocu++w7N7mwlJerxrWYu1g3HeKqe1Jd
YB2s1mNKmfRH0ZRK3nKf3kxnozBEaDnlsBVqeFd2021Vl5eEjZE2CMe92QS+YqM3LhaVTiG0iVt9
/5jx+w6SRFUN24bdlrTwhXFMYkMFajfmhfrmtuYhsXE9e/oVE63ujIRXEcnHEAFeDKsGcNPxjsTT
W3kNnVK92Yy9SVIhgyyRnu1p1vWn2c+Mq2oAhJBfiGNbKc4dNqL+stnJu+h7o6Am+E3P0SyBbPhO
W630QKVHG/TXevbdXb40E3W8eWyjFHL6Su7on1iHGnvQaoaYsY9mjFVGJD/4GeYXs990SWKcWyWv
phrdgzZhAKeWfg+O1W0NscWlWkRCqsLpckgzvQ1boyZyz21f6txsn/MmtQ+F3VFK1Ip7c3WVYz85
mTg3fvVD93N/Uw+23PmIEyhU+P2Wiq/xKpmqDiVdj6qp7rkDy00luPkiJgQM5gckzdNzkoO3IBVu
0W8kl/Q5lwQ2uX1uhAwfd8+dwAUoKdZmyhA9x5N7ZiU6TDdqyKHVwPBIoZ0+oVmlSSfdiaBD1XI2
ZtPNwuWGcZj0PnyQ1pPmM9jaZuvvIyAz5ILiaGSv7NCKWI5cCRUGq2+/A34KoMspBY3w1l5XTLn4
sBWJT6PpEWXcM69pJuXqIHHf1fTTj3FnaQSDXVNivq86gPooKD96h6LJlL+2hWl+MYcZtyn6R7Ae
9cl0hp/s+eMQ01RBz2KOb8xWoU0M27kFVLK1cG2vKGvDVBD2c+M4m5mB86ViMJpi/+iwaCIQyP5e
Exb4ht7gm2/UhLsEzS+HeqfIvvilb537Xo8vNgOygabsbPa0D3zKLXunnH8Bd46xNhBhh4rbfoui
d3ZErwUVo+dKQLdO4uzW9blOJyOZtnMcYzBVCRkBAjxrSTldS6Pppal1Tp9ucvB4y57ITEWE2kxN
KnZF+4TH681kCXSx6rNmJvrOIAGEVJ446+kGybfM6Vtixxv57i9WhEjV403KSn9SRvkNP119n6r2
d9lDIzNVmu8ypXlf58lcCHWzdq0mvB+Zmu2tydZr3/ZBygJKa69ivPdQkKqdl0eh5aVLSk2Gq11F
jFUkMGUYk2R2blBPH6NkpgBI3tSMRQY/DzJZcvRsCl0BocqxWb6odPwaVdq4jUHonglsPFlLacSd
hoHVNpu5omqmKzq66WoylIXaOFLV7acvWS/s+zDxxCubtyalYrWbdzShezm8xFg29+6gc3IsN6c6
6l/04GC7uX7LSS2vvMr4ImK18Uy9eG/oruxyMBXbpjK6L54sDiz8w8HF7b7aRHiVOR4h1ICK1D6N
enpXQE/e4gAbuB/4G5JmnbzLzsWMjCwonIPXQZ9iF++73YlMX+DDvDYOEGIfaEmn+B3A1/XuZvfM
P79+3YcVKXzrjH+YrzdoLXfwQk4EAt391/yr+5NqsFmvSOhQBJyVkFxoG4UdK4gkTNbA2J1NwCgM
HWDagzduzsq/JeoFHXsNq7gJUc3u7HCzuW6u71ecZatPIgXWpFhtxo25dY7ykNyT+/Dmf7N+g71h
1Vu7gAUp56zxiHIzfZbdpndofWyyYut/H2lX7fVDfpru6m6+tu+g3WlGZniiyPFo1hSuI/LeKxJA
t73aUcvHvYoSBAeJfo2nYiJrMH6N+3rbAkTDLUWjsq/9eg8IcdhFaW9jxW8CEh0m7eCr8ortrrr6
ffyuqmLkRHU39K2t7xkLgRXLWQ00aObtRVmd82xQn1UNDKAfteoyIbm790p/m0W5bdWQf+VKijKp
Eqwxk/wrleS10yBByJxY4i237a/W4FIxS1lupuXJwvBR8iZevkKpX+Gxmbb3ToU4Mo/3DHBV9HL3
nvBVylq5odNO8vi4kHYtjxLc55+bXpxSR6xx/aRm2hw9qG3HSLbN8XHzcS1rOTT6ojgbtNOOdL7O
WnwuqNxupTlWx6B2K/rlXPuvmw3dkf3sDGFKuOCxKjxIHrGQXBr0y7Zj7j8/fjJHrrNOnIYKsVGU
xyi1zh4Nwu3jh1E1lEc5iIrEweKslKn97f669CjC4cEpFdGDjwuRRgUnNxd/3fe4BtZmGfaZs3Nc
y8bymm3JfB3NkZzXj7fuJDX7Snq6a2HU2HD6+hi1otpNHfksJ702+10F3m12nH8+e9sm5Z/X+a/7
UgnAyWjyZk2f9MtcynjbeCZGpjZOupAJDSKUJssjO5+S8Lsczkw679Axmgw9ZoxDiEa1met/v3jc
J7wmp6RXnbTlU39c0I+ldpoEGZejO4K70ZBIWDqjPkHXULaarjpmywsp2vt/tIP/n+z/fyX7I6n4
m7jkfyH78+XzLyG2/wn3f/zev+D+/j8AyRoGMlZCO6Dxo8z8F9zf+Idr06kwTOffVH/L+Qf7Cgsx
ucOzINJG7/FPqr+l/4Np3jPQX+FVcT3H/3+h+pu49P5LOoK8PyCgw0diZpHY8d86uMRLpJPVGM3y
gVyRQHUfve1eg6KjBVqO0dE3TPIyhnlHcr2/T5PyIEYoVk4X6/vGNAkPqlPYwNM9wwiPbGy+BVFH
C1urP/OxQiJg9L/GIkKqJijmZAWAcCXU76FalkJTfcu9FBGiyOYte0iM2CCHxLSbvKbfxIDorfSb
PlXbDC5diOuBgK/GWxrP9kKy/91wqm1HB/aOKmBO3tkIYrGr249CUkBm3vW2E/U9SturuP8hYos4
dN9+cctxWDcJ9T3Sh7IwmnFA6tG8L7CHj32d7WhLkIdHn3/vLl2/NKOaNmtluU1BigValF8zzcnu
o4M4xZ6pMSX0FwgzQU5oFOKH1hgBdavOeu06K9kTt/4eW2lyDaohvnqRSMLOoHHjjdF0Tr1Z0Tga
dIz0xQGVK1Szsq1N+HCatmkD9JhoDXTgsEssceLx5lCabhwr3vsYsgkcybuLieFlCuBKOdlwmdol
B4QaXBEl6p7H8wtpgIvZOctefP37SEwvqujhV0NPaW4jNlA9FfcAsY1mRKyOKQ6HUoWSgtpWVZB6
qZgVYeaabyWxgKFpTK9GXU5IABqeqJKQcSePTs8QhaQSnHylxvvs8YXWFojQasyqw9Lbc2YtPweG
RLPIE1u+ZiElbz6tuMImxKOnLr461RycxuS5iPKTH9mSgU/zVzpPmBbSYQMFjE9hg8HslFYri7Tg
/dRkx4jg5R22EmKiLOM45Uz1ni8IYeqSHwO48FO3XOix+ucFgzOivX/ffPz08bjHff/bzccPIjvV
sQ7b58ctDSfBuhgIvmzSfpGF/OdrPJ6vfvzkcXUumOmkcJ//et3H27BTv4Oh3H+VVlvge/uPN/p4
TsIagRV3SKr+z2/v8buP30DyQlyBjqvj8Rt//eBxU6SCqsjj6t/e359HavOb46JvFSIjIe+vB/7t
6uOBj5eZAbcgg4fzbRbVGpqgfn5ctIaJE3T20UmqST8rSKoUpKmxDFNGHHHgZOx/8LMVZ4po2d8u
NMRL4N9oQ+J/r9Yit5e1H/fRICPXPkJjpd4fv/O4t/exjZC/h9Zc2EcHo2yj59VGmiaLJCuV7X4a
zrEmL8lYlewpOZQMvdDOEf668+Oahc96Q4ZEgxZ/7E504o8qUPOBTZzagP1elVlVrHRjD1TEOqMn
ts7achE4iXmmniFMqw6Z1r/iI0fZtPzI7ExYRARhRJ42nUrN4aN2TbEdamWfhXDt8+Ma9YoIP8X0
vChEWosvmGTS8wyR4CxKbVhHiCXx9v3rPg/ek9WzZBuXR0xN9KMJYgpJmbWnK+Ce6qIktkCxEzbi
jL7K8rnPpHZWYVrTfIxBIwfplpIypNfWoT+U+/r58ajHhY5E4s9NunrprlbZNwSHFYNn/qkiWews
aPGrKJjK4+xBtfMD59Sa/AfqeV9AFu4MQfXKLn/g38IwLtNiW+pGDesgewP1CmdVqoIsxoBmSFWY
WPcpq1kzdV3P9cbzRCdwFxTVa1FO47laLsbURA1rUDHBFzeezeauhtk6EYpSHJUTX+N7omwX7gHc
F32onAMpd+AWS7qKy8UwpvCwgL+jDTE2OT14v4VhXXo84ZA0GW62rLpY5QfK6/w8RztdoT5qqFUR
3abNZ42o9LNO/Ma5TYvsMOMrBgz4z/vB9ciVbvswP5eHpcuR/7j2XWKHDHzI9vlBaWAEEiEZp5b+
bxmovqNOASjbJhi07gp3rUO5MxL69QNxBuco4J2IWUv3LNJRJb4QCbPKGDfO0wgucCrU3gYDW4cg
Sa1NSbcLwBnCw9py3h4HVmOxiXVjQKq0zfKLtKviMreIipExNdvHTYLV2u2EK2M16FNxwcBZhcoj
aE+j4ei2kViBm3nCXnRv+hxstQeEpMoGQgEFfEUIXPmhz2iTASNYKBzCuHkOOnBUU18T9kN7EKE3
8ILG3lzWoSN6T7YCTlYdR3LHjvZy5xRh3xSNGrYzte6N7CwUienyGNWygH1c+3PnX7cfv5jqVfzP
R/7Xwx83Tb6eLRbq2+OlPbPzAM4lUDGWp/7rF/721H+ulizc28iMCRL49zt5vN7j5ecCPADmkqhe
CzeBPPTXm/jb45uyNdYmUsa10IkNWWnLxupx4S/7rL9usoRvUOH+x32Pn/aDHe9smxKEv8NdSuhh
BACgFN7V6iUl7Xzc0F3khHO/A5L6jjhDhjpEXXf2PtiuDZc+xX6fAXhlc//NwYY/8tcc8hHHlmNj
21mM3yGV5h3q7AHeT+aF9ejyGyadzM7ON+OcsBnO8+lQ1MZXLWgOrkljAwM6pF+fMpshyMepnwe3
3Mfl9NwZGMLxbvA3E1isUZ7qiVbLCKSBLmuAcRkommGa3riiMNZIhUnVMGZY+Dm6yyTq9oQRtV5U
hYZxDNIW5ZPy5YHCJ51utr9tx9NXNNVdjy42YevfVEmQmxan3hbrQIE25uKZZA3Lrn3FO4LR/2s8
9OOKebnbQ1lEtm3LEYqKf00RX2dkdq7jQvso6mJAYU7jS4z+XsaZiQzKKEJAc0insUece5SzOFWZ
PXU4Z0ZlDHztB3rR/aoc2oDy0dCuIUEla6eKDhkQB5YoTrKJ5HjA2EIlM4mhqkg3QimRmiwkrUPs
DNPK1vVxY8hWI2tZAqtru3ElERuESaug4bACi5YaamZ5TxrfQ5O06f6RjVJkQuccaellEz1MulH+
WQ/tIZucXS+QfmXWz2QRVxX6i2uAFkHXcJk04inNov1GpQ4pWGQPmwS9ZTZhPojyojkAUyeJTtMW
pHj2WptIGseZAlQ3ux9iHgSu6qbdKg5P1mLufQILfKbd/FG+eT0xOzN5qEqrWsRG+J8fRL/R+648
SuIm2NYMIfOudseVFYAupIKiQlNpLCpGwGSwvfnr6w9TT+MwuHi+utdeHW2inmAZA6b4rLI9veZ6
naf0yvzuK460X3Ef7OmsydCLgPUmvXsIZotMRmpBTSnGlX4ygDFeOg7HjnBk5B8Bm4ac0lVFxnQO
zdyu9OYLwKE4KMSqq357doM0MOoJu415ePlZYbIOW73aN4B4KRN15yB1z3rdxxdArbug4ROE0LJG
jIylEYDOQKfzZCUDrTz6ntKwPsZ5mp5cq4VhnzWXRHEs0dHcY7eG39FxgPq1fmu04aXoj+jaDCTL
Lsvn2QF3FSGhdO1lTA6+BLHWbyS5DdDOIkCDVr5LqOZaFg/UHb9axWmhLYkTIszEeM6UZ8FeC3ax
w/8DAKCm+GJI781OG06pSOyHRrdIEjH3ce8m8Jkwz5XeRUylDAP9iOok31RGRSwS79Gh3Fo6AlMu
MRCFSPt9b6m9AVLGilhlE9YSWvp+oET8FjjdF3o3n6OLrw57vAAcalo7oEfSssnm7RhWHHwmq5I6
Oq48qKjIuL0NcSdfxtbCTtFCB65zuOuNzHZ0fNyUz3YugUSRQO6UFmoeIiSWQp19SrObS/7TSsax
j4qVeImavKERgTKbIxDTgfgWUdU+qHb8pgiHQ9fcXWPa62eIVu9+B90aqAH5U2QWobY19+4YaJ9j
3OTbElVZBL0xLCbed4pcZu3IItkUBIMVsNO2jshIUSbh1YzJDDfrmIyTgM+nn6bNZKUa6ooGlK4e
12HiC3MD5/+yLHFo4axdJ893OFO7FcxLfPU0nSohFonENNOY0y60KZKIYT/Thq3RVcjVlXimR+fT
uh7Aunocjxpdz2FygA0aHiGwAqkuK/ly9LL1+OmLJedT84O9wxiipSaJMSXUVSIHplVpUtCLmuDg
678hl0f7xCsoJAqBESKT/O19ejNQZLIJ56M1jV3Z5sV28hA2aHwbqaPE2krqn8I5p91334JuaONK
CMtk/GDHCm4KvB39PWysfkzrkqVdtJ/rgNpwVHEEW8OlIbnVTNFdEBrEs7a6dTH6YkWw4kDKykxj
NlPP8ey9I8GhTGj78B2WEa9daoKdTL8ZZdNt8oiaNuunWchsSdiIF59WwcCer8lEWvK0wK7Ra/wp
+qM/R9ELtT8Y8feCeDGS34S/moT9m6iSRyG839O/QiPkHhmpVLwK3q3FI5eTZuFpANe0Jj1O6OHo
szA0y/emZFKyu+53nWDlKPigUYcNZhgv29HYxFCn0Ted8+QV5jc7i6K4W0uSSaIXPyKDGTCgAW00
MOelAzdXAUGsCCxY+lsCgphFX8bGGk+Hqsc2BKgPVH65Llr0PUapXzkKzpZPbmHiP5cquwj9Waj+
otO7hGakoaMSDRkwOcOJbr8LM3/D/7GfXSNdBSNC0Rw47jwQnkbm+W4gToOdp3SInyidugohT8JZ
wEmNWgzDYJRuptL9sIu+Wy/V0NRol07qD5PkprC3VYdJIjlFnizXehuAg63WMrMoprp3sg7WvQY1
uEl9b2VPRr29136FKFi6L6WvP2XlEhkWxwr8ZfszL8UedRZ68NH54c6x/mxrv/xi2PfYgZ9H6ZAT
y27IJWwDpfC+doZvTcrCwqf2bwpW/gXJm/g31lomh1URC5bIM5isJT4DYWWFdGZCSxvOdfJLSfvd
7aibMIiMSPeiDGArD4+iU77Q2XNh8iUCww582jpMjGXoDgy79WJvKfxxDScHdFgav3sJXhTUgitr
pLBlWuVrXFK0EV/qYv4Zz3W2yeyp32Je+zZjk9lX8ZJNNN+qiu81Fjjz2TZQDh8/Ojo9AFQnPA+U
i2PiTGS3NkT5wy3nsEnp+Nc86/+wdybLjSvZlv2XmiMLcHQOs6oasG9EkZKoJjSBSaEIR9/3X18L
jMyMm/HSXv7AG1xdMiixBR3Hz9l7bW0HoP0dOVG8spsZC95BvI4qZC5RiAgDCVMaW0SDWeN03/kV
bJI4f4eFxng2fhx7RBc26tCwwcjZjdW2GSubTpx6lhHDkFvJJRAtLqyKE7QRsTtN5r3vZHuES3jy
4JZqiw2MDrx9MiGObpMSFIJnd5vSccqNp8KNFwPJIrpiCaM9XFf19Ep+XLHoHLZAA1ItwkO88yhH
YEe2eexcho2o4HFaeP6irLxpO4CJxtrkX/BPn8f+p2021WZItQxSVmxt5ISGmyim15bBG/xZ6ylr
9ZcxqExiuNnCR+0JaZt5VOYBXUW/f4/jicGXQ6wa3hKyLuVRDD1GUYE/YrTKNwI5abLb7g+tyX8o
olFmfJe3KILQQF6XR+sgFTn45PucqB2w27Q6NM9HDG6x+wxkuLfk3iqk3EmFyt+HS4yZqG/uqoeo
nvRVGIJzT2Q+XdrJIkCHECq3JAkjB6V6LIvgeWfq+XvhrNWUEBrcR0TTK9CNxE0sU9QFmcfUgzBD
C3ncLAOuG5/62t8J11Ln3sRiV3TLOq2cp7C1fgqs0oshVDYTPuADLMUdbEO9vqOuy2PjM6BoanHz
wIyp7E2E6XGRsCndAC8fplOL56Hk239gJE7fgZc+RsO2b93X2PeorkXarVpsAevYvDOgDaWwYw75
VA3rLO3DPb7RE+jh5ywvEbVMslpUXkIUrJN+0+zxqenqkDNtybTZq77RDHf2WHIj7L6x+N7SmVnZ
Ygr3jSle+rE8VkxpV0ZlSsKXzokBOQ9wBGfd9uhFLSdFTZ0aVRA41KHKwuO+ADVvrc2iJEWJSXXk
52QYeKtxcBSq0hGuCVrvRVdeOhE86p6VriRTr2U2NFdd3RFR2sFAwQhVD9M6FQbvvtBsdNgwSVUK
Qc4aZs4Sti5apa+1T9RQA1cmttnhILG4d2s6gXhEz06qk2uWYLVX9sW2vKOdNicj4OlQVJ14n8Bn
+2cRYJB2Gvk6DjVuyrx+Kbz+MS6sl9JsqXgbIh8zLX5MDHCqQTHa62RthBjlg3fitDu0gkm3iiMw
z47n09rYjkMP9saXu0ILTros3ePURs5qUeBxPNQS15HAwldnqPwEGbWAVhZOZe9LoyMgoM3ukxol
47xaFAXwWWX65q6myx9s+k68YaWJln6P2L4wxf2QgWDpgtiklFZy7Wniq0DBfGQTBAiT5n/B2Mqb
7Bz+3r4auDs3KI4agRU4GRnpojd86ehdvzoBkozBlBOjugWaqezLTJ7aMobxqJTcNjJ+DAX47LGC
cc+U1FoV6gcJXP1dOafBZ+2yjYphpbuQmWUh2XyhcVyjK8j4FLN0g1t8N6ScFIl6oiqaW1gNKa5x
umbX4yxjamIrJaGsdEjnaod859c0FxyWDuBU8bILBNlY/lm51imOZLfhSLb3CPWvApFyJWu59Eco
RQlR3a6nanB9OZvpep8jFfEIZbeGZt9H6Q49y1HmICI7OKGcWmdWv+MiY7VacqUqpre9sCnzaZGi
pHa3bCv3hAn89PUu2YXIvlnJkUNk2IPwcVN8TN6hbCcUiUgLth3nwrXXxsOy9BAIt3lzjepaHOqA
TQ+IauOYdhUuFAzIlk4+nUIOiBlog5LzajgmBuuyIWgC0ovqZrpZ69CLw+WxmI37SFJXtc/pvXUP
XVtnGzccKYJnRmnCAWWQAQYfpITOaiN3C610jcGUU2ARoQHGSIUBhhE4Z0tih/UFPuwfri5CVNrq
WxjtJLJXTnZWtAla+x25LOsHTFQj9hE6u+7HqIpkKUk/bnr4xC0KDI9+81KhX1+OecQZC1cp7xhb
G9NZjFO/6wbnWvkwn4gsRhHSEG1ls/QXqCsUwsajn8kX5Vct73FGt2amLZstm2c9E8DGCwRudfBA
gCUKKITbg66Xy6l8N2lZG/VLlWC/AE+Xn6ZQG/mI3uIxYDdbaZ8VTQpDH8y72ijxFE4gNdRGpqX7
qCUQe+i+H5psKGgDjj5tCOuHN6mXsQb9nwZ4aPkO4RY2Z8lAnc5eq5epvAcDhLAzyPILhq1yM1Gb
r7PqJYPHz/mERo6rJZvGwrCXwAODCo16II3kqpx0f9v16dVUfrseGspSoWevDOjvggmeyhRPIKOZ
bAt9nTE0KsbkIeATo8cdcZ6/mD0ldKPTgxiIjm4958Eqo5/I189d2l1RY7promAZeTdA1PlWRmy4
urX5UYNXwaTm4CgI2ZBOplMtrTG8JuzM9qAIHqHZHDJ32IZSnCrdj7bM/0gXQwIZheiEzHTDcPKF
riiWSKt5bOYvKf3I1ch+ER2Ldehh4R17dxF/AleeDzULQWk/MqYzfW8TolaNWlKj28DaEiC3k0Re
MXqHsOw1HJkeI9Wt7vabPrJeekcR6mbX7MqC6efUI2RtNIsvPoq68ruvuq0Z9E8zbrhVw5c9tcM2
wI9eyRKrDhF/iMjgIZozLtz3foKQICu7tN8nMzGIuI2QmCT1uGR4cuawaNbpiNwIZQTe2BRdbj2f
HeWoXXQGswuv/ATpj8iuuJqYuTahj/WuxVVd1fGDrlvXPhnm1MY6pWfvvpYiZghpZeMiNdYutOhl
OH0aFryGgZy8oPJQjdpsFVVliQU41DVxxtEdEhTsiwM7nT4/E2Hm8732cJX2GJ8LM3mrTLNYB4Vh
ovi16oUh6NrSYyHdNPO8XdpindLx0Ct33JuVS2mtryJlfdmae62S9pxo0ETzePjIgIUvjJEUS8dE
4NzUJ9qTK+ykyU5Ln7r6M0KRDrDUfMcHgSWP2asRtpj69VrfO8MXNWb05DpMGwlZx1uW79uOSCbe
bjblPRGr0Tq2bTZtYUv5TBdsgaeknqeiP6ZuzsewECy5VORlXdN5yS5YUr1FgGN4BbCBp8aKXYCI
wimbGzs74uUnuvkVqzbbIOL4aqDM7YKyhamHcnI1tj6DK8rLhcviuRg0yGMJC9pKazT6kiqDsJWT
MYDUXnfGigwV6kN06NtCqi1foIUR9e3BS8Jwj/93I0Pc23GCBjwqx+exwXrPvB7WAml3TVii/uwi
UtIsZlC5LLdByzPO7Yk0ycwI7yztVEPyorxOz1ZU340ZzcPKjRHB0To+mB3dl9p8zVHorUmoYv7g
APqhfLVx0UIKtqCM9+AGDHfHN4auQRM/eDhhUP1VFVr9BqhAqm3KyJgV1x6WDcO7NIn+zbH1bmlg
7+663LszneckRI+V1PP2KMImlOntivVpm+rZBzur06TvxaTJc1969wOqt5U3aO9NQS+so1OwHWVq
Ls2kPmn4fpYDVqT1aJPllgOnJ/Hzvsu+QnR/C7vfi5rzZm0SHAKSg9OJ9T102nQV5E9mcunbEbOI
jxi88FWzLjTgRlpm+URRjVCA6TJo2qM0d30N1aEyaphPMSm5Q0HfXL9IuqXbjHgcDqieoj4xT6Hl
XNEOb23ZtJhWErKJu8kFNIl8FdQPO+g7x6fdiTw7X5mF8ZDJ8WhH6FMLdOP7MBlOAnweSVm0Hu0w
Rzpe0I1GRFgP4doMs4cpFh/MpsTChas8Dpu0QupmxCFd6B5/Yah/VoGnHlmb4ff6NFE8Bv1zENsm
YaO0JuItlG5yCVMsYHhVMJJj4m8V2ThaujcmqGLC7C5M/mumOPDWo8igakD1uBkTGtVdGfNdzGDv
D90riZDNempi3uC4RT/YQJ0umwBwNT0IwUGN3nYZlEm4J5Pz1BBZ7oPA82ure3NHZ6vpXX8Ja4z0
ltNom1EnQ23oFKwuHFPbnIynQ09s4pLxQLvlLE77sx4+XI4EBhK7Rg86jo8avYOVqKUj7mxQDQs1
5s/tPCe6SabaWXNlp9DKf0mobtdvt1Szour379z+RCpNxovb79yu//7t3/8WMsXGFhHqfBW4hwwm
9bRMpyjZaFI8/eVufj3qv71LmQAl18darH790u3eORvOWX7zE/7LvczaPeAqEVUaPrDA93ddLBUF
7/wSfz+/X/eTobaDouzBLptf8e3mqmrJ1yJ7+s97vl3/9Yu3V1JL+yNAdL2+3XVA64l7+Oej/H6o
2xt3uxqkWUDQIQ7d29Xf76huG9k2NI1jWGnPPhBxpo30KsOoeAeWgJNZd8jaUH1F864LFl2isXPp
OGMOpNaiqOGkK/Dcph2bYmrmh3u4NfpKDmQQRyZhHjqcP9XQCcPC95ywwkWNWFmG+s6WHxtgHpWo
y9ue5ImRZT5NwHwzvocpo/lttBpGcuOdLHv22nI3muhZbPTk3WeXoEG3p7RZ2m18r+u0IdMRwsio
uSDk1R265GNXRt/nEUY1AliO2uJUmNMHCQlE4pT2XS+srYeWBBIO/O8NgQz3ZorON5mAfZuR6ldk
R0RzjtWiT/2LbrKgRi4KAZMkO/ZHmPynwkX2RwHonaHa0XPtZuwPZILIO8BdSNehaTXL0Nm2zOIX
WRKchnDqlo6TMuhOxbFv0k+s6/kqZ8RlFu5a6XgHPbN+bjIwcSpmXONy0C7MZNhzYttphdzSSMM2
7IwfJr28sdfe0OlohJwOd0hzlsSmse+VgNftsNoWZG2sg8DcoA/9hiyHnUOz8aGRIPAip2Oo/XXY
V4zMreIlTZyvvDeHVVeOX72bwkWKLRZuM+8WkeIciGU4XXfTW6DENU8obwtWMswrBXExr61OF3Qg
LA7etxB6uETFbO/6GPB2ZkAEkRUD9CicCnRHclvq6LxhCvh+aKzITwbhYcIoahtW0y5hu9G6hrFv
estbTFr7VvZkC7hWfO196gqniJYMe75NIMNopLmMo/DNrVSbfI6c1CBvzCh9rK5G6PToTcUqtKAG
0OIsiQ7BCchUPp2ye5YxDL6IF+xG05ZRavPkSw+Ypv8AJ85mRoaYeKidl55EIRhDDtCMpNw044Zb
GTPBSUcUnp+byXupp+IAYuUjHUKwBEwtrQA42IDc2jYSCy2PC9171jw5hVv/B8jjn3RK5riOwCtk
SRCVDoqTP9hegW+NSdjSnILdai7STvMObsxkITSSS6Kj7ggt/2rjlyCaOSPvrwn8DchKZ5u2RP1q
5r6uBGGHCUgGpdqjkWregzWMiyFw03PMgZC79RNLgfoPT/xPzt3tiTs6hwMQYNOh7/+vEKspzCpn
pEe7ZxAc7zXHRq5BO28xQN6ApUlWUg14hNz74GxHAWFqJjkaf5FuXn5BV/87Lu38HOh/8N8shZRU
ef/6HMIyjJwhSGFjtc14xhizj8lY3VP5GUsPBNguB5+DIfFJgjI6ha1+ACUHMeQ/wCT/hGvfngeg
NA/PqS4Nx/mDJhzn42hVsavQpPs4QfD07meXRK2zCPZ19NZNyJXzxLkaUpGpHhsDcXlq2RWo9v1a
O3VeU95R0C9ukDKFYIbzVcIZnRiBtaVYplGEGiefMDPfsjFW9vWp0GqCNl3m4TBWScpEPr3OQ+PD
kV23G3AgxV7u3t1+EKXt3jXJ9Pbfv/3/5tiFawOzEgTGTBZ3Ud7+lUvX6o0kkS5Qe8cQQAuxopP5
RVqIodxNgaEhsCYcZmXP3hK/jS2KPRmEzPeTibJ9uMtSRRSf3ls7w067PTwvHKYqwP9a+N0W77zY
taJ/an2szLdn/j/y6P8kjwb9Dqv7f/+///OL/fxf5NHnIMz/RRf96w/+oYvW/2az+59pqaB9YBFC
1f67Llpaf4NzJ7jVITYB3SbHQpZXTfB//5dl/I3ON+hduJ8O/5txd/+QR8u/mZ4LdMYyBUNQgxSI
fzy1v3/96z+u/3U5sGZu3l/QzACZgaAL23Zn+oZgSf3X49GnhkUqa9t7SGMrV1rj2feGGrl9vUAX
ZH+aWAgi+Sk747HwmOYkHprirpZvpSczYEoWyfBwpNYVXZASFWdRcbtnRtMGC+UlIdgAwxwi69x1
p10mS4ot8PcGA5OiA2Nn9ClSCF+gUwY+psLA20/Rfd4IbI4JEBlb/xbHegCbh2Epibg5+LcJ1xej
f5S9gr5VK/4T5/zfvCVC5z3nXQGbyvfwX98Sr5UVFinPmokI3k6J0ESnqd0neJu3uaYRK0chGNSI
OYYJPJAKdmKK3zXDsZEiAjQbeaXMgXBuexmvRt15BfvLmqJAxLmzkfM+Fqzw24h5df+XI+/fre58
fH98oBJ5BJhvx3Z0FxSl+ce66gcCk3QblnscVW8p8VrLwkwf0oFEKBTvOEAm45z1r1nokjGERWxR
IjndW5V8zSOt35Iew/lI0Zvq+wR3Ui7WTj/u2iZeQ0fEn+jaK1HjOEOZ1RWEJ5lCK9H/kGatggHP
YXI0E3ZmKSYQQ0wPIWIgut/Vj9TGGVv4zZEdV7Iu8uE4durVEtMp7gkDDAb5Jjr17BYNfsXQgCMN
hrlz9kSoh0dHXlSQkyFStC2zuvh5uks65OxaJ/apxkgtlJOzBJbSWZh3TW9YxYQa65PFfnMCc+N0
3xF2tqW00DP7xG0GZwmLZV3DD14YTkd2W/MlArbrCRsLiehjrxJFzJVId/SXXst+4Pdq/IF5HNFs
fynKhshXoX1n0ErMOF60czDvAYXLpLEDS9b45AmoVr+jlhNomoDt2Lq7R3dxzSBdLKshLZYNdwL3
rFwy3Xqw0uy7mjkpgtE1O6tk6Y3GRzxeYbIwnhqsDxnsOacFC79sLvAQjpZeWCQCYn2L0/oYUwWq
JPo2TQQN+sQU5pWFCdQaR7pyNVrJydzogZkyvBJbN8s+ptmx6tgzgWkqV/Sh3gq74rPE37osWwYm
2OZp85MvWwVH1PPsJJssW9mRkyzDRJpn4QNxwDxh+sadgg77EGtP0pTxLqnE2qOSSSc28Uk3HFK3
+fSrBi4DBIsGu2MQZh+akzKHovm9YhSQwfOaHpTEvjfi/Uu7Z/D45ZKp/0sxWu9VU3+6SUk+Wfvm
ykEuuib7qqPwQdDbpfANz1WMIS5su1eHvMeJatbyx0XjjmSbaNMaO+/KtvwjrUHMvbr15oYhpGhx
KuGVM+wW23DEvxnPRV9hoN8qjJTjpyWeJZdAomA1YyHHRIo1vOnOqBe2ARCbIGfMTMtNApio4+q7
Kx6YHB/g0j3Xhp/M+5sPzWD60baH2IzW0810gQwjR9c9IA8EiIZObHTfg5GYMi1o93ZKGzXPA8YZ
1quM3WsShwcLvS4sJ30dDBHtIeCTwDacZZuOZ5KqHiOn/shF/S1Iuq2lko3NN2kBRPO9kTszq3k4
12GiJEnTRrYYe3Re5lmJy3DNzZwrSha6ocknQLufPs8FR/Ihs8wPSCTFUjQs6NCj6PF4l7Cz3yI+
TyrGc+yHx7iMtk1VPg9Y8nC2XUgI+u7bvIDM+rBGZB6ugfkk8x9lVJwiT6NlpGjYa/Yjwvc1bWtU
HwIFj/LZgU/YElNFNDnfPDQ2A1kJVvKMGHdDTY0s1qHvac/cSAFqlnm7j3RTz1FY5o8uuh4D/eNy
TvRm1Rhn9qh5zjOidfCgc88PI5mq4RA/sO2eMYK7wmUAW8BRRPWn1gwcWa69dd7X9+Ms5QJSaS1B
ve6hr+8jIvzw2n0yVb/TsuDJGxuAaePwXCSOWE0+ejW/1y+/HjduppXv5JumUzs1RR8JOtT5+z0y
bodLHRwrim8/8ddmpK8NyBuTpb51JSjRqRt+JCn7RuLqeZPoWDfGxacPN99AMuwbTuEFaq5P0fiP
yklWdU/nln760pTyXTKfUfIICMutPbVhyPc27Ud9RHlgeCVLL9X0NKzZSdL1autFr+kMRQqHOYXP
2N6p0mUYEAIHLeBKi9XACdXuBckSUDIB+UHc2BhoBHRks7RyXk17je4uWcWuSzR9/qq86hiH9huJ
nhGdAqjAzgeQ1RCXzXDHzod+gFetaeYtA6TwbPNrNtTtTDpp3GtddQV57cGyH9HP9jCWly6nN9Sn
oc/568UMA8S0Rk/fd57vWuY5KaoXPxgujtu5BMW6LwbkT4R2XyjhSrap5hfjYJRoND8yLlTEny8Y
8BAryk2jVz7SxESxLjkHSrbHgfku6M5MRUJsNwFqgUc0IQ1WOBEp/YCRvGwnnpj9TN3PwWwfnNBb
Dir9dPRBPwwV1JjQIeERjc9ChUO1yc0Ox/dIGEsDxnZM032etFfMsgAs9Dm4lnMPoiE6tsZ3gifo
eCATdmOIgK5pf8MJZULPEB+F5r9WQXsykY0uMjPPNmDBtogOQ0YfWA/Aa4Jo1RYdLR+6bvRS0FKc
ChFv+1E+Rfaw0qT7hvAGKXtK2vZ7VIQfY0onz7HND5tCJGrwc2p0n2CAtcsiZGoRV+49yH2UMS2H
ItaGyyR5gbpJgq9XsLKgXMX7CRApdBaB3qQLN/R7RJ9mcw6YxS1lSuCtk4X6kbSDr0nq13JgeMFr
YGDAAY9Cv1q6YHVbPV8xI0pWIBt+hHpRLeCx6IuRcVU6QowkdRuIEB9PY/praV8ZkCnwG3t3SDoY
Y+5Ft3o+bKv/mkLgfqUYt2IUz0FVZ1tLU2wBBbhK1732DmdQJQ+i6e4H4i+D4uDkqEh9hDeSdcuf
YG8SH4oW05MnBgrRqffb14nQM9biFI2nuOsb64lJ1cqlpfxtfusaP1Is4Pq2t+03VbZfEyQRDiX9
jXnuAq5rvwAV/qqM9AmcIrPGxljXufFGh6bYuAz3Giv56rJOXxVU2w3y5sXglUcv0S59271bnBCX
k0XcuZ89OxhGABBVqNnK/IUe6wpI2H3glICWnUdN9OeooD0TxlfKz4PWDlc/IHPNtlqWpsnbG6RG
8leLSdnPt1fH6ZEtZr5IE4wc88OaDhCC2HuSkfOjjugLjoP7UrjhQ8crdKx63ccggP17YBZnpPM8
catfBeAd/IQpdyXDzeB5yaXtmF4yXmcDXm+rGp+hY8JQ6l041/2+oWe5pxFvLpngPpjgkQ8s9cih
12VWPPfN+G0q3fbQ9saOJIyBKQpoT2GP+ZKEVkCkBMwPCMux4+Mh0WAQErqSbwoExUinCLgr0uaY
e1gCSbdaaznCiDIT9aoQ5sGoAhRbaTIP3oq72EquBimTm0iwg6Hv9102kXHsU+D55dRvQTM/C62l
VtBCSMaWvEYxLmQAX3yMyAX9WH8y4ApnYQaeNNpiFOHrb/R76pJ252Xej1BVtAIn4Dcy4o2PQU/c
jYLBdlyTM8P3ENWjXzE/avXHLAM8bqjwoSS0gSYE6XzQVksWrLZeFmgbk3o/KKyhGsqb2q/MVSGh
FQ3CmL2gER9ir+9LVzsmlt0gfoN1i3AUlLWfnty0fApgUTPJS1AhB8GxTYS2rW2+HohGOpY0UJ+J
D2i6CWf7tTmGs1XApnoCJnfo5h+6DAtQkP+4ertkjM6xmhNIbjf2GmACRC4laoZ//oF5SappoDLC
/f37Lm6XRp2QWbfTLmVrFQTZQkIZS51zu7kNoC/Tj3INkFsh/LWgQAyhCTVSK89O8fmHmJ/Q7Y5u
V4tBXLKI4WE5TyiGjqkhoDQuxuStA81AVSHlt+Hmdg8gsmU2uQ8wtbR9IYw9PC064K5LNsaQWXsM
VNaCDZw6cPp4QolGa270r5Zd8LbMdz/fze3S7SEU+U/x4vaPyTx0kZYxMH1mYVKoNdMd3V7m+KnO
51X2dyHp9vvO7ddlqqpFERnZ3qt0/eh7LaITMi2BfM47JtMutoBAdoxUpyOHTICg3oCxIgMDS5aL
CrKsmX0XcGWVUUf3ga8wuPSCmZ4Cewbs/qkfOCkMfiMe4YABU4taQl9tkBsU0t1a9aO9spyc6GTN
sh9sYYQHkcbMLqxSwBjqCIVPDRysWGTSfNROuS9L6vYe+REw6HMcaGtgjO/UI/CnlRfehUH10qTa
QJWYkYEpNuhsypPemNNFSykeZIpFEd3bhlwSGwgNj1/bg7rrO/sb/YXvU0XIQJpSpSKQPECeJlWp
ADQME8/SCusxMKKDN7Zo3ewpvHNq1oesmJUNaUEVGNjJ+8QJSUYmsr+iqwhMY50lL8lcl6p6SC0A
8sKo3LXRV090JYdTP7GZ0tNxDr7KDIA9EJWcSp2NIWSvntkwKAlyrzs/eiA2BGkXXxlKDeIQyNmI
6TrnFiewmibzMUPLB7tH1c9qRGQfaOTLGmT+Lf2gS95cVz3kvunSAIgG0sM7dQWk9tMsWb9pAS6x
NzUQ0XzzMHb9tzJOh63bu9OJQ0SupGhQh6Jj3Tmio8Z05bGfBWkdxhpmQyODZ3LFMyLFfbZ7hTee
EU5d4jjytuBbPu28GWGDWZ/J4AbH2IdNNTg4TIomjO4bvwnvNbOnY6+GatUK5zDiZL5qcx5MnHWs
lol4RMUhr0pDXqd1bbrMBa6JsnYuwwiuRcbFBFolmmX6kRR3xfyj063L2M8GE0jKa3tqxHPoOvBj
+3QXtsOpHrXi4kG07SMjQcnS1Ec19M+Jm+QH6nJ/mtyLXGVo9h8rw/TuwsTZIXpeYGIYH8dZbRJV
tnHoC+stdAgiJ2u92/S2CVprUM0C+QveBI+zqo6ghWpkxUmMtr8deTMEYG2lVXGPoAWJP3AiUngG
VMrmhfAnfafVyDViL8G9VQuQnVejpvEwWc7JyQN1FoJ5hkoE5OdOISXFMR+k/hfIr+LRGFCNZJ27
HQMQn5NB4I5mTN8QeKADbrZkbyL3yOIjMhjyYDhyq9ohXMZ8JmD+EOBq2bv9UJOYmr36kxE/ulm7
Mnx4HT2wi1JPsZ25HBCYRGH/puqo6MrMpBGysJvM7+/tgX6JdIaHcDS8DcKKesmw297pE/t4wy7s
VVMLcyG0QKMnfmw6sijaqkAQ2bY/Ivwi53YA1ZmaL51HJTNMDNRm4GjFkcs0PT0YijFQO5l7A4dR
0QUYBMaJ4sjySVquwnczzLvHUimQNPGhSjP1QK7APckPGLMy4gLzBB8DuHYz046FJErdMFMS3qeX
SU+8jRelDGaj5EC3lNZL4w40FIj2HhvgB3F7XOTMTx7sML2ElDSwdaQ1bJ2xLpeyNQsSEjL9GGjj
mXo62gDQlHtf205x653RKXScqxNtjcDn3o9RalWJhe05Fd42bDzn3nZ6Vhk4g1tdJyG2dbJnW+vf
ms7QT9VryXDv2g7tKqbLcfHRbOCl/khS3X7UFT6oCR/3OrNI/iV8J3apzpsqR3Li9MiIzVqsB9tP
V/Ugv1Sajtupb8vjkExocKaNKBrwXVQihZK01hzrmeSMZtfZHdsjOnBDEnk7GFXgHEg0qOLnSkQn
t/MRNCLRPYxIBJvimOagcNDlHkVe6w/0LDGfzUkgxdgzzffmOB53/nG7FIZ3BRNJTJvz8LiaLw7V
HVtgkkSCQDuoDuPG2KW7yCvGta/TS9KqwbOB9KNKHc2Wtg3YgkMSlD8zzYBMqGviENEvRiUIrymM
Rx/by5x38utiWJCHQkGTHNJyLzNIFFhYE6AVcmyoP/iutQ3BpnPqiuWxgSdCKF1D3xsPIGAJ0mjx
l/i9XN7+6fZjrL2XoaXVEaM/QNIfCgKMXIFc+XYRLnC411G56nNGDLJ2/XC7hACeGEoI6n+/3jBI
XOlRAvxhNu5a/+TLkFaLKZbWR35wBmWy3wG+N/9KCz1smQ+Rs6jmwqV0OsA2mNJWOkFVv/7Nv5Uu
v29GM22sVR2/s8w78CvIX/994+0Obj/++LffV3U9mlUCOPaXFeZpBL085q8fLvWsyogF/P3btxuY
PfEnf7kIBGii+6bS1e+//ssv3f5Rak6HYrfEZ/THK7jd/MdDePDa2AIHgOXmN4IkLJJdxICc6J9P
74+/+Hf38vtXjIFvbtjom2KuFlkIFTJJciL8PDSnJbNS0JQ58rjbzRBDedt7jxcZVY+E1COuy52G
TR0/XEDkB5qnw9+vy/kfGf3TuvOBJ8DMZPPmpMj9nQ69WzlqT0kmrw7u/KWYjwC+V989Wj5rOx9z
VKSakR8Ya3ADae8JwZ1DvpEieUKQfCB1r9xqZooImix1mgIMFmgBQF+KLP19yCAtdP1XkOb9RhAW
qfxTK4oDU3y0bARD4MAk6SR2IUNyFC2Qwq4qu3vGzhyS+F48hSGUzrwADA083vQuuaE+nDxGVNXF
93Rif1aI2rrwUg6tDg0mxPLs4DKo1VtHMATSDbk0UvPTqTWk/eSYLfRK+2gNXv/kqmU0FTutHL7H
ZOPQ+xiGFY5MwK1K8ujNCBBZ++k7FMCe8ZT11nMU99egHIktFvJymyBgJqXDm/Tfzd6G4c/OyBHF
a2X9kAOdXFt2ZzwbO5HuO33O+6l6MJ8BKWk4GglEOboBsGVNbYWh3lGuE0/FuAJXooBl7NoRKk47
4NF6Ajesx6gdNgMJoEs8fU9anB37wVs2aQpK111ktnUWdvuCw8sMaKYn5Us32o92jr8utzBehdpX
TfrcyqvDsyiHJ2lMz3HekVpLAipejvyuqWr8BdUhoXaLYz+GD4aQmKCmx0I5HY6jn24+UhYRQrQM
ejbIfg14wDFPpTKxGeN34J0wZwME3hALaQha/YP0kmdMACSNkOUpjxXF1rKIpYdmUGddnlCRsiYR
WUD5r7TysSmfxxhjEJK4iEFaLM33kfSKcvD3Ruvfl3a/8zrvRKoBy6Q5l+f3uoyuoIpRjOTekwt2
dTyVNuiOpjvBodw54bjymvcOmSDtTe1775V3cWfE21xZL0X0UojoldRz5Dd+i82ogEne1uiJ+x5X
RBA+SiH8lXSKz9xMecrkcXQsJFszMt3l2Jrhpi8de8PRAzlPlGjcgGisfIZJ88gLejFDCChfmCcK
e9iZmJFjKY2NlVPIq3kj4+S5vyrTL6TXIIgEJrt6ZyYoYQINpXka1/5iingDix5FijeyF2SnfpAd
yNf/z96ZLDeObNn2i5DmcAAOYMoGJEFRVBOhkDSBKaQI9H2Pr38LjJuVdq+9srKa1yBhpCIlUSQA
P37O3ms/ucR0bqvF+bL77IraoNtKBC6kb+ecjMGjbIJqkxdpuKWlCEldoeK3gu9xaR8K0b6wKTux
l4DNPfDZmQKxRWhaD7HBH1xBduBKX0ALZr/K2Euj9JlY2N/OKGrA6ZXvonPFBJpyP3DlO15PtTHb
abekqHVMOqpbCa91sRUqIGFOO5v+vfxRwjbegI+jEYSCBZSd6jcCFP+GW0p6TCvAFsyfJrNHBbLU
iMF539wwfZ1dceqnmBgAuqYLbwGWYIw1xXvGIufJ9VqrVM6mxa8s/X79LwDOu80oXWlwGvu0Y33V
rOYbJzx3GoUsmWBzmBfEqzclLbs6o8vQLCyO2EpWh1y0nQQsKcQi2zKC0p9n5S4eK8RvC67CRob3
OaMCVjNEqQEWI8i8s3KLnZg1Mk1DVm6kbzSK3yAAqHNbElWyOEBgxNRM8DZal/EtVCgnxegYLnsj
xxFrNPVzkNnFtjEz4nWQuAfaaz7ZDKhGritl07BT0GAxqNXrG6knA/MvK79nt8JUKwAnMr+3lvvZ
0A/h09DfnUPY4AkIyBZOoAV3zCGbFN+NW+7tscDhosLv60CaaVe9abuoOzgqOzRjHe9VDtfETudh
O9aYIoOAkl5PF3zA+Fq38wj61YniXZETceCuYOK5s6Er1FTqjWHRyQN2WQfsmE32g5Oh+IWWsW0t
8YD6CqW3qj9lHbWHRM7hvhanlkFak2EOCKXJzM/8PSARAgl1tgbtOq0N+269IgtgtFkZ7mQP+KMI
og3Wsk8ZJXdpVn42az9dDtDKKlqF54vjArQY8B6SFhIfbHV0p646BXL+rLmCGtrOmq6/DDGtm26O
34Lp96TN2PAKY9eWzf2oM97VaH2nnHSC1qlQv1NaBl5VMTqgI7OF8XOM4OUifMMUmbOZgZ3ooJRd
ojwl+4BpGhyKNyTZzMbTTyOT2d7KFjqCCVJCNxwfl8b5TLmHVpr13U5x8yxcDVKXVw3w1L7XzY+u
xT/F9Q3xsuU1ZSVvumagSCTjMknzHto2pBaHCEqudt595ZDuVvlJffsozG8M1sgrcZucG9XMCQEL
yctdlNNclpscBuS2g/4CFsE9TAb0rU47Ztov3DBE54RMdnpLA/qbh1wDE8DXDLSpuxDKNYK3xTJu
VPLS9/W0mdAzpv0qzaz38NX3hGddwGRz40sokuqF4kBm4fE28P8/Vc7/pMrRifa8vVX/jSrnArGQ
5If435Q5f77pb2WO+5dwLde0JVqJFU34N67Q+su2IRIqxHH/CHLEX0rXdQaNNr6aP1qdvwU56i8h
TOQ9/A/CgX1k/m8EORI14L8rOEjsXEVBwrKQNjLtEf+h4Gh0ldR9HUZMK/qtY4bIZYrukIaSSGWG
zqSFZeRxp8Hh9ux2gEdE0oJIjmJOq9Ogf934n7cDV2MLqnqtSAUenK3olvuUDi/SMeYFHY2VxCnf
OxFEXI9Fc6eDaUAl8Eu14MnYcF8E7ch4wEY7r67dRkBsivPkDp/QLpwk/N5evxLdE1P6hvUdMe+b
ohmrbYH1Yj/rTJadfnkeZgqOalnOfY+nRaXKZXMuMCc6+Qh/Zgfwjxuw0olAcle6E2k81xTJyWj7
q2/6h5j8giAXZrQZUb18cxH8bCul1mX+bmG4gWHGUy2GO7Ww+JeMcLfSmYsdoie1Ycc6+tIKYBkE
1bCfNIPiKXTZ1p2GRg823O/V1qkp0TU6f4ZIt3F7S/DhxjdAfdeJ+WSr86FD1Nr0TVJsp0r8MuQ3
iNazB41L7lttTvetooxCusrE2cGAX5p1uM9Wi2Q1fMekB5qRUfHekbO3ZtEaYBiJuv+tEvspBel2
6iCLxKTD7DvDhmoYPjjVfOr0BBOoIsQNPO/WBFWjy344OMu+dYBuh3hC471ApwPUg2icIq52ah4D
5leojCOJNAsj9IOtMW8rOmZ1btrSSgZsEROltCFCrNnYC+8HBS8JL0m/ifVx8DES+DnCAr1fPlrp
0bn+NbnkBuUBE3dddTv6QsyfM4F1t8yerdFlJFGLbVmwYa87WmhuGAn6aOW0X2wg/k6TBF7eseTE
1HmnSMv8ZXokqJjBbgUzJLXNb27eQOztCM4anAstOu3EW3O2yeo9h5bxa1hy/GrQ0HajzserWRqd
Zl4men7c04dpnUQ2GQ5Le+2rub2N4TSllRGYBCGHFfZ8sMTzaSzneJ82TNUXMjKRfkTfHM3ew/Wm
ZqsNeEUZ+6S867SrkLyZaRqeLDG8Tb2FdVcAKMlWT5Cuij0JwnJshx1aPYCCWlYehnqKfAbOX3H2
OEdMxsJUzNcFVzVsE+s7/iJevbR8kYw0UolG2A3YaDXJImQYzZMKE4MPrWbkznXmAOU6geBgA6K6
LWv7Vxbo+XvUnlrqgt7MfXPG6cxW8M7UF0w3dGmX4k0vemj8cQzfmUaZ15ZPIVm4Xmm2R9coiNvQ
IEHTaGLWMh+QGeeehd35kNs7QgX49CL2ip0YwBZFJQ6oWXo6vvQhDhASZdV9iWiD6BlSXeZWO5C3
MDSHfgkfjEl50lKeMnvKdhxbNCVX+7GMxIGGDoILiYm3ROtbUUJDF6KrjTydmhfDEfmq0gDfnUXp
hUnEFb4SbdptHBvjfT5/71qN2WyFREFz2E1q4bPB/35JnIT11nmzB+fU0lRjlGHflbn5MOWcyHnu
DudKWj8F7vt4KauDavmM7+JqQFDP441jCZck7O/xCPijT5vIC0mvC3QsucSjhyu6HMxLtxUFqRlZ
r2WHIMdPlFsPiHOX69C2r9oQ/UjMFNKhWc77pa3LUxM4Hngwprrlz4ZNvQ570ANHSCbEMu/Dgppf
c8VHiA0Ng26Qx9Sq2Cv2bZf/RsGDeqj6Cmih3UvwLpsRozYyAdofzWSrbYX8cScFoMcALdm2blbQ
f8kovWAqaiLq6Sqn2Wb2CCQqPloLRgsz08+Iwq5GHFQ46quKMqX9aebALUqXQWVtvvbE055kEUND
k9VVnymvoglRGON8xlAjY2fTTHYFt7bdHKtThBHVm+f5Yyb7DzPwcgwGuz0KpBJ7mJwXIzTO+KIM
ViJYhzHWtroYO89Jc182cJeyWD4gEWuM4JjYojxUsA5AReJVIP3hnh1Tt7zYE7u5oKV15rC/ox3J
3IElAn7rXTTWD7Ud1sekJJtviD+TwknOAf3oTamRmRHNPxjSO/tmdgCfOBMPSO4yreWjiRuuF3Yd
/CBAUhUmrw1qCWtDX2c8pmL8PU9luddT8zK27uzRj9plyVRvh2LR9sXU1CeWlkdhPtdlaX3Z44uK
s9fOhjs7xjR+GDlwj2ZWs83E+Ktz0R0VyfAEQoE5jjvhmDHcc7vgXzF18R43QOTTCyQSX5TTbsLf
giwQWFKg+7qiuq6yCtlR6O5Q77L1rniXqFU/c+tHSD36LKKCZKeWu0p+P7tMTsUy6xgOxYvRPvYE
S+wV9HB42n21n+AGb9yfOllmusvGLXRQGc6x8SzKPL1H+siNuU7RrU62Z9MfMpk3c/nVdC7L+l0j
1GpP9c4GnDGVJ/DAMDIGdxOp6TsW49fYrKqtijG5jJTMnB/vpUNEZim6N+JKne2iQtqDuj2yZUhI
7yk925gKLn6FxlcnjpiJAsSSGAQjUKBXw5bJ2VLaF1ZFKDOWYFaSGHD6HJy/8FqImoFNANwliC+j
y55iHE4OKhH6Y2N+Cgs+VpspJuljeFwTht8K3LBK28G3zCXZ2wMW5pTAkENOsZHVK5qgxVbOWnu1
yI91KrSKGRxEH+EZo2hj3E2hW90xfqk3sdUe6yakHwwjzrNL8dKL4dWIaRTOjGSFAQpgWsUCZWp8
RjNdxsa611qkmsAZDkWlZ1sJwI8tvH2ye+0J88HDyGmEQOIsGqYZZtxqny4hoOaofXNFcg0N4t+W
trsXQGe7pfPdOJ73UUxyXDsvr3QcGuBsAIzCMEGBXbSvrDqWVwBR3U0Oi5ltwSJtBL3jjt1cb+jw
1YQTXssw3iCp3QSki/q0+K01tNMvumz0hFa03oBAuZnad6IGMTjNduwzdfsVd9QZpPCQTY78z7JD
j/A1nc6xQzslRFxk5SX4MgJ+tjbE8Aci8+BFWvTB4C6sriB9SyBEcI9fedl3LtJhtOHpHQkDTEuo
FbbRq6Ybr7zKedu6C/dqXQtfWouQANtF32gbh564bNWUBWYOxOFpbiU02qbVYMowAMTySQCf3YLI
gbKYA8YYHePOBBZNdyVmFaxC1FJxSkU6yvSxrCReJqYkQrlemusestWQOlSBkYKc0RJj2g6GjuNC
Zzgfy7OYAiRLlvnVOG55VMDdiAZwLr31jfNT0mRjdzwrke7Ak/rakDvbfOz1E4s3Z4bR7Yh47fZk
WhSUZkeGgdHZNei85H1NAaPJX4SXIIDSIVPBP9hNTUunJx2R1080+wdrk4zmTJscXpxZRoR/hhZa
wrxlxrbsiRvB07/eOjPb3WiivRqV+T5JzpWYAfji5iRtp9Z74QA/naH4fsOqKmgnsDzentZ4sRnn
cjVCB2YFcd2HpKc4nfEIdFwcuz4hHSPJymfRmAWgyni5G8V6/85Q01VmhXiZITp3wfKpphGClJ8p
zTDUL3nY+pOqrL1VdzPFMVl5bJYvSUfBbllRu53rXV0/amKsdllhR55FAtcmZpvSqjohldV+0Nlj
bAOtwW3MR54n3LnzKg44CcuXoc7VZQniq5EvPyrNbFmENfOsj7tQ7mqnLY/OCPPYVhYBpEl6QNhJ
NQxyFCZx+nNKlmCLdBGd3zTmu8yVZ1PvFAmANN+jASCOm6udcmeIGpnnEOZ6UQydrm19F06q3qet
ccDsxP7Dhm4nVfsDLCNVNdD22YXb24jyuZyQsekRSrUORlOnl+pupKO0Rzl8MEmeBxu9kY58Iuro
rY3dk4zst3mVAos0gmy0CtaYvW8T5GXbSYfu6SaGNxDxuqCP5JVeSBPEG6rzhzhLvrXChdOsbfdL
+A5kZ/abbpsE7GDYOLw2jpkcWsmyiibuwK3xk7xQ8zHTc/SpmDepl05GN+XEBhXKR/tyDBnG2QHq
nOHTsh3nAnWsp0GcbBJou89aMnxlblvDqicWItaeBkBtL5Gl8kMcfTF+EB4RYyhBybyEpkBmmL+Y
NN3S/s3FyYTF7CoWN75gRoDFRiYatSuzyWYg3Xh5HfjUPuYEgNOUFr/DvUiGC5/5vFVCh3ZSQ+Xp
bK7pyKnpf0npZbBed4vr4bPlVCIsRozwMWlbnhoVHysHyS8fOMKB0PmUCqP/qElEEIo7Yz0g4qjg
kqL3QduDZqVo3J2cOY8W98mO+rsiJLGG7FLWAds5laY+H4iyfkJPW27dyTU/8sTal0m5jxOt+JIJ
aYaDzqVd1TUVLorDJedKZg+MCCdFATZBzUbA3snsG2Fh3KAZPaNCZxRhTAQoaTIAGovetikEtTLv
y1Zyde8WTKWwmPTykNKIxbF9rRTWrxiAEtv9kEk2iO50Mo5tzrI6l911Gpc3o8ofJiH7uwGsnxfL
jnqWiKisLNbCqiUdzkTjz5qMeB3qYdTOj3JgaAEc9CW3G9NjUg6NUiqvsWaQLYABpqFSHp7T6YAq
ARqukj8IBUj3UTCOJy2TI/OjT8TlGddp/juB9hI1SXzRh+GK9yqlymTO3yeyPTER++amOsIyExV1
lK5MCsPehdQFdyh/KcZyxpMG/KYT4TKXqmp/AWdSe/BD9BXt5xjcAyhGLdunDsnUOAmKnVtU9aVO
aGiPzUtjhzGjDUTEk6lIjRWDfnEY13SwAIiRLMGeopnKbHOPfRJ9efyjUU2MhQA+IWmoz0ihV16j
7eO7hufL+CJKNEqsNWMx5LXxsQ2/2lj/3k4IS2y8KE14FgHR1V3FFkbsw02rRbts4GZSuT1wW5k+
mbN5pulbe2PM4IUeBFO0gMahPhXlWaStD1sLPkkq2JyXeg0EEP5D1cmNsorvsox/LZIflxvkQgMv
3WYTxmAn+UAZzKwk6O5CrN/kgnG1AV7T6e5X5r3LrJ7b0VHhQtoUFG/oLlcAE39CEQLPQCDwQ9Ef
iCqSgQeawlbdXDXnWzym1h4SFzoAvX8olJR+vU7/uU/Z+eb2fFkH/7dHtwNjyKAnM8tRLTMz7bFu
SiAgWgQTeT3UFr3ocj3cnnLzJgBKjtkWajXjjPXAKAGxBi6Ue6VUcpBmBN0ucx8g8gan22+7CRBu
hwoyCkqA7T8vQnQi3CBjavcTqjj+jcPt0f/vKYp6WsFae7LX13bTDLT2BxMSDEmriuD25WnNRU2H
5pdodGgYMJ82NrYqprq82NsjY4ivRCBqXj8FOG5uX9NAMXDahyc8A9LPwx5c0PrISAoTF42ebs0+
cXwAI8PqibcTv48eug5Cut1JczczvQUShbKOG49frofbI5f+3J9HGGaq2//RUQDIPcOveKdGKDlU
s51Pz6TzjRYJG+qjcYffF0DjkoBvMdbvm6aWDSgfE4wzYk+GcFcW9eAvOJf+HCZoVhnvzd9fHFhR
OEswLrPXfdCadPQDYQ+UkTxy18M/Xyuo1jGsJFs1BaPfESz955BpA9hqJ/42qbXdZutPYY24k+5f
SU7EqKOAGeKdnBCU/nPQ1ywhimw0EC4hUY7ALTKWTL1Xl4PbaWl1nFme/Qz1jM/cgNM7hGZkNlrN
JwQ9jcILWNj6VEtRZQJaWLlXdAiTXI1+ypV40tUb1vDRFzAqD3UU301GOfrDerh93SnTkLlzPMC5
djAbIRRdK+C5H3wXHY1fZy5YHC3tgHPnbzpqcrPBATRZGSPmOOl9zXYSRH0jMUph1fn/HDKURX6K
t8Qrp+Lx9nV+P8JHF0L3MhJKphstSW9961eFiOjijcZmxkpwCEvbNwi6Afm5CrNaRA//HIr1l64R
txl3e/7lwVh/gg4ihex6fmC9vop+zgQ19Pq80WbUzZndgDspv5UW511iuuDOgayGNrdJe2T6Kdgm
FYVAdBkiiYi6FxdGIKyClHu6br4PE9p9NAP0RRbChGu6s3ZinMZUuwSwvZ3GRlgUrCTHtCsQzKcY
88oa/owVvDl2+Yi45DCIwfL6RH+uDffHnBcjwzyP6EjS5WpokjOxNaZed5eoM4l4Ueor0Z6JFar3
RHQT/Gs5L7PFdDIxM6+nWgfvOrpePn/l5AsfHK7jfKBLl8jsPkMG66HoFyu0Fu4vm4ZjgrJtpxxf
k+jUSiN7CdE1bMyOLirw4K53V6RQCEKpyZ7Liqj3MO9+U9L1p96iKtXSlzhFx60S7pew7LJVcmtx
Cqq1Xc5kgFluMHiuY/fXpOTHOppDVkxIbMOEMyGvx9RLmkJtMuQGAgXqhHllnTVCUGQ/ocCoJFJ7
MwXnRTkrm6uKuKxgCnbDWONhctWHlr20ub3srEZpGzdjwyWdatOrVPPK0T61boI3PoHSl2aNuthF
c0qT4cUthsvQlLNfr85Ok78MCXrdP6CN3Laa8b0GqFr2FMvkvP8oAcNqfbkc8NizyyyGg05mygZT
J6nfxb58ww/ZrfpqD/1X0fyIraz36d3T29Dkydb1t95gVcUIbe/LYpKncHxJUJF/o5O1UXJEEA+5
0s3GdduZPU4hmdUkKXkWChGogPq0t/X+dbAcyj2EzbxPHwxssp+oe94AsoEjtqOf3WLHzNQ1F4QI
HwbmEMhFY/GTN/yHzJK9k9lw1AgAtI3yEA7yC7PQcwz0REPYGobBwxLYM9HH9D1d3Tp02Hsz2hKb
SU3xocGZluamwx28Zw1OSpeAUIXN9hgIEgisIcC0U9oEG5EYi4irgco1hb9Aw1obg4Kc2cLaXRse
lxqwm475eal7dnaisjd6SRi8mdQ7o3W/s0PAoEBQAjHctFvad3oF7+OUmLvQglkHK5jNksFSgmf9
AX5WTJeDYFjDYRoyR9+HBhxGCxwV1FOFzqLA16k/NE+L5A9PnfFCCf62GE4HtmPW2ZAONEIxck0l
AZhGmuwxFvbb5sKlxdllmffJnKPisKw3k2inY9E/4ZVZKNmmF6HnphcO3Xug9RgbLZGxt+c0a5OI
zkVC4VNqXhQVbyEfDPtwa4d/2PQSmIbbnh1j6ySnpqghZ844sXTU7rhYg29EZ4JuhA3v6TZjbt2K
Llxcm3WUkcE52ZsOhs8ht0+GkVVApQDP2DkqYvOhArG5M4jhWltbEb0Ywxe187Eiiu/WZD6259a1
kkjJ0R1hBqTVN4NhhW3zPpuO5gcVOnR9ZuaLsziOMv1RD8QrIPd3Gtskf4aghMfqVDl6uApoQOh1
B4q4fdR0aq9NbO0iGMm7CGJWz9p7sACirdDmbxgdY7YmX8QU4OqK0EgME/A1Vi8w/QZ+8Uz7tMwc
+Nsgfjcj+bbLpL+UMXqiSK5pUWb+TY14SokNolMQpP3eBjngoUwTxPzSfwaByT1rBQXT6N6oKK+u
kwYad/arSH0f004+iGNbY07izAuq2jqVZRtuU019FG35vSCjN7U7sjdqIIahUx+RFxXbIiUPMZ6L
Y79wY2e0nezhte+NkOUUliuBqNHgOd18Jw3rnhsWsYzxat40en43rUk2l/dR9mINsbVVTf0ilyTw
NQMPh4uEu9Xj5WUcnHLXBWi558U6NVIRmGrQopUEbzXzMVuhcbH7klYx4gDHlAcdaS79kPwwz/Fl
SEMgg5SfZobZI5p/hlq7HIjZTvEkq28Unj/wQ2u0sZDbu6z/ZdSACUMWg/jzEsdNuxfujz6YCa/s
MlIMpvElCiq6ybYvRoPNSOXqB3u2n0ekv8ssDqaccQEwj2HDh38jCsuPMht+1EwO1tQiyEvDR1yu
woFGfwLFW9Ad0XDSB2gnynBENt9f2zz7RTPQHBTaQDBag7kmzAT0cdsyiE/J+rXbP9wO8eo4yVdh
ahJmL/Q1gY0uVCm3Q43KnwLIz508oi02AyGPlXk/EiGLi/Mpz1tiQ61tU49+NkAN/UdCiUai/yOm
nIMuWKEqMeDrQEcWBeHc3cSVZLTSa8N5DszwAAdri57u1Mci3Mf0JBnTmcGO8WeNhormqlkuvo08
6pgF6QW3kn1y3eqKmTk6uInu6NtibCa/ysxTKgQmPnj7/uRioaFfJHdZSf3KItlSoVDEKrSTMmnL
0+3rNVikQz42bOqdx5r2/X7pGU/G6dMYdAoqcO76BiEDPuLWqbNiv5I9ncKcwDyXUdbJdiiEMETg
vumsEbFnWWwkgvH9LLL8bCxOdl6g+J/NcKQjwvYKgwchVKPqXHDS6Kuge3DtyRYhe0jZqdbD7dHt
QOgvW6rbQ7yvpQ9kMBLpuQD8dZ5SQsyyRP9VrQra2eHazkwKuBlk5J5u2VcoyNLpNEXAaUnczu0p
W71qo7Tu2MwkgP8jeP3zaMC7hi33rp7sGueISzh6g44QEM1Mwz6Gxcrmbxuvv8qcCnrnYbFZeDvA
fz2KPNZWbym678DCgEkZ+M/BKCgVWxnTyr09vP3LDBY9kOwXsF7n56gD/TYU8X0RVW83sfSMtm3Z
pnFzwQxJ7vR6nv75Wqfay0BWDhcqOz+1dKE3yYGBKmf3LUn09oh5dIdj4mVMlIENDBF5PoRcCelG
W/UMposJ7HZAWV35y2KixiOUGP5ITm9m3UX8R6KrlUwS5gimp3Zs47MctENS0KeOE+w7xioi19oD
oRY4O9yGXp6BnllWNS5xTjoQ2ghCN9JuOMfWUv92sOPe9SQpRmSCSL+LnV/lTJeUZf1kM5rvjYgy
nBKuiDl3yrUMt8PWZtsy0TZYNR0M7BAVTy3C476y7a2uZoX7CHbsPwcXwNlRB0gxgWnBss4376H0
/jbhXfhaErGVWQ/ufz0y8AZtDZtzlBhLx5vi/j41gu6PgESRt0RccXXczdGCum5E9nLslLlFFcqm
Yd0tuoBsiKmkj3v7IMI1YSpbZtQcbWMr4OL02SOKNIb4lOTQPFhRm8I613D1OkZAq296wn2xWuXC
ZKGf6lbHP9i+sCqHQz+bZB9gpsur4Clw3cK7/Z4RDwHX1i1Uq20D0wuM8bFzMBjZdk+tDq/JsMyO
FztgRpXgXm8bIY2wlSEtX29BGgDhkLrEFnUrqGngNQZBvCzwK6AAVfb61CRn4wABFHcxm7yBL+0C
Q5DPsZjcKI11L+hGNY5x7LOHoSU7rYsYPDkDTWGj/6nk/JSQXezdYm0JMK18QmEIDLk9n8KBnmcT
814MZX/GbBefKtoKNwnORGQ6nM71JZbr+dm0xp9g4dtLj+pXaMDN6fZK4XCxITJkd7FbPsLhlo17
i8mtsx3DWddDjX4uxUz0kjrefuRMKPC/fvrtuUgBs66/m1FVDQGag2wnXug/z4fBaLeFuTxqffoe
hcZBjZFzaIeZ00yuZxdnCEbMaCHaYVpvLuvXGhNZq80UYnf7i027x2Z/ex8SrX1dCFHYJRNpResm
PborEOP4dtYrv2vbbTmS6He7Nm8vEcgHrPa5Zk63bsub3PkZAMnM1vZIW+OUJ+z4ensWzPHXMGEl
speg9APGh1szQmerY1X0by/1dr3cnt4Oy/oPYx/1u8Gl53575Vgia88w5J3bWvehmaEu4dMFarN+
KnMEa8BLyYfbDGN/GvI89ZXBJZ+D+KaD/soKpm0SlWeABhsCrLysrp6N3jGOLso/vcDQb4cBEXzw
ISd6LZvObS5DLB6oIGhGcueSWYcTc4DkF6+0JEPRvq71iGtQ82XJuyqr4bOir7kp3fzJqeRr0qk3
lTn3daW7O3aUQBzxBvNuW3dZsiwHsmlZzkXnE3Bybu3qzeoN5h2WeCJaEYiTjSpnjtAYtPl76Erg
nIPEXEModBEFTFzpLA4wWw51bH7v57NRB5cSjFoprXEXy/4+GbP3ss24z5qXfoQ3D5D3k3Z8+zTQ
qxwyEL1TND9lgTh21GPA2iBAzsXJrrUOoBQk5iZTF9r0D2B14Aw/6nYw7SszxWCm4uu0AsTjCuyA
MxNwINkYU6RSqHTjqWrKT65IyAEaRZmMAzLaBPDoNpHN1mmRPzAtKM5zbeHTM4oTOU/9z1I8WHZg
fkYBqQnsT1jlS2rUIQ93aLdfQlO7ujQu9gm8kJMau9+6S11fR8PjVOM8aEvN9W4XI03n/pgkIDmL
Bo+/cg63u4iL/2rZ3h6mUyhP9XxChoCiYO70q54tmudGhetPOZ6U/9N6sgXt5v9R62k7UK7+ewLb
pSy6j+Lj36Wet+/5l9RTF+ZfApaXbQpdZ6Rgkjb9L7Unms6/hKXrtjBMly6r4Df9DWFDICog0gqp
HMsykSn8F4TNNP+Ch2C5NlpQy1LK1P9Xmk+obv+h+bSUUDpX+wrvAqnynxi2ailTGbBdvOJnRIBE
NUJaRXEsagTnuSZOS1HaXpIZ57x3kn02xO9O69DPnZSOziCiO4+vn9aLh5Yi2fXFb2fdEWMtfJNO
92RWTQJi2mTEOljIucDDUhpwVdQ2c/XyMR8thpzYelnloXWkc/dzWchKs5Nlr8fRDBfJeIvS6bOQ
BSyIvLtm6Swe11QT9H6bVEuxvgSYFixF+yIzJ7ZRK7iC/a6RPtTL8qJZ+Q9jRoRe/qaOps5rDo2z
jjh6ZshRky6HOpv6bRhkh5BvY7dEa4Rm+St6vp48kPlrMhk1rn4mSJHhcYGUIkyQ17M741f8mBaR
PuZdue/dhhELRS8pu/YZdRZ1Bny5TdbPQPtHcNSxG3/VvXPG3bym+wj8gDtdtgKOAcBJIBY0MCm/
zZaMjKycDrKCoGOlyhdRFx8il1uRqZvoivjLYab0d1AmqnAVvmloMcMqd3b9mO4l/O0d4v6HiOwx
uCHXush3skox4ZpYCGPDfdbimOq7wREwQIHqtaLbLmlUblT1zF6r2UOOWjbSzF71hliaWmYfeo94
jGFvCATNYkZaIVMLHMczkvbNTVhV1GKUQHaEL91yxOUZeYAEudcxicqxBHi4pfsDZv0vzCvMRif7
Xc+GJ7WQ8SYTSGCFyapEncO8cFkIcHPmaz1GzTl2MgZ3mraZcgKy6ZBHnWsSPszPgMr9Ylcr8s0m
ADnK5Ae7Ipw+5HawvxtOWRphCwHPfcysev1gJxznNYGTC6qamIoSTSJilcnRD0S2eVwpl3xBqUQk
H3Np+71Y8L9jvYYSD3ZpI+6xItM7N6qPvEOUprF0IHNI7mu9WXU+i/Im487Aya6FUKld2Dwbhxps
m8nfLsF1pyjvX0VMJ7SZ2PQBaoUDlsQ7owGC06nw3KljW36mWpf7SSHRA0QlNBnDmu+EsNfWj3wk
/amAt0++WBRBIXKzM7pcJJwxaya0WQLlcn2DcAQt6bRJpvhpardCYV6szU+rPhQRKHrRXG0akF4I
hAplFPluXN+2vmO2jmyAQM4Iy+Fppj3JbibaVHCq85jMkcYtgJyb9kfeYDvnBgamTNdQ5zDMZXPW
zhh8zJkkkmK6GKLgZycjfVoIZJspHjnVCfzaDq3OBJHNiKdbBLe41eoDLHczpWFYkOuos93Sk9ca
8dzJhiL9gKKb5nOBx2JA02ySKd3EjBIDAGj7pcj7XZ8d+dTAbk02k+e6AevioHBDC1DiMZ4dw+MO
vA1s64t3vGCvTXJLOjLfQhqhO3y2HboJLaRWgcAxcc424dEgq2pTiFIClhrh80ivbPvpaPVxslkU
eRFKGOix45xe7FCOJ6S8r5Ub3YvSaXbRKhUbGCwCxakEoXO9sXNIG3NLMyJzs9wTTxB6wiymQ+Wi
K+2D0XM1l8Irew1Lov7GYjIOJCVcQWBHxEX1TTufJpj1mcm8TgydJ03twzHypzSLPqwivha5YV01
e0VsB4iCKPAek36+RN9hzUGvmnd6Qtt2YohPh+tAWFbpCRU7BwnguiOK4diYMylLQJvW+cH/Y+88
luRGtmz7K896/FAGLQY9CS1SJ1OQExhFEVo5NL6+l3tUVfCm8bZ1z3sCAxAAQgEuztln7Vzcx6mZ
EdNnFlf2Q09mlnxHDrB7FKeEnAyVinGLVbQ0JIr083WXOqIFEWWS8lLnXF6TJ/6yjeoPh8SFiGTq
a8Mpk4EjtUZO6WHR3B8WRQZpbBl7NcxXk2yqFhhty4G9WmTCLbCutX92RB4WksjttJ/b4J76Bsqn
M2BOLe7Uq94fo/t2aY+uidZuCEdMbWPMwGmoN27smWvf9LQ7KkNX+gIrM2F+hA6woHySdAVWmXJV
LVosXdcLXwnKPVNLtShHozi1cjJ53Wd0k7EpsQtfa9PCmJNudGTeTVqKljBdxBOoApLLJF8ic/lU
QSJlwu7fLQ6Y3TbJD7Pd3+uaRQpYLmrMeYnpxEcKIxGFCSMjbX3mvspOKFwe3Ch668LikZx/h2SE
OQLaBL/zg6OF7gRv5ToqDiIztx3okVPiGM1OdNHz5FYw3dU+9Nz8m0R0jmP3UpAbOOFM5GftfIgK
bMXMkvDI5H/tmN11qdWc89H5CUDZ2Wo+CfHUa+8pf8OCWgYRVKGI7t0RQcBoydLK6qAmRp75PRik
TStGo5ELQQozBEqVjYDAklwE0rO5JyaYr9Sq0dE8iqjqto01ewcNOWnTQRH1AL4Agyq8VW1XtLhX
W4JOBiOtLMtO9iNVrc+2XgxUEZxi15tW+IEinzb0G4QviDW94Ytu6NWu6NxjMjbFTsdapigHE61c
C10fjCH3SYb6V90Blg50oLOHZK2iQ+qdrosP+8yoFwR4gF4UY1foWxVmKYBarReJElK/kkjQQRdJ
8+c1yKLW1KTxwz56RrFDQ/k0yCyuWiyI35FCE9tMl0qbqcsgZi3TaLU9ulO9x1F1Nch/I5GRE7Ww
wsQhU2W+l9mUq9th0Xh8IxvOX6ObPyGXUX4f9XjahPvRn5P4W5zH37Up9ue1Ig1N8pb3kfSerpuA
T8rioF6ZvEksW/VSgWMhBBLFQfJmXA4vR6jXhGbv7KGNIToShLleCRJZscHXlko2+T6WfObU2uUy
l7eQr6i1X95GbfdF/+KPDffpP4eoNXWZy8e5vtX1GLWvItxozxqWMkXqffnw4r/dVC98uOblo17e
Tr1+2aF+s1++xi+r6ijkLAsjkCnDyVZo1S8/1i8XUau//Sa/XO6X139ZVadeFx8+tFfYmBf5PUJ9
BuaN1cbniZrBM8XmE9pa3dhThywO6oWQTD+qf3lMEclqpEquqm2neOEh4ZGPnWevBdwfLUgJ/BxS
AV6Bv1tta4Z4aHjNdWlQomOQYt1Yk9QIeBKZoJk5wUF1qtpWCyMuB7zViW8Yg0HQPfe7Td1OcGKb
c0lmdWfbC2DH1tQ3Ot3o1h4GZBk5Di2uDHrNKv5l0xEh6qrvvQK8V8oNXck23Je3nNqcEh2m1nVb
7dTkna/WPpxSjRBEho5hkQzzqQUCFkkKY1MilzZ2yjggKCbkuPIiVYHn5FqtDmGMRYh6+0LtVau/
7EU6/F46DEjcFsgp1uJ4vFbNZ9dYaIxjYjx9quXHbqiJCqR+oG2nzHxJhvhrZLrMg2S3pBadXEsZ
DEsP7HRrzvm3cjYJ2ZJT05fpnNk1udmgP8SyxTAmYsmUuNd+3WEHFG0p/KFt7X6QcAemIK/FxLS4
XDpsN2S/vKObAEIcg4emIFKivkeYuc+hVBGUqkFQ+9TPQNvrHTnv+vlM2WMOyLhW11+xRo5N9a8M
mZJDcjahA21BqXMYKb3DxrG29YLM5XKILf9ggdlWPYG81UVO3eEs20Bdg5Ex+9CPQ+tpwu6VIcG0
6ai5K9J8Okwy6G/2DdX+CYQhErkmqhz5ZwVZdyewDEYjxEdQnyt0k+nYmfeLVXaM3qzHy4H//LVq
s+z77ykcuxXFHARmqpRAqnqXXvZQg3w/2LZ8NbWdqbi2URzqKptza9WOcFkLlBSz05Xjba979kGJ
iXw59hmltoh74WcdF9iD/PNPtOrS/2yqFxLf+jMfMO+cA7GhyCrgKfEshDxABZhlhRTY0JdKfzL1
z6jbOtIHXLmZXoQVheXye6nX1AIN9q+b6tXLDS0fn99tqtPUIf/9pbpymBh73KpHTt1r6sOozUKF
t67bau2yc4Hvg4YWdLG6fKT1LrQph9QAT5l6W+aaPMlqFcgEj9plVT3f6sMx8vv7AczUG10/clRT
oj8xTtSC/pOtkpzy2Yi1EKKzekwImwDJjABEw3uq9wi1MypiYkDJ6vDLaih/NerF4fwyfJINg7pT
1dp1cd03L0gXZsPc1kZCWvPvNkl9J7WACkWXr1aRjDA+VauXT18vE94dt1MFkXhgva1mTFCmoGBw
DI7h6NrffPVBbHFC660f1Y8dyJZKrV1/++s+r+qZmUeOtroerN7yunk9V61d/8brC9frfTg3KYEs
I3lUv4VqOHsvFuVBbasnj1886+CF8dNdPvxSo/ujkFOHRf33P63+N7UIlq+RphGPVT88ldMzjxL/
Qdz3DGXUnfL7VXX2pamaKFs++HW+wa6arI1cqLZEbao1te+6qfa5chT8vzpOHQzvZ8Sz/Hj59PKZ
I2jPbXt9ZkJf3saXm1ntDcyyX9Dh/P3cqbXLUWr147Y66XLVX476+AYfz4JRj3LY/WQsOn6g8jdU
3YhaU+f+bt/1EPWqqUaBavW6UP/HdVOtqfP+7VVrhbm8nqIO/PBWv9v34aof3imSDf6kb4VM06hn
tiOSYA0NQg35rF8Xi2/V6ANlf3Ldqdau+5ZL+lAe03QWT/vlSNXcqotfD/3lFbWKjGFYGeQfLne0
u5SI664Pyi/bl1X1XP2yV22r49Vz9teZWFBOiDn6bDEI6TE4br5Tyuaauv2QLxn1JFG3A5ce7KmB
0dfB+JJNpbXW215/oTmZpEzLeyQuDIkEGPML9lZHu6EUcCFJ/Lm0y4PbWNqLaYTBw2BWzcYMh2eM
oCn2hddGlUQWH/HumnTXeQIxS+rbosyfbE59s8xJufGiLj0WdnGDBotwI3ESNCcof/yhaPajR7QO
x9mdptq4j1/40pws+HT2clIlSxqo5edHU92r6livC2z+/u5tf+ly1ervDv+wT3Xdat/lHX533uUd
xiwADErlA8xS+Wiqha+e3es2dexMYgidS/mifH7l9igfrsvO377+4XTX6Wa8v70adynZqKnTC98r
03t15JA1pIen5lG9MKtH8PerCUYTawd4i5FAh6OohvwWoIMcZy+6TVuW+8TfvfKm12r+6AothO1h
m/xOZZG9S1pxIGDnnUbKDtfMo0hmd/ZrWycPhnBv/Cm4s0o0R+D3v/iatTXbwiFB6DyhDftem6Gz
TmietwlD/8NooD1tFzS5dgK6eoF1vOlJTW40dFMAGkARNzgsbYoUW86GOOO+0/qz+OJGsYMAgpFh
o/kdb/EQ5TpFAyOVm/kMqT9Z0I6NcbXgYUvxHTW9a8PJzgb97IEuXvq54bRbgYjRtPDV7fvPOIng
8JYXWBCSy5yIsxHlw6QDymq7anwZgQ/hiAceNjLeNFlECuY7TJWIUrhWRsiwqHYh1Kcay+ztXLNG
UhQRzrjso7ZNQQPhzVDa1Q/NCO5tzXaZKnd7t9Z+gq+dtwV+xds65pPnzmvu2jNebEzB68p7wKD1
KzWd0QFmwpowAZq58K13m0efujo/TXCscPlVhzxZm9+soOzu+hm3j6DBVjp1dp4I3W1elD9mvz46
GtD7Kp6mHZPkfjtn5UNT6cE9877vXgCHUa88/+BVKIJlWtQYkUflFGSsPXLzbVnvGkpU2sVNd2ZY
FlT05i2Rm3zLtI3IOa4PDf4HeHHYiEMG9IAT4Juxyhh+kkQIfATMRh3XmxF42uCDnY4IWxi22FgU
/oFytp4RY/tnZ25saP04wTbtS7CE1gaabYDQMnhOp25eZ3qbPKZO/x5jvAa5VvtUUZ8LAMP4hJQK
ErEJTZkGKj33RnhbLqLc9RE09JqaIpmXPpfCWbblYDjrfrT3ftAAqMdursZLFLmZ7VNKWbQ3noFY
zdXKz71/R53tDEunaxGXawTKDe+lwCqF2SezSqrdd2WLnVcoQr7uRNC5JMzU4z1RGMM3d8z9dWBT
X5Br7k1j4SbgUcwsW3+oJ7R6xJvI+K7zEtTVnEPc7KN9bBv9sRs7HK6PZBe1rVYnn5GRTruMAGvT
iwOOtV2ELtslVxEYAhFt+6OgGnybG+4nm0q2BSaEVxvxt9nSv6X1VD6LIUtPJXjejVsZG245466b
iZWTb6E6YTwHS+I/j7lx4420naFdI9iObiZRtofRoV+pyLD1ZhXt5/7PyEvKh2zMfvjGeEhav96m
oiI517l3M3aHJnVhZq9/W7AuuqWlyIggIFSmG8JqYO4RHdD8i6Z5z1PHxiFCeGtqLJkcpkdHCkGy
Pv66dOjOAis/BRVyaRHa79XOxC5jnbntF3cklZDO79HoYWPRmTfuaH7R/B5DDQ3NZ4Aqu32a6+9l
48SPqV5Avq7LaRe1gmBTrK0HS4gbz6dA0XDHz6bncpMQI56TBPag5n03wtjdDVqR3bvSRta1xNar
4E9auvdpjuxiY7QmVm7hRLXcbK6DlhYDJwKY1zrFrDKXmNdFs67r4EdBqK2Yxj2uc5gIxeWj12Rn
wrGoyL0jJCrA1PlbkNAbDiu/FNx+msDWBnImQdJDZRL3xC5rb1vZo+lTXCKSO7o/18nQqjfeEfSq
sZ2b50oX5nfEdfVQvY0oLShdj/XdmIfrNueH1Iz8PKYULwjebhPNr6YzvAUj9sT5PG8nyD9IwPqH
wimgHNKQguGCwVAX8cG3qQMwGp7a3ob/53nO6+BU+qkJ3wCawGv2gKm1rzbjnZUZYEQQLubZF9RW
2ylEvDDZViJMd37ftZtxqc+w0giS6xo/QmXc+n1yoD5surMnLcRHsqWHmOmXcCVZJKZ6vmE8Q4mk
+GlXtntoMEjtYurjQow6ByvDQgTbyc5eymMnBBalY18ecR7CS9q0cao0eMojbJdXOfWUiKrc3dyM
421Yd7jgkGTe1SRtkqAWkhIdr1LqCWXLzxPYj+SzCezuqB6jdfFskrKT3UFV+Fx35ExNQSoo0qOf
WtR9j/DKBqjyOIwWSvBqKHiggNjYGcJ4ZHcl/MJbazFfHL3GgXHOsnOvWSdr/tq0NUZf5sLtEue3
o6ZRKFSkw5Gk3KpykOQitQfrRmNJ04CyfAjXwwC2EnTk2Y88VNvE+99oH8/QROEq69yo5YzHCYTr
lWlo9dbysici8xts4CHn84ttMitI91YWf0mN6g4WE6UY7YgjsKhwDYjMW1MbHpYuPQeC5q0P3W/M
mPdtQ7A2SG5JiptrOKCIxjN6Iy2Mbk0InOu+8e9CHbd4SwCixNuRbBVgaCdx8EPPodGgyD1YZRmc
T0ZNLnjicTzr2gsYQLj1slA9CBEEWsmb3o7+Nv8K/27aagu1zxNKY5SLPXaMrwNgovVATZ80KQL+
8jjN1p7EXIaSbEfwyEJnP2OLwiPe+MG2xX52TXXMF7LbPKAg6ykDL1CWYcXpFMZLNsfdYxQKIEqV
uffj8djn/EJQiXYimNKzoaM91jCbq2/GqQ2esAMZj8IGDA11wMRxhNHAgHttVW3CYDyk+nzKyCjn
VD2kEdAWNxloxi3ghw1KuCLo1mPOeBwP4G1p4mddd8W0xaKVpm9JnntzRqFfuIymG40cZhnM+Ku3
ERWaLoO0pnkJjQdvye+yEaCM98UKFlzrrIHQFvVHVkxlt+5CVXdixyEXleL2gskUt60mk5b92RlM
4JXZ2dbe5zHz9pE18tTnmqDGt/1MrZckCS6fkKzhQ02NfAkEAHU5pCf6rn1pomwffecz9REUO9Xn
UctRE08UolpTkR+SYXz12/hgeGVz7FIxrV38WOnkjiHSLDL7cX8M3HnjBBED5iT2EM4/xDhedIyb
MD/YWEa9PFFgTmQ4jzVAi5F+52nhdIe1wS7ISD6ZOFeuBMa8cxLiGBj/qMuFSjkv3JKv5ZdIjF18
rDxqUkDe3y8FRifWMyoJf9UmjgbvhA41d6XvL4iDpl5O9EpkgvuGRzCZV2HRvg+oL6htqT/7znAE
6YRxFTYYQRD/LObsM0oT6mKJS9yIsntCfB/sYmdwDlPkf4uL7JNThBnV76m+6jyKWtqcevbIcJ5j
761g/kM6mvoCkdfuFj7yTeHcetoXL4rxgeiZO8zaWRuX8QbV/hd91lxISoxboo6hGK1pVWbxUzK0
Z69aAHmEEVl7qpCTmUa5MZFozoZH1nfEWR7Lrbx4MC0La6Oxf/Vn/6doXGNdFxihBAM+H/F8OyAD
yDBRXrvUTOyhYY6xlKhnPRYI2kNgus0abShhQxNSj9fDwgfCs4I9cDTbAHdnBzz3iJ2HE54m/qpD
7lf2TnsvR5OBehVUZxNSb1lAyKdw5zmhdfD8Iy36S7H4G2Bv81kXD9mEP3dejN+X3v4JYw0oDBIg
1NHpurBvpbXTBpYZFRNDsGtw/XVlZUPlBFC1wvBObwdzFTXUzjLsTsh3Lkk/7su0ERs91vBPSPRk
W1iyBaLxs9rxAe7mKWAcxKgq3y/tjGIwjLjvg5FBeKaDzAfQbHX6Adsz+xE0DqIXEqHxgVrhz/BN
7rAxEXddSXH+FAsNoaixA1iwc+O6vuuYQBu+XoK7m3Z2J6cmY7NOZ/9LUeCT0VoZEBbXb7j7/ZeY
OqeZEcAU1k+pN+8rw0brilizt6aaYGybbnLclXMQGxFpyU3qmq9I1394sN8hPaVMFnDC2dWOVazz
It0zbXhvKgqwejQHuQ6LDYMUb+1LhyhjabCIEfupR0kQeIi6Z/B0S/+C9NY7lelDr1tyhI4nml8W
X4FF33gJASDANwj4wcOvesMZzuiH3dVAPXHPXTiacP1A5z1Pvf/d8Z3xvfKDt0bkgoKw/EeSau4m
7A3UNh7Fvhb3V27ficwxX3PhvbUoe0iQGtsOW7HTUpqbuLTKtda1kGAmdElhEx2MElgwnm3PLQrv
DeSc9bQgdkoT7aWENrtrIc2E1VxsdSzkmastb+Dwmq0+5dj78l+6TsqdU7WbSEATCifsSFzGA2JG
ju8jTMNq7zQb8WbQrLvRGsdVQw3Xvp6hc5bT2qMQjwK33NhHXjAf3CWlRIpiTOGC8UhsBjpUZY/r
CJ7ixhOpth2iR5P+ZkehPnmYnC6XsgumGSud8CZiFWO1LGa0q5yQsvoIQBT6Tx8OEAZXPX4525Fo
JyYB6UngfzlmdcejD3Bh7gg+5/5NpjfQsvrOeSuYLqUwh9YVqrS1IwQAdSRsy0DNmq93xcFKHB24
LgoaQdWsm0KMo7rDphpf3Hcp5XW4WcW0ZDml/kDvHRwlsIfLixnt7DLmqyWGUexilbkZ/HZfYHie
YyNwmNv0scB6bRsH05GHGifhEJ1v2nn3JcTbnT9ZGt7r+tqrxfCYgpZ1sEwAp2+TORGo08BjpoDR
Oh447sAdVSdQ7ErHOFHeF+/COX/VU7ATJp3WGLvaPvBisiN+HJ5E9TSN7aufPMV2R7EmJJ4+yqp1
hk69TF18LFAOtO4qxLgniPjzbH/B+GhCYNU3PNCQfK0Kz3Y/Dl7jGkt58t6Phhm5exRl5d6jZtYx
qFvpBRg5YzFQ1poFcrqQwYwhTHMDLm324p85v+W60WZQXkn2ZzK638jf7+VHPKZu/8UhygXUI38R
00g0bO4OThftQeCAWQ5LsRn7d0jNu8HDYQQ5vWPh8NB0zvln02jZKQxhVtFFPJlMQVZWlOImE2Hq
GUYWtGH+0toZdswrKA9t47u+8iDsTwOFnD0+6qXo6Qb6F6w33gsjMu8qfj2s08WdPiUyI1BR6eGU
LSy2vNwFwnpOfZmDdb1oY3QyBjHf900ldi3or03SYD9fWgZGhX2an32jW/2ftvh/pC0G/Yr/77/X
Fj/8WZbtnA9fy+RfBcaXE/8SGHv2Hy5dsA38lb/Dhyr7j8DY1zGADgyDl00IPtavLs/mH+xyfRTG
2LEj/UV7/DdUNvjDMxzT9Sh+swJXCoI/uDr/dy7PBkG7fxUYA56ymQ56hm7aVB+4XO9ffMdzbEiW
otbnw5TXz2M60gAX6TPmsBUMH5j7oK8iDWfgXMeSRMct1DchKBW+TpVw7hyCxsufSFDTSRDL6AjU
BEsn4MvZ0bag5I2Bt07ThtfrTeW1j2MAbqPQuppumRGwH2MieVMMro8RI4HCgia7sPCJiayJhgR2
QGC8lQyhwFYuqKdsHluXVPnOt7Q7M4+7k33X5E74UH1LxZAcBeD+lUMLSrY7PiCHdcn30VtmMCY2
bZPVGxuyOTwrylTbLEJBSflmrjk9bEUmO2J0iUa13UvKCC4VgK+CYR936XCITO9zHFL0Y3Ropdvo
59i6ewqqw20szWjnOrix0QauMhORl5bn1ETF8xpz1WQPR0BfN67V7loe8BUiHiZSSWmiNSRMR9c7
b5Y4c9ckw3HoNMU3Rs0/4xBH7IoQPtSoZrukcOv6GQTtkPvHAu0yrgLmLeMKSndhXR6Zj99m1i0R
AW+V2RGe3QiirDIYAZkv06a3GdIhP4jXHlCL42LqENaDLLmbY5rwFPuXyh1uE+hgZ8P91sZtdmMN
9q2lWd4t9W3052nbM7mCS0tUAPMUt2GuMXnZTnrY2C5l0d5Mecdcg7hDB52uB534nF061A2myZtt
OlD7p7nDC5ppZFLH7aYC2goGv/3kEmsYxLhAX/MP0AYzn8IPXeu+h0b1VUCNwm/Ive8Dr7h3bGaw
HmSajabje9O13e2S5xr1ntG9A2fm4CHCvQN4SH7f/uwZ6NHDqL6Z6qBG8c28OPCMA75KQNoWn8J7
bf4U9jGEsildg6MIzlQTe7hYimMe+R5uJ+ELxabISTEp37aUgG2lDGCHYxFx0CxmZIHt55rKlnaT
ufZwKHxzOvQ5gVkfqDt8kB8COr4ArwlztAV/IGXMpfZnk6G4z6ZFgsJ5KYqsp87fxaPmHdNl2FBI
AkuqBV8SjlONFJRYH6c066DjPgkZhjPoQSmMAccDFePLdgQMdmT8LTbp4H3p4jg76BPIcyYw0EMb
Jm705e+UkzMnN01oBBP2a17zYyxDTpna58Ct/E3Uhl8Kbbwp9PJ5iQ3uuJI4gh/ZTJyJbWWZu9Up
gEUobL0HcC3aRW83uO/BpWwFcFNNTZnaPcCJ2+prssjYw8RAbDaf50QnpF+Oj4Hm73SjOfQufXU7
F9E+T8JP0aj96ScB6MWJ0l4U1UcD42Xib8+zGzfbogPRC+v6Z4GCdmk9QICEm7lfQiZ53o7CenHj
+JBCfPTJ67Kl3YLZe+bDWo/8yt+SlBLuMqGYmAZpm5vet8ZD0V8Ezb0VBJ+EIW5aYVsbF27EhvgM
Ge3sJciAcIJnsOvFY3SyFI8ZPj3DD6glfIiJUuIZ4i9xao1yhk7WyAOOSPsUK01QZu9hIyNaVCVU
67hc6l1f+tNqMMNV4drn0IcdUaCrgQeZjfgb2t8sN1/ArsSozQaZYoNUFIZIBRwz+FS6aGYNL0EM
nxke4pYEgT6hgkwW1DfgrPAe6tdLPuz0ynkUVjTc1VNcHEyHxsiwvf24JJTxM0Wd9xOxv/IF6FFw
rIhq18E565t9LIBe6LQPDhxFfD0OQmZeQsyWCr95d6gK3oy51eyhOK8a3cKugnEsyuRk1w9zfBix
u2Bc5ohDP2XYBgzhhiracOWW6bgF6DI3JXHpzmlfF2qz9LH71DnuTALLZ/Kw0FwsRXweGvh0rlXc
zyYqURBkY0UdM2hTnFbTGUdl8CZ40/tP70tuMSUOSbMv/nFG30WFgUMyEwPDCQsWAunZ2tfhJ+U6
Tr54nVqncczSu0XSXnuKrW8zN3E3nfOdckPgJwjAgxn7w6DwvmuBgyq2CPeQXbh/hQ7Bu5MxxQzu
ChQgzQ2hezk/7MJ40h0yoX3IlEKgz3ddrLubKvm2dOjY+6R867YdU2sthTKtR0ZK4EQALXD9I1pb
gu76kDTbjlmvtthYkdbGIaqwaQjwldYoUgM3wTzf7DZAc382bvmaOTQYs0Bdb0nymIFzh+Hj2N1L
3Ai1Brfhkj2ZFXweAu0BfB7r2TKTW9zNAag2TX/QmDCuGIjsic7Zq6SMEOhZTNz7eefgTj9b8NEb
Qi81uvkKoMI27e66IXxsSJjYBfBpK+AmksbQgfG5iXOxndoZNHKMDZdmEkHTR+w9TAPkmkvhXe7D
kDW6deGZy87pgEdP+nBcfN/cWbVHVyzDjTjIsL5OSn7jyK32TcbAww2jRwE2oDTjLZa8j1iiHauU
W24u+3wdh8mXAbnAbaTp27TP+CoO5EmBSSAxNEbdgXVXUMSktbJM1jBwMAo8/ubOJ2wyjt/9oYG1
gro+Db9Gs/fCxNlfWY3YRk4xnXTi6VkzU+fhRxu0Agl/z7g3AnvTRRkeOd6xdwuUls5bMjOhjguD
ychrS54MXsaDYY9v0bDMm7Rp77X0hkYhpBA1oHgkvQ/5gF2J/43d32q4Tq5ISuIRlCF0zulkvQFq
Hm3Buse9g75t3nYhnheMNvZ5HR4JUTqCMGekjXCV5vbbtPILwMxa5uIIIPwbo24YjtjRrjfT6Abo
7X01DK/ZTOwnmfzbCCmgdAbCrzOO9imGpms9halTVW+iR8MiaN3WHg44iUE+LxDhypqzH6SqqRLX
rPu6HF4WkkcEGuG0Bg6Z28kzzxExKW7urR9HGJDVNf97z3iFMFed50+Ao1/KpvmhkWbMinLaEDym
yqjHz9n/ZDPLREnj7UN93roxcXwr5u6zM7Ej110ztgLmIYBqlzxOLga0YTqcdL98iXwoGwd69uii
s1HimLFzCH/gk7LNso4OdySu1IdNfgyjcToR+/l1ofYp5ph6gRuAIac7QE2SpdBK03cV9gmdR1aL
dvM/EpNElQWrbR7OHG9fMhpN0Z6wLhCnZXDzbV/H8SpMKopA6+ciwzxrSAhtl5LidYV6ZRK5pTbV
C049uhv1RX6RVlxlI3NXHlvbaFHLoz37IOVSwpK2b7478BIvqtCrSkVd43LN6+WMOqSXrKUxRNp8
WyRKoRqeicUFR9czYeBq2V3MtN/CjzixT+oAT9JM4AsfPccmxquUl76SxFzeQsnV+rRfT/RZzPpR
ZyrhmFCCUbWqdl4XH/apK37YFybtppD18B/2Xzf9kKBtmuJriSk3jLEYo2OIs81JyEWUgUCoXYxT
MRBi2yY1ltczLCb5j17/1otwTImClPQnn4T4S6kK+/W1yAi+gPpmn+5F1aG1sSb+555Qax8uKLKY
+YqHvzQZFdh0/yzg4VEnIxdqX9I6xUZ4OXXJ/+jZMnWPqQteVqPQfTOzyt1eBatq7aJSzbtCdib9
D6UvDfLYoKgRtGkKHfcvlZ1b5UdpCexI2BrEY/W3RVFDEvmyrn57wiMpkdsu3OhKkq3EfTUhRWTH
BL6UWFstxu42qzHKMhVdQ1csPrWqUH05on2HYAlfq3tT+li18LyUf6GWT1QplTJ+wqTGqGFSLAGP
jlXyEM2IYk9qU63pctMeUlmuLleDIcXZSu+2YYlxkVVXn7XA78/SPHcFCP8wY4r8wG54ZLX4RNCK
spxwa3bzl7YJyc8t05PR3thEAJ/8BL8UEb4L5CAQHMdk2zCUxjqyESQcw3SbgEcs7fpTWVkYE/vF
Y2nhiupEZbqPCWhuqt7KZHvJZA43tW1FsSkVS+iebYeIfCwBgjBC0gNijO+mYaSHoXepfM0wwVw8
6+Sk+l3T54iaE8tf4xKYEnhnFBFl2tFvYQu0bpudR1AhCK7C4s40K3pIfLk3ncfUuoaOdoI+Rqo8
qu91Z9q4jm6e+2n4PMDs39n4Z2ziCFwRFaCWLDsDWzCWP3nCP9l09EeBDc5K05L40Ot6jhainzdI
/eOyax+6Fq1U6LrRcdZm+zbwQxDvAQj3aEjuTIsRoSETucT/KCLJTPK0C05ajChQoCul00dV03Xn
h2PUgVetlTquat3PQuBKI3BzUK/lSqiuVomm9lAQzYdQOn4vPrAXQy7U5mUhTcGDPKOf78FSpExn
lnW+NO4xxrO+nqRisw8ulpekLODeLgM2ZFwDzifAGLkmpN1kJm3K3enh+loorcwHaWqu9jVyiq/j
eK5O7OXZ10tcN8sW23RTGqi3yks9k7bqM9wWhb7B6oKMp1q9LnI/baELUL2YYzgGHdDaTOr+l1wi
ssyNnIJSbiH3XV+4broiIEQsYFzu+9K7HKJejbL5K1QinYbk71NrKPRrg3EeYE1+L2XIiRFXAhTL
PtdK8mq79k2uGf7Ok6o49T+4V/1cpEok1F9nys5Jt5w3atqlLRAMWLWYe+ivVBZG+IIs/noIvHDT
Sy81IYvoRlzwDj4DJwX/uGJAFKfnwz7bNPy1OZpBvqmgSakitVJ2v8GovnImzo3nJuk2XB6rAtKJ
Rpi8prL3OM63lxIuCStRa7A85n2ujYcIiefJBm+3J/16YOIabQWPxuoXdMqiGkSFZ1EfUIwwVCnV
izfq3SeXCH1VW3eWACGa5iin/eHLnEJSHft5X9e6eSFFmG4idjZUKkWkUUwJWExRd1bbUz4hXW9l
LUg6RSjjyIBLfMgyn+xcTEc/w66OagW1SKm2Lg69LFzQCw2xAaD/ah/o+emCzZEvtF2GhZ/Hz30t
h1Ov9o4kiF3oPamqdcDqZN7EBfeWuvrlKHmN6zuq91Iv/Nt9ZJfpU65XUGvqvOu+6+b1MtePd92X
AvaGoUfMrPXS1/B6ZXWwp4Sll89+PSfOSQQu6PSvuy6HaORHaSMhW/e19RemqR4id0fxKMbDPO8V
Xgbbnq6XKT6PsqLqELyKq4PCSamd1TK9gFmMd3aauodlxKZAqsurCAM6W1hkohVt5wNhSt0xk+ff
Qd81d2JJa307PqYWIC9fIqQopJ/hDHkYaQOjpaS3gnHdyX64TqWuTxXZqg+hi+F5RNSw87HpjhKr
OLgaCDSvrL2N75N28AsjOfEVKgGwCe1acoxtkSLdGkNUvXIEig/4gwF6DzHiwqRA0p3UNejFKRUf
F6fbCyOHuxYP2GAXP0UXN/+XWPjzf5RYAOZh/HeJhTv+lvj/rb+KKk8+sEsup/6dWnD+sGUiwPZd
xzNN13GvqQUoJKbh2rpu0Cz7tgWg5C92ieX+4WCjajHa0i2T0zjr79SC9QeHGj7xUegWBimJ/01q
gfwFvnt1lc9RVR5//Od/MAEwbLQLgUdGxKfkyyOfUn//+kRgof3P/zD+v5dNTUGxV3pIdMfeU/36
4vhzuIfRvy2B7XHze/FjRHCuLIx8r3cRVJBat57KngYvK5b+RMu3zsbSfaq1JsBEySxhGWjlzTjX
uOgueLIOIYzhenhw+2iH/W/6XP0XY+exHDkSLdkvglkACACBbSqkpNYbGEtBaxn4+jlgj83bvMUs
mtbVzaoimcgQft2PG1jz8mQqrt1Q1+92e/PBnmaJWL6gjZc7RPHmzurL+pIttKNGaac3fWJ6j42/
YCykj/3Zyxj3kYSGt0cujfOcPkAlsC5OleDfGnvgCA0ykBU3zqGeab0ikjL/7n3jFivT4Ct34T6U
bn5c5rAIRlNPH6Jtd2GXzJ8JkF2DUeK+bvM+ACxdvWtt4ZuGI3ayc6LaAMBfZ+1GsAV0fRuodXnt
CkWDEdCWHbE/Jr7C5FqNvaBw8iAvluICu+tOL486jOVpVM2379G4mtJjYjYM2cFDqGvqLnHQUs80
rVi23ryz8XD5dYy90Y13zVKMV7+40i2qLx1s45Af1pvoW1iWrn1KfbLwbmHvDQeRGezNXwPzFw0U
8iRI7++ypWHwkNP024w4mur4WC7T05CN/t6znidy/AwXikMpzO5gyK4KjOrKSMF/E5f0kWlz+RAN
80c4FRNu5Hzc6yLFJ9QO1dEPsikaD1D5YJ+bJTjy0XyQ8/hUtqN5B8F13oDdghbJt2C5V0PlzqbO
uApR+LTtW2Rn3SuIYR73jIFV8A0azU4mS/lgKJC9Ek75sZZ/eB81xwwvydGjoOU+8SlyocbopcuM
EEspfD0Vd/fKKqwtRcH1ya9xnbcOFpra6ueDw4tz6P04kEKPB5erzCmfMVNF+JDx1ugc8gcCHNwD
9JraiSkfMf5VnfhF0RTz+qixH4UBria0T6ZV+leHqq/TzB+6shntfS/c6Gxb1J2qBGVltBPjYIQp
6RBXce+FYsaFB6KHPxbdNrTzrxYJ9FqvH7ylv4TZmBzjcqjpDMh57ukN8TubhnJyNJ7/tJCrvKlk
tkD5cg/tQE1i8Eyfs6QmR8DFT4Va7aZUn5UMU1qQMQ80CkufrfG9xfQiQMmkBqigQosvI9/7Ign3
DEXoqpB6fkiJAOwKw/POxih4+QsoyxWF5KDj6FOr9BtxVwMUWwh8KFmaFcTKazoNmzRMl8CiIxol
yh0PeJuwY9Hf9jLN5XCZ2/gX5ML81DZIdg7FSZR9cSKkzJLKRhCDXtse9fI0Jf2laWrvwRMF6Gxz
/fa1RRmlXbXH2WiWXS9VH/Trw1qHfYKBy5W7zqyzvR4zdaHYABysbB/8ynp2o+ychIhoVqTeSL9V
EBfiXdehf49uVH0UFeDXlrKMkhX4xnvnHWNBwsqFbg8D7HGZLX0SqNW6TdJLGdbxgSkbMOCyyncO
Js5g6JlSpmmMjVeMjAt1rnZhnvFGkywTbVWjEOWzdWfTwXVLUY/TtvySEqRrpaoUdPG2m18Nqq96
mQy3ykpRTblJ4ZFLweHY/TlW9H47/vJWziVBa0kZk1kxzZ1m1LXF/1A+NKOl9ApCUiDqw3BXuTI8
NMqoPhOaVjQjl6Gx6xtI8/LO9ef5qU5MzE1eHV89zVG7UXG/lYoSRbd03K00iuG+91rrUWaCivW+
vFeTR8tiBp2mokJarS3qjc9sRDXeL3rt9k3lnCIqyKOJ6ZYqarUvdxUM25PuAIjjVkpOo+d1u67w
/H3eJkmQxEgtiWXgJKqNX05aTc9paN1XuXOQMYW7rnAB5UM62rMPVVe3tR9LPbwLzHiP5l/4PdZ9
zdO/j0Ui7vDNpZtSIRpH87hikRZrCzqiXEs48bhw3Seu+x0lof9mh/TxydbkuriWgdXhdCT33W+m
tJivLoGRgxaOf8CVhO1VcJGMKVVNnUnee0x3tQDchVHptWK+aIUY901P7Sz6qw+iH/6lAKeoToZX
kXVVfHVK5GBDMMwpMqkvDR3ZeWKi2M3GRYX4o7I8e2n173oM74fYUq+pQU22N1zq2kPmX3XizAL0
bMUU71m0AO2LwmOnXZqWojd4nJrp6zLpr0WUX9rlM7kdxYcB1fkUOUQ2okijsCV9cvR54pll+C0T
vZMt7T9RhWMHrK9zXET0wGEWq3Gm4udUZxaoUEhHIgNw1PIPCjigcHtXUDOyQ/sZL7KzmNY35UcY
O80WhAgIloy2mlEtRTAvRhqMYU2Na8tU0I0t5BSnehkA9zDsK+bANSv/XtnjUZiw5D0Upy1mT3H1
G7xZldErSlHdae9RobdWwE2r7QAANNjju8nw5Q1R7QsAHINN13qdzGo+J6n5sCQYtQFaOk/g/4kI
TQe3MsdzHzKmGhzLCdipaziXhr+bmpXSob+LITPftHkRY+m/6Xx64mD0vZQxNeqwb/Yyo0Bo9Bk4
92Lorktj7OtMfccSl19lTB91d6bfzN+5JIq2nV/TeCnNy38biafTU6wUu2JKSbxsWnFsO/bEYegt
zgB0n+IRrZH/u+LBzzH3Lda31QjnMZsEjQCisa9WZieHtGGnjqGSkHUq1bHtBxxoZkyVw2ropOdT
7Qcs85ui0u0xt7vq0lrYU6siYtCU6bMIc3Xk7b4pw+m3m4N3XMJLM4dp0JvwqdomM8EeRTsPSMHF
big+nVr/3DnwbTz7PhqkeOr7u7mrI2q0qI2DK3Cqs57ESmVcxplaUkBgVP91dffY+eHFZwG6VqFN
TWpW0M3Vdu51LOOz2whKq+AQbLgc/W2WhlOBUcbbYXpsCp7sOurmp0gMz31nOC8tvqgcRg08CwJX
Cq+X4VX9tUi/clBYJ4y1f1rhYM7yw34fr9AtknE3qqLI+nRtzdeT0fehRUVJisrDgNcZX31UfE3Q
AREjkTQn2G1uZok7Zjn1tqrJSceaciteacAQ0SeV6/jemgoCvN0b0WlaUmpWlL8bKzXcj+7A4TGd
riHeUSJysEW71gGophqsMaMVX12n+ju0c4jwZWJj7Ul6Sck8YFKonYbxPgEphzb23HtG9ZwGP8eI
TFQug8KntCjNg2gamPDZUH7gKGFWHc3G8kDe7rcHfvMkLZzWsvZuinPhjqlrG8QL0z7P/yydJyOW
070M5bcj4yEolqNQ1HEIM+0w59E+0ffeReU5fX+ueaVVp5d5eQFw8M927PgKHBn/AKVjW+klGJuT
HtRSWWQ0ndXMrkMq0QmccVpL+wfa6uZZ4uKD8vbAmbW4FvwUsajPC1WjUX6MkU/xysAeHG1Mvbnn
vhVW1yGGLeJYVA59sR7tb/Mo+kvmwPy3qSiUOESOWulXiaoa2Fb4ghU5OZJnSwInne6B1q3t1Ewc
6yFkfMp7vucrci3jBS6zFar2w2uoj1E7KmKb+1qW4OxxM1hJc8pQH2l2OIoMLco3tTg71rlaT9hN
6gIsmoZl1zJmQkwd56dC1m+x9ElOOTXyUMHeiZs+o6kYq72+VQnBp2ieHyp6JAeM8qdulvbJILSL
X2zc2QaH8HaqyCZ0mTjEefmnLNlyQ4rvr1mpCWBomgri3pN3vRoHdjuX/g3NCJiYJ2p0bHhUKCzV
Fk56fO2y8b1oU3n6OQzx9W4gNisgjYAGk6FebwEQNaJ6G06Lf/UyvLcDhNigtepnbw6jLZGI9MAo
+JGWi/TG/z/nrmIWTkgZX7NF7MdZ2j3F0fh+KbLC8MOhbMJ4e01jAt5w3JpN3af+RUzFV1r1a89h
mV+bIW1OY0lQyyMmdnWmksGLdve+p+u9chu9p6fdxm1A1QNjO+oSI/6qOXeeWxvjlFsx3BHslntH
I/0Tnp2ebF+bdy2dVj//MxlVzJdVb/C+acDe0Fl8p3iKfIP3Lstx7Ir+VEX0fumRHsyGw/ZhcEqK
0XHwc6r0T4bNwXdIOFMbrb1VSQEdqOCpbAwJDNK2jlgVbqW/Aq+J++3gwu3x99N6MnyNFicsh3vA
Br2e+pz5n6dqtaPSMqPGM/tNpzxvSLsGbl3XvFUyUjKlxCkedVSdTkubBL4PyY7tfjW5FuDexhOK
Nw07XY+htDZxoVRNHB5tw+IRiAmv08LwkWaMOcNO5WyxLAO8dPsuf0tdWvKonnV2/aLaU4+VfInp
bOiraTq6LURLy4ru/KksX0xCuX7LCbga/SNj1ZEKJtZ6mnrii5zn50K4Y1D1QgV5aJPF5bjSz1xY
RF57R1jJL0uX6W2SwZt0PJjGgz/jyX6u3W6Apr6wimZDwQZO9AMgWRt4hjEGearf/bQx78Ley7d5
F05MkXksW4vC8QkZr8iyW63r9yT2XR4/8pmqtJNLXerPriDvNUr6z9MqpDEDoxeyAb7uJsk+Bkyb
m9F3k102LJh9lXtzLKM8O8RbecXhquZuGp3ljD3cks3JbJw/pmqhVxKAwMnmlnD3coNQCYRA5v32
To+kaCOGleuFO1Ga0oy+eNY64yc+mv8qzi/7MQX3uHYlaqfm5aZjyGmkuqLRFtu4k3xzRaPwRyX+
lb5LDrYF7W6TZv7cNh5BmazEZZiNalfFhX3QlqLMvVXHrqvLozR9ip884R2zei1uMd1bZiYVZgOb
cgROKzIJxcGUAz0nnfM7QZ8PRVPtrSmyAgod2qMb+CZ+g3htyOhZtw+hbL5dR//uFjAgdnJcutm/
1SM2m4qQ2K0JjRPjlO7Yzqm9Gzxsm6Y1034Lsu6i645rec8iXANkLa0lvM3h+MXNlU/Ix5A5C7NB
b3RPteX0D231UCZTwC6ObY/9KJBIOcR/+LkgWgW4dOwl96/LhDeKPiNM1bRvYFgndCGi2d8l3fJX
pUQd52YGzlxzCSPTcc0tw3xxI9fmFVlyUKJ1s824m7J7gOkM25PtWHBricXAmoziwFU4gVTR0TJz
N1eWvFqTl58S4P/N1ivXwg6POABdFmv1J5tf1RWYPMMUo4gkWJJ1lNFrpzQp5a0Phk/oq4jDt5ix
/SDq7BCldEOZeA8vmKkoiViu0DGDFRl4x42gDzCiUsyWR2KvkqXe9prWbhfaMC4StsC5tWil8dNX
t+3nK46YedTZcdHtgy56faFBg+q2EFOlxpFr91sv9p0b944g7Uv10M/iqaYxEj3nLYPntRGuck8D
tX6ciQoW1dgE2EMP4zv97hgwxi3bJQReCDn7qqOhKGmtkeB5Sl0TGTxjUY9m0ZkPlfoa16J0ujQf
apP4eNcT8F0AQxlsBycGQesc7kL60zhqEgXbgszhIasRqTxJ85I5JSdt3gauw7ckmz7y3ujeGkXp
wlj+6pnCPMs8+cD+UVyiMP762bFSCprDrvT2ptmUh2oxXkeEGPgX7XNMA65jt/YtsxYQnUM/Bixy
1ollhSP7ox31+Vts2zG5nt1kw/St6AGvqWkkQjFa95OQVI1C5QgqHvL+MAnsA24FdQY3N0VDkF+J
D5M04qFmr76z1u8Wi4zg1iyTk59OdAjEXnNKdODNnPeiySQoEvZUX0Uc55rUQmsyo3/u4umHPIeM
ZBvd08wR0NJPhTPUn6RhdqpP0Y7sLCKvkaNNyerilOm/VLbiRnJw7xRo8hKJ95SacN99ssHBOrS9
w/PsD+rU0CreucD8wiYo8JaeumTJLslMfCfK/P4QzY13K6vKODZqeK78ia+fmSd0+/boWHYZjLEf
IiKS5pI6Tm6gJS0CWjRpRHpmujpL+Qv36aaRp9qZug+zg2JlomrSprXcy2KOjzm5E67LjCWAp99E
9UfNfTDPjd62Xa92sfA/Y4OflkKf2XLYizaQGNqHbvXWLRk9cgO3GU4200PzpeRSHSa7bXbtWtQQ
htW1KAwH0C7xj068x2Nvf0XGR0iv1CWxHbCgbghW1IsuqcppDfSne7eTJ4RcSnVTRRAuYZ1nFzd2
hmEgxhTi0UgZm9SJN95N5sjgdULNhYH/XOKR9EFts2pSdDOGPLOUvlVnxuBPTtIiZir4q2kZe3if
LKjEsmSxEOVblz0yFlyQUjAA2DGdEoZX3ktZoUZOL0mUefdyOkVo6FfAC1vLnMKj05FG7HA5c/iW
mOpdekTHYk7xYqowQDhHxSo9/pKUurQ5NMg2TdlMc1lkHBODs3UJ0hqraEjr8jiFWAjh2Tr1aGI7
R7EYF9I8xeQVgZFAEkPQ74lEGcWhaQlF1UnlBx5v9aVCK/eK+AGX9FNlcxsnuXY3kLt7Y2y8nNif
7yapfpMx90HLmP5zLVEIZrQJJR8mFxCWaRr+KjnT6164tKWLaGuosHmOQQsbHO5uU5S9dznXXpbL
ZFugMzyij2yruSJltcwFvF+KZKIo2qx2xCMx153BgIAwmKZ/baUfJ00RqMn6tFDNMW+5+yHvk3eX
KBup8bfG+T2Cn10VDrUbhfjnZjQYm6v8oSJOzvHsnzwXVENVN1SIMslHussf07l6dpfeY2Qbzadc
04w0E6eLaFs++tAsNvFYddcwNwzacS0U18ZyT6OB53IYzLMTEc6h34HW4DFtj8a4acG/cD5ir0jX
Ns+u7H6NNZC7qSbwOzKKmwtYf8oov5VhbeIli4IErBU7Dq1iAAEQGejH6WePZqvW2mYYHU8uGLom
8qYgpWHGE2u3abudyQdSgoBsnOVPBh3ZdubPZ3P9IP7MCdJgkenjj+8IJPWzQEI59GH4ZRA93kva
V9IBfBeH+4XiLRRXg08yylScqew66jXz0TbY9LpR3HMCsQ/Tij31OpzpaiCd3HVGdXTokHF7ti+P
TkAYDYJGi9Tn5O8O90PEqRpsKcgTkqG2TPY/9Zk/zZkzHjrFjw3tFpe318YPXCtgi6wRgkLeich3
DiJ17zoqCjE0N480MHLhzSFTG0VU7X++zmx0cVFn4DVs+jS2pOyPhl+9ekN1SyW1pnPjUrGr5iNH
ahZXuiy2ZgJThDx+vP1Nl8sPwY/hvcbzSZD49NOk+vMh4rieVXQ30CrBIXLKyLFE+7Huw4MzZu9V
m/+pKybAaYf3crX1/TRr2k7+D0rbsh+ioeNarDx0GmjZcZ9Rca2xZkN+mikr7xgcVUZ2TVv/cwk/
fqx71gJgEIfDxvmZ764f8G5AM4i1tfsxjglDdfR3zP8XkfUf285KqaFk/rIzfE01kVNlQTiMV2pi
2jMVaROlyNOvPvZbEMfZs8c5aMtxr6MsdJ1LyOokhdpGZTFxaRi5EeKgPUwldAKNP8RNSgcPi9i4
1LagDlJbxfN+BrB11eQKA4669oxPrNRkvWHxz1Y27RPm4wej9H9FTf6nkkvQ197LkuZ/IRHgWadT
tlkYZLBL4trwMRyBvzXtKD5YsXj7KY+1JM5TPeovB8jOpvYxt4150JFM7+DDnzRA90XhsIKWbqxN
UgOeAdjqjeaFaMpXYS9yh8eJrkBXDmc1P/DksgVWzm1YvRSuTIsD8J9LRS3M1kzrJUCf4OGJordR
jtZrtfTmJs68o8MiQIWJNxyoKwoPS61f/dyGIL7OSJauai92uf5dd1cz0eIO1En2qUC5ELPF0e11
xrk2nZfYwGYmDCxgotRv1jQTrUh6IPrKkYwxoiAzJtZs6nrp/bFibo+gmEOJdQyVG8VKwwdgfMJd
hgyCpHqAhwA3rOlQ/zRUxBAp+aTBpTn/QCk1cOwDV82n/57L1QCg0Rk38I1eZTLe6K17Kfw/Tv/W
JvGToal/ASr27fnmhHLhD5uydO9VITDpDdm/Weid9PHuuYbBKuwLSqkkbefr1991vYuRiaatHgrN
sS4962zwm2NA1QiOvMZu2XvrZgxBolrTsxa+XomGeCD/uXN/c0zxXXvvd6CeE0NeQRs9oThuf9y4
hvS/lVV/ibVetywvY8YB2H2eu4clmr8YR7MUeDUXnGn8MMr6vfut4rvCdOGLhFfRre09w3qptl5b
0T1LjyaACVlGj0/0vu8wRuB8i7kSoQUBm9oJE59yU/ivWRvvQ4MoOJ969mJzP9lpdnTWkjFS4dNx
WoxtMd9FTWOfmG4M5yK2+BG7pUSkG5gIDZx4FxSyhqRFiaLNkHnr9gkp4OvUr/R/E6CEo6tHlc3m
1mKSVOwcMBQ7LqxiU2RU90UR2l2MLz+JnjKLjqehNNcy3+xuJdosbOE6eY6Qnzi+RITH2XbARlCV
bo+MjnFTrpIGNdUO5Bm4SftumP/8mFzLYx1DS8HVyvpDnBpz+K4mCnBqF3mMWwIhERci0+2no02F
5hBHksA3btYfwqJI5Xlo6hkVzTKOnmFvIys/uCn2+3Fi366bhmuSDV0nNro9LaScmQtr4pKP9IU+
sDXclEul798S1/vgQBxRVNncq9VQM/zXf+aQi2gjXMcmvXN5qD+ZTHDFSFWydXTEeyMU6YUZCkmn
SoBMKCZJuxvgcKzK1zGUNKgVJhreIABpYBd0iCkXDcfq2ZPRxp3n98L0x4Ot9Fu9/rYw6tjwGl6d
znjkhECEMQ/vBevPz3b38+GnqlkmKeXHjnpoBGBmK+b7Cys6ElaLMdH658ZxWGJDGqbqCqPeSCKS
ta7hrmJxL8TyQzi6X7/aJuTnHkcLb+2yuMe10OC45tBXDdGdEPwRfnSu4c7X/ZLRfMEbPav0t5pq
3D/M0XqIAf/t0utX/vNvU/49JpSbeN1sAYQyPhhgVltRFm/zo13mNMRSSF93zUFz8K05ziDPYvC0
yg6ITbutJfjywntivyIo2DdPfpXKA5fS5eyIgSGAaSYoZ97Nn815O6bju+UV30PkzkCBoP0buBO5
41mSG7L966eI3Nn7RDHIJDJUUxinDY6n56wyFQZWOlZboE7SMu1gMKc3x2HPYDmvNgt4UVLsIJRa
Evebom4kEXsasp08jeiOC9m6cpj/MSbOc25a/xrpnCTYGzKDdvCzbyNgkafpvm1hvNAeeR+vT4qy
w0sUgSky5VOHDyfwOi/c1n22oJYxRfBGQtZQQQKASEASGU6SepF286bHNOLxbu+yfr7YKEIXKQip
2618sltAUimdMBx25yuvJGW5/vQSjdM9J9tHbmtqp4AA7AvfJQKSlP8ckwWCu/LOF9LBRJa/K95J
zUByLxz1bZL1sX/PxGCdlk5723IC5edGY7mX4i/ECk5PVQI+oqzDIBkR80BtPLdcAYlQdu09iihW
M64snTqGRJo2fl7POBHnIM8bVsFVmLO9KjpkL00Kz6iM40fWiRBZERnDYbIN1NisTVZGCgZPQzuF
+46wDRgBhQu4Kh6qgpIRg/x/SzlY4GRdfozMxCPYquXWMii5LxxxEqo74AhCLijUZ0Ih1kmYK7dS
34+MRC5tolATcNwMyXTf0/NDE+Uhb4fvMC1/CV7ijau03jrm0OGuY/48jc1X6UIRS7e5TSZf1Lax
Eemv0sTCUuket4AyptPsZKtjxKTEjps1leUQzcenyppO3HhMdklyr2I8yMQm4cW0ZudnZMFC7Y07
Ts4Ulkt9NIc/wjSOnWmFJ7vGC9Pk25KW54d0Dbj0XkYeuPDSTdSkLx4D22Onh2M2hibUyL9hFRpM
2qKTw11y27p5v/Wrf20V5h9+ibzSFQBa4uzLDxof0mPKCfI4yVIeFtv56xO83qddR/RQb1Dvw0sS
UydEmBfnbFKf7M6E6uCLiHQoApkkMou4bO0YgGbb3ocWBwFnBg7nvvEQbOWCIBR3tcX9CGMAeWpn
ncyHfnGfTHl0tPonMWLdMVrg1lnCAQ++5Ko6i+jb5sC6jlN+0yru005TMtv2NktCmDDvFQtuCHMm
Ey080GjiDV6cfMedmBCZIT/OKUJpem7bNDphwaJrlOjr3ZCOD5HXHeqM4Lhv/kG+dx7U4BVcpW49
ybbdGNUEqhLkuqFDdM/ze5MLtkOP+66LooAFKj2qqna2XKU/iuFE8PhP2OJ3JjieBonv40kSVR2E
ThmECEOsVpxSBKyWBZQ1xnbfW/sC9WWeWw4geOiNtu22s8S1ZUtsY5asdvDQSuqcqFLqHa8/Wrb3
d7wt+xmO3qalImSjpTS3lUsRtLvsgDoxQDuEqfyy2hfbs9vTMOFRSECDrfMrnD+4P+Ddubj/Ebkq
ChXcrHzEXIGpmpZ1BspYGAp1zKTBdpTtER+5QTl0nDOV4Ro/MHTs4XEQ32bcVcrLLNbbGg4dqDmY
RKOLK6oPj2Lxwh3ornc3XjMyIEnSmFuHZaNZsGgYkmFTlxW//IkiPLF+YQ5FN5tG08hchhJMYNOs
bUZ/FHpwIy6GM5f7KM5e8roxL7qiP7QheeeNGWFQg0My25yHZQY7WAuTMSaI0w67MmqeuOWxSYsc
wF5CYRi1kHky6JPM8QG1nbl3DKqqiqncJsRrITESkUzGX17rPC99O26R+Xd1nZ7Ce1eRTTRtxkbo
jtvcH06iBQIg5/ZckUB3tciO/VD6OGWsQxpOTA8dYCiS0P2c8bOLzOnJaCMfyltKRaMDQdOlUSGs
g1Qa1CiY5cmhVB0mpZXtIs8igtGZvxn92lu39uxdl9JvuFjzg0jTYgeaYL3zOAlg/9AiZ6GWryaB
RlOFTY/oNX+41S3yYRh6tfyVTzaNu5MnDkPC+7yoxk/MP7Sk9pTDp7l/YRBsBHlb7BW/5ZCr+akt
qTwD+IoNaf1TJlfIQ1PVSG24nPoKkh+4ptQ26ke3KB9SjLxn5jfuDvjpv0rEdGyV7s1WBKq5QhDd
zbqdbcVsvBnoJyuK7zNi1sSLqUDDnlfk4zUqFbFSCXKq5Gmtm3raCaNi0MzcYhct7L8IKZt6KvaR
EX221iMZ+OW1LoKFJ4ru+mgzWZZ5SNKq3nYee5FTCLRebxKEPmEjhEwHmInT1EqGdSzdjzInp0rG
BaPL/BwVIFCFQ/547qgiFsX6NHQeU/gciF2I027ql70Q6cvgmu+K8VEhe/QVbKLKrCDSpK/g2pYD
Fg2u6TwfmMjs7tGOVXxhTHWbMB5uGiI6B592KeWG7+D1w93QU50XzcnFhbmeFU58XFX8vnMxxgwR
OH7O/4vR7haTiVGhp4r1Ic72+LIemjonzjl3B9PksVGyDTH3NcahKZJz0U7xXVvrz/QOkNNvO+ft
quvyte4bpryj/5VI3zrEtF8UcY7dfjFXGbK4gIww4Z32vCdwg42bnsvbObLTfd1cekbxicW+7DMK
4zyfvIWOm3LwsKJtHqFzCmeNKq3vRHq21rWPIoGfeptGDGN/qd1Xqp77k1hP7j929Z8P//3S4+Lk
aun+l70wdEO9GN3U/3Xu2qv29PPhx3H/P7/8//hvBQx4POziafFz+EIK4fanH3NMhbcV81oz6g7m
QbUkhbkSZlWocRv11JpkFE6l/XT++bf4//3bzy//t//28yn/8zv+t0+RcuaykDjDjgxlxkrTAP/r
2vg+BqGxj2iC2oqqx5mnw2VndMgz8UJzfdy+ykn+iYaovU9Skvch3XMbCQC3VDHqiCvKg8SOTDhc
/qGHyCdjSywqBI5m1mdljQiCmrHr0KMWwgO88uQFLLFgJzVnksGP5/vJIHARF3JXOhp6kNUzqUTm
cBjVbuSQXCL+PwREYIfEqYfliNgWfn2Rw/VvMv/HmjlvK8EyN3TA99ymDxxJzZBlfkcp5CJNbfUO
cLNjEEDrBxvCBXdCxHfzXIXWp2LpOIXujlazL8jPDzoKvcDjCr8OsY1h+mXVrnkJKWwze4agrocu
RMM4P557Ams2miFk5ZH2t40FxsVaT5RuaLwNxT/R+cXzZH72pv6LuBrvFhG+UgPrIqrrwO568hYZ
2ZRhxleztJZcU9kZCaRDuFY9gn/5s+j0xtmFbVB0b/ih0aUXlgKt8juOC3vFjWgTm0C5EnN4KkIA
5cYTLiJ7xzf1OrVuwC094TNEu7Ws5HeHQLEBSTYfZn8EkNCql9KAXdVPEyVsQwJZwh7v7aX4VMP0
PINo2AiHLsap8KFo1xKxJYouEBLtIFkW52zbDWTtQTlnWakX4lEDZ15udHRc96tcNEMk0OSn2/Yu
Hwbj3PgekffBhcvS/2kc3rh0aUWXqrONczWnCFmPEQps4/XtpZrvLWbVGxbNod3nbDQ7Cu1iWkv8
ch/PxSMt48+xrzrG6xbQkBHMlGHO3tldQ1VKkwftHDrzUsYtWYKcOvl5kLEK8tWhpa+5J78F1+L7
1gncVn7RVI70WTEd5XrHGyvox/XY02vf4pXwK34WZlRYF+kt71wUgf345j4C4XmEpn2GDYPnezaP
P9+/2d7bLlkbMYs7puUw7LTLzbt497LswZntB9AP33H8BpoguyhBFCZkvIgP33mCoIEZAPnp5w8C
YGi7fE80StxnoMYOPZrBGLfuEd8GgJNljZB7Jn1kWoWklKyggNhypLV3PI7aCWxHkLzKLabqFWWB
DiV9d2mZUvQz8PeOaPowvCPP3RrgEcFf8uBwHsbjyu0/8w8c8j7bmLug9GhMVjAbdc3xLc9AfSQ3
5Zjv/eyUW9sPv7vavNqpG/S597mU+cfcjnga5+oIpfkTun7IFDsdnkeynFTZxechLrjVMDKTtsTy
nBNwGsIPsxnEwbNTxP1Ef2Z1rZn4o0eNJLX2YRrywopYPFdO81eQnG/j/8PemTXHjazX9q84/I6+
mBIJOOwbcWtmDZxEUWK/ICiRwjwjMf16L4A6TTXbPm2/3wgFAqhCkWIVKpH5fXuvncT3CiHDSq8c
eBopEAI7us9DOltqSh+lK72LljJfZ/kAEliHxiJcUPRJfNA1P9xphB5e4tbxroY80iGgUXXp7TNp
p9pBRTUdxxqSBEYHNN7hjaEMljPPjpkm53x6ztEXjZW8HyjlBHQcS0QdO4gQd+m8iuoBlFOZQrfg
0nmg7xhvaKg9uCl1jlRhR2rmrkNRet9i3AeouVS+NTBBHc358msFpXqv4W0P4M2TS6lOoVkyv0+o
bmF1hdHJPGOPgx2PukPfqoy/xGVpQXiI8w1uiuo4yZa7WDaSaAfskvHPcLJ1HKADVg6BhuOwTTGv
rKfR81jSEAuvo5mht9M/dV40HK057X3ZeCVMQVLjgi047EtudJB86ES4FqKgtLrK0yk++i3BVoFe
3nWGeEuPXyLkF5+Z0DWytF3/kRwxZ4XvADufiNQWIizUaXhvrofUuVLTiSlTkcx3kKTd2GbwkGdM
FHFOkBlHwfroKF0d7XkzwS7eYKCeGPMx3Bpm9DiVnAtliLuaY6qTmc+LnvrFjBKwl/NrUACwsJrH
NAfUtee6UG4j+9GuyeDj0gDlZdHz7OqLi77pqSzp4JUIzXJ/+FLPHezCTZKNDkscuVR41bmlftM1
qN+lsikGRtojesVs8qNbRMakWWp2z+oisXegsgASOJD2YFXC0nVzRR6FCk+T9mOkXs9Kwj45TeTc
eLPNLJ+M+hVQOah10QVruze4q1hfe0WjWNcRY4nejW7AIZ2pn6d7FBk58zJ1yfjfk4Fa3PtSfBsa
61NAQviTVhQnT/bDa2ZFF++2F1P4VGf0tCdNRHRwStTJGG03dO0eTZBd8ST6XRdTwR+xDExwuNae
WUZfTeU9Wb2oX8bmiwwLMPD6bdBCuo6aXmzs3PrhS8SocREQBF+7eE87k7VhjmDLwouyMcIgpObt
vyaTjY4a9H84IgMMiim/jBKJKLwT7xP55FzBRe3+bvRXbYkLWxf3ThWpjaiD5Koh0dfNqs/UqGhc
pbNbIJvz6cZnEd/aQxQ+4HWnjB4JwICu4pvByCar+NlM6+AkfNSUbWupHbNsUgYCRCVJUXwq0MiB
UmrQFzewKp3qvkc2antW952sSoBv9HsfCAQ4xsxsVyK/d0bVnn1j2lajQXRZZPhoBRB2jVUZ4IAx
MEXxOTqhLK9AdZw7c3wFtHbOg3hfJL39w6zCK7dG8s3i3dlFPW8UDB5xo1zDuGIoVHsbhcUnPF+s
c/E0vYoATJBW4rWk+YQTVp2CUOCYUcZtLZBqDzVtRek4Z1MV+7Hoq0sXkk2rHBXuoZ5RAqbcdnEd
/a5FLo18uckvAaSZVR1TTO1q3WVMV8ZTY07RDj6txExJm2LZQK8xj8mXHjTJJSdC5ZLVkbN1S6qr
b4cU8vcggsa1xVxltKf+1m3Dr+GIx4vcD4sB1bwH4Sg2ltehp6qicptq1WwT8TR42CBUNSEZ74Zk
K4a2Xie+0161svkq5ZScAzG/5yWVGzsxbDBg2mehTG9LHSDftuEPQzrzLXJ8pB3UsUad0EPaqKUF
7WDl025iygrgrEwQuUKYakLhX3foAay0P0bhmNy6n3onQUIEZWXtFgqBhAcsv86NbUNG5grzBlNi
06aWVGKaKRiMD1qWu1vXJ5PwF5/j7Zsz8F8w790WEQQBHIL6Xw2DAj+jiW3QlJgHsS3+ahhUoZ9G
ZRvFB8dsMPFMjXnpWv0Yma13x9u1U9SmjolNwtuKus3WsUfo6jqd/ynHlMJUCjF7OpLSWrnxY9e4
THCz1DxGSaQdkK9k2dp1MkJ4S+unFcpKQ3NdQN7YBGVzcIYoPo5M4VEMpM5Dm3rNDKsxTlaCDr8A
rkghQZ+21JPCA/zppzS3+kvjVfGVqayb0p+Cy/vGzQhkSAP1EBgVfS2beVKHAk4fpQMjTDXlttSN
eyU9/2/eRlv89W10LYN+F1g/i7fyA9IRJINBj6ENDm0vX/A3G0+qjrt1YsXuCtONQ4Wji75OX8uR
cPNJpoAFjMG6R+0okIOkxZWyU+ue/mtzI22ojwgIdo6dYX+h2P2JLy5mHCUf9LHRrhKQEOhLgtsh
iZ0N732zLRzne0ogyxFxcHhnYkNEchH+ntYpmiLIwI9GNOQbYgIonNqhBLXc+NeSIA13GKsTktDb
1sSnZzfgyek7Mz9rjEfXpn/+zy83C9vtR3+qZ7lMAQF0OraUs3/1F39qbim/CNEFHJTpE+2RdVvH
b/ZlX/DnEtDOVFLEaxRH7anTkbKG3S7mGtj3loquKA9f+7mnn0M6FHJM68NiYItFWx1EILwtQMxg
/SLKLLhxt9UwjZ+zIboedOKQ/AQto+ZnT1ocd5+03gYn/jfXAL/3v/zjHP5AB7kwscof/rgRF2ve
TcjegYNfIS+lfApSzYp+h6uLBTIoKr5KfBB0r+ydVTUgl7RI++ZWBveugkkw/PMD+ZgE4rg0W+mf
glself4Zaki/kXVGqZvLiqCZAvEKHdubwJLpL3uJCK+labXXo4INqplJ+71jiHT0Mf/itH69c/eI
f4YjrlzjeiqafBMEunzyy4zoKbpx+aA/6m38FJld9JnZjdqnOGAOtlTmfYoQnNzxDiFmPzpI1LUv
VH0cslMIZldxREw4aw5oQJ6xruibHMbUuXKsjYEt7WSGt7VLlkMVGO4nbnqwMegQ9FUankvPCa9Z
zDIgQJlf1/Hgn5oq/9I1Tvfa0ezy7fb3Qo0jGnekoKa4bzt0DBB6yMQSrf2ppJa/L7MBPhML6o1m
YCTNKuR8UnXO12oobox6Eq8MrQeqn/7JmYMAnMj3V61ygwd4G7CjDEE8i440jC4guR4U8BNMhnG4
475d7yYNi0q/a6ayecL2hnC8ueK7i3+399qzGeNysTtuR31dfgWR4608RAposexjHIrs0Fo1jIsW
KWYXm7D1itbapkwzyJU0nv7mG/bXkUhIcLXS8kxdl8bHbxgNnkiz8OQePAqmBx3pskVp8yK7L2ln
3gJGh5QT1M6WYqJ5Sg1A0WGUBAck9Kz43b7d1nPPMdLNb5lYSKNk7kidPrk+kgeQjaBTPewdZoNT
QM2q+ql1V7IlaCIbqUE2tbu1Co/6vR8+IWxDtEF1lOSO6aK3nJm6vThAu/ibL99sr/8wsKCmwPXm
WLa0DH0m+/46sGiiIhDDlEAoZHETJaN5A/olWDupFl0HQp2y3MwOeZA/FKaHTL7T1QMrmhutB2o6
1o26bWw8lp006f6I4KL5qTMXK0H4THiWyw71d5B1KAdnIeQ0PIMBDFeWhgMwiOPPfInKjUdPLKmb
a8cCDleIA+XoZJcOPv1pWYlNamZiV4l9Q/9rM9HO+pu3wHD++tFDJLCF5+D3oPpowBn49T2QnV7i
CK7CA0kN3c0IUPWiaot+mfnVkW17N5H1dKyC6Lu00W7YUfmlj8CaS7KTHKlTkMu88ilNbsjU/JSO
CSrmzLQeMgmOtAKP4XITOYmqJhwnevKRKdx2ffetGnT9YFYw52PN1h+tWG5QpPBNa2L8KmNx01o+
8n3a2GGRPuY03m6mqP5CNEy0jnxilxqtVp88CeI7Lx8UFaFNlQ3lQaniNi31/qamhXwegvF3l0wD
ZKbZrilH1OHCeWzGWNy0pm3fMF5+Te1I3zgmVPmujdp79EPWGdbAtVkpcWyJfZdtr10UrqL1FNhi
GxG5c9PQqtm0o3lZtCWM2VdNypK/0wcXeUg13ZfCuHeJ1Tupqr63rNY9k5KEZpjFYOlNKI7RS+7p
tZ60osRz0ubR3lUCNwW4WzVBISQn5Tj1esSQ594JQyV7zWkJ92sDe9trCFKxKQYlWJtSlu7ZFI2G
aAn5y4C0bEf940WOnr7FTQ2i163yda9S/zbNjBsqDuk+7mBCli5K4iYP6m3E8n2rG1m1GVyJ+M7Q
kl1kkmamR+qA5BT5XsS63IdcyuI8AKsKBPCEprtZORpFcxG6/taoDHNvk3RUp49Mrpj/pVT0tBDj
c/NNGCWVL7ieZFp3T7q0mv0UIkLBGcncD+YqEiRICl3MuoG8mx9VCjQq1S4Gkq2bPqM4auMwdRHm
rCqWXbd1SjIVGFhrS7gKRcXRAO/V5WgBJWqLMdIf8JkXd2k4ROve4ZWh7zBXn9xHlGIrS7LuQ2Hq
nDM10uApfe3zPx9QDRPy98ehRZrSdgzXNmzHsz9MkUNDozDUSW1PN3VYzybCm1T6/hpFN3DQyX7p
WETf52XskzPSpNsS1PWxD43fu1wG0BMo3GkxXInC84bbRjPDK+VxW8tC70F4bnSoQRbAve+Ng2U5
XwAdrwEJZxdRiOamHTWke1VHkEyYtteer8GBdAsWeLdDmIS3c7vvjgkp3grDJDwwR/Xr05x3dTPe
ux3YnazteF1AOWWQecpdyEouToH4oRO92vRYpcGVZrTNC8OgMwz/GTlZqLvFRYVhibqf6zEShoT9
3YIjdaJmF/Z1vBoNrNvZ2H7JelPe9gnAPdxms09vl4XHTFPNdzk2V5GH+tbQbk3zG+WL7qAVdMuL
eDcxibiWzHC5k/TkpMGh2E5OvCGUpdv2hO6glHQEfSmfbCQnuAXiieSGJRitufEK7oXYLD54IU+W
Q1kv9cvpkFGxIcWm9x6x0V6SsYJOYd/lE9AFJt7WMRQedsBWVgfs88RSgi3d2tiwV1OVWzdJztQc
YdIZHeba0EomGxi96hRlTI816eTkgQ6AyJ1FbbMSAnE1ehfxEOO8ofLlZpvOR4sZE4N88Nykuo7Q
g0xgK7Z2gBkPlWQcxNl3L0EY4MUEgNa+eQKPNG2WK/b/fB/+LXgtbt8WdW/I+e9FSeMyCNsPh//3
ocj49+/za/44Z4HWvx9dou910RQ/2n961v61uH7OXpuPJ/3pJ/Pbf/7vNs/t858Otgug50691uP9
a4MU/B/o/PnM/+mT//L6P8L8mK7Dd/e/zw+4fv1WPzfJn7MD3l70E/Djid+Yt9s2zRrBHZRv+x+A
H0O3f9OFFA5DiiEtd14p/wT82NZvOmQfV3fe4gHmyclPwA9rgH/8wX/64N4/yF9X53xFPww+umsL
7uQ2VVHdcgT/tT/f01NLaTr1mO6cd3Y7jCEddOqhPVGp/gyFW/beN//7x4I5M5pRiLvLP/8xpH9o
O4BbqraRBWTxbvldxYIIXF5JDSRedTKiM4eS0U/v/LRH0eTRW5Bmv6/cepW0ff0Q9o9gM8wr5NJy
28FTZGJhPIFtuOJnldg2sFjkef0lO7J+3MVl1a7sZzo5+DgxY4nIWVmO6vbMKleT1U373isffDf8
WqoYoi5DQatZn1s0xVlTqVtRuhYIDzdY93UxHv28u6Rx90ia4BWWfefixTW2Oy8Wx7KXVyYcuV3o
awCZC4LnAaxDAwmoMmeP0nOe+x6Rr+0P9LHxAiDqlIjzekp6pvaUodVhsPWMK8VoPCrrxaDrlvWs
4Pg9K2WZyY4gv3ytB8UFJjsBLYVNSI8r1Y1e+N2ujXBOQQxa2yO9iNhoEH3vZOwqRhQyWNoyfzTj
4NA4Ql3ZWvejt8kkCPr8UwLdCSgBHjeGH2j3tMFcGPCllT4GfFBbieoP5T7ZBr17GPIOaekByl4p
NOjmfX6ddzgiYYpsc+y8+3x88cPe23WuBwIxttPdJIKzFO6jx/yQWqVbUb4DkO68tIGnryFitRdu
09wZi/S2DqsQnspuynJkjJb3pYuNT5NTgHOwy30jaaGV7lNXYGW3sY+TpE6DvlYdXfaatFsNcvmQ
aBc3tq6sirK85VnfYXaP8Pa5Dgg0/D32KInTrGQAdh713ip24ACdla3XIOYkmT6hxGmt4o0miXxk
mevX+hldIeFITDxWOODgy2JHZBTHr7itdO+5cwz++DI0ydlB3YO/APX3d0jOAJ3EsybDZpfqWUkA
hAfYJanOOI+yjc0XElUR4iyC8fj0ivKmRGe4AYnD/dcAoo/w/WYackT7LECkldEraK0rRHflquvd
Ygt8+zEvMM4os6xYfHQ9gk/tysFv3lTZFsBMDCxO3A8j9fiACjjxG/bM6ucrgAynrGo0zbLHRoAA
fa2QwqwzR4+3UOWvATJACsIqaziggfmv0oiH9ILm5VtYKSCO6BE7W97Hbfqq6/QdQnGlctLXcJ4C
4bOfc8SRiFkjsaWYzDpXXOG/fCEm099a7Z3dWeZao6Y/QM+8Q1u1MoP0d9TSTD6Hb8wun8Khqg8i
gRNUtrhsSqzSlGyxEFmfqeTOAbN8VppZCZDnJ837Nhjlp3l8pfZte3xoNorQ/OJBh6WB7qxd3+xW
1G30fY4A/NT6Ec6i7J7hcTt5c5Ubxjwzeg9xJIKdPkTJ2m9tZT2YrCrqJPcJoRBvdORkFkUkEiV9
Zn+JslERm2XexrVzl7SQRWJ6b2vRTPnKUCDtHZNWoRbdyqTb96hIiAXSTxOUmHUd0HUm0mAt4wHo
bu4KbGDwgZKHNlPfY75dtoZAhtA0lhAa/XZLsUg2DfsEhcSaoi9iajt6uqjt4qpPyThJT2mW1pvo
GBBVhJ+yJyAr7sczVPo9f8vLFMwRIejeB4IC6K4T6gC7PGiH24pu0Fy1I4+DrstaJp9HrcRfKUtr
E+FHDaT7TVZ6f65J5HPnViS9PLpW7n0BOGYXsDhd9ZXcCkWrUFg3esT6h6RiEtYSkIe0avmKIYm9
I8owv/FpTurtptRZjjhm/GR73TErSVsLNDrEekYYMKvodWiXPS1cf6YfzNFRr2UmDg6pUvuGueiW
ddvvpT9geMUOAU+gtjalDYmpHFGkhpm4tUlsM8i/jaAJAx9VFL4SkcH6jO4NqkfV6EIBUPW8ztC+
KdtFIF0aYHbshnanH0Ubs2M1Wbrebe5v/E4LjmmBrqqdXWwsgQmQhG9AWx+/uoITTyasOSHMtwhz
hfni7+av1jApkuaEg7cmfjFhL/vCPtYTuinDyTu+dESL9B0cNei1EwwhatfnIiwwJiGt9YxzTRT0
Kg4ZdEM7vYMS2m6D4uyBDN3U/Y/INHFpZ/Vr6DALbX1SRsz2x+iP6tgk4UPcNuWhw6VRGMG0a532
BzHP2A5dd9MSMnSOBOUmYWwTSbB9q9GzchyDqzxOyQf13R9TmwGBCAX5Kpjpmpa0wAzjE+uZFSxC
3t1U3OhSc64tIbI1SIHiEtrGt34w72ukiaQoq6uwG3M0/Tt6q0Ram+mj0doAnhOr27c5sIY4Gm8J
8Ppc6Tla3tl2JpBLickBw+Rn9EagY469f2lRSBCGzBe5x1Mjhi3qBknw0asX5ShHK425g2ms9ck+
eQnfZcI7ntqe3EFCFZ79yl/bip8dSPUD5aREWRqdCzJCzhOR12P26JoBy8/0lur5bANNEeyPzg+R
DoSVwActO/QafkgcHLrSe37kvgKtsw57HbqannN1msEZiZ527uiS6tiksaGE3sFOBpyQJvSZOQap
qsaT2973JbOMoqk3XUkzO0sRquh8n1bUGZCMFR0544hhMXG9VgDOvDlBp3fKr1klIpT7+Q+vM2B/
6dW+ZUq3ngQtcI/WQdc0I3itDhd/FK31mqQLu6anlKCZYT1COm2DMdGtiFlzGNiCLDpFQaHRPUNP
S2eVVDY8PglgRmGDzxnCaOPl4DGw8HfbJuoPrTs8+61PiEHRyF1n9a8B9KNCHpocmTF+7iczRo03
NPCrmCs4qza1S272nscfY7UbQn7pwibVN4OktavabQ++5iRnTc+Q07g3Y2tihbfw0GA63EpHI6Yh
w3dge9N+hFx2sIZsP7ZAhBo+LGA+6Cxdu9zoY4xwlCCCFe8fqUBu9aoUA4ZlkZAjIyk2jGWY68kj
vK4Ei9uuqoaVbcGoamVWXFroToaRQ29zdC6gIUa7YWWvcrQSEpLxqLYHvY9ecj5JgIUj86usv5J4
tYiAxsblDv5IriiBxy5MbyRbJl8jzURmgZiln7izloHcxjHC6ZTf68HAXJN6Xu10HfV30+fI0jFK
FKhZ77TGIk2hCttd7Rj1HvAEdYEamopWmruiYcJgO+rCNcAcJL2qYJdvKxJ+VyQ9vMgmeSF16ltT
y09+SEOwRGsLtEb9XoWTux1nyVMd04cbub9vhRg/k3xO3y7PhkvtWw/e1JcIgkeyTA3SBbsXG4KN
hsYNyN0EVyxlU4/wEj38iE5UnGjGfKdlJW48ALyZZ7V7p9Qesswt72jCRL64ojFBOzInJj7w3AtB
K8UmNriRg6eBi+NSqZisQJ0bSQEx1qt11chZsR9pp3Sk25725EcB/9oL6VAw6EPsERNz+oC+6YM2
iJsCkVaShrSaLRuaT0p3Pue+pmNdxPNL/C1swOsYFh7WaHyjUguNI9bsbq2XBl/eolJzNzfcWE6I
dDQvPQblqDzrMfjKLkGv4yXVqYmt6rTsKbO/oTVlXJkaMWeF7AmtkgTe9CGBC0HRf9HGbM4UGc+2
UOI6lHyxRdQexnhUVz23zRW29nwf6x3W3RGpaZZYV9Kdp+2S4i8rx/JgFiEGjcC/jIYayIYq6QAh
mIrt0T9wozhjzW9PWKpIBwKVPcadfxgSH32gDi9cthZ5TNUE91/ep12JQyKykys/rvTHzEXCZdiU
9DCPJyiKt2YstyNC1m5G2qlyiEGDuJeMgQRL8bmBjH87kGFrGWN4VpbzhNQrWOnY+A/JUDxUzeSe
cPd8El6JSjCXBzO7b3R3up3A3W3RB1U7l1SerecVOeZoB7GT7std7yK9UY72Sc/6aO2zstjlXURW
so4yC9YKMzeUy1l/3Zt5cZP3Z1AtDdQtJqdFXjFPmDdTH/7cfHjMTdLvUcCMw9dldyzdjttioHyi
HrVZoLo8qgNdJrG7P8y59Udn8PujnuYA/t+PyQGPABHM6weTICfaFtU2z4MfsU4ldg0EszkuGxhr
8JusjlCVynqOEGrglrQVhZ+qIfbAy+ZdHWT723FbPQelhWGpGSs8zxpaJ5t77YEk7039h5N5eTZC
ga51JHMrNLDg9upOHEScrOWQ4dZajHwZEu10tex2WQAEzmi+hIJaFYVfugx/bPo58GI5HDXivW0U
x6rxdVI+cxocs21v+Rlv5kAGdhYgcv/+0NsvqCtc+F1I0vPMFl9+Gskpc2zC/HveH/Ts6FCYKPi6
WeSkMy84MtfyySqad2sKiQRanLMCUxGpx3PtoDX/sbtkpFRzwu8YanQR8CSz8CCitW0GZz9QP1jC
VzzlE72x5IVYnQFlpQqwbuc6640qKFsUsgIDoArVJjR465eNNod0OOekEqG5TSZmjD7pyIu/2ps/
qmUPkeVkbCMND/4QHOvZpWHNjtFlr9QFYCJ7kF8VIzhmddDjjsBvVZRkhB5Gd1rj+tMP3BeqIzpc
WrU55qM3T6854+WZn1CLpNS9WBHaShACQI/taNeJOgikl8oAudfMm2UvrVt725rDUzef6uubFiwN
HXo8lcvFt+xFIGe4QIkdXhtxmqyXqy1grmNslz98ibfxgAavYmlRHp8d5YtpXnmCLkmfpfswNkj4
mQNXlo2YQftLEkvf+Mdeh6K3PDTNoHOPZegqyT8LDXIlnUGk6Yvxc7GXLodkbxAyZakXaNbtzhvb
u4pIJuaw85UZLyL3t935eMQhtUm8DFDh7On2Ao1roZl3l+NlsxxOMH1Xos69/Ix+ipDgeQ2mT+rM
Is7fLRcOxV2xDf3sa0i+BSkKdvmPGJl5b7jH1ZscKyvO+EzyEDz7AlVgmEAlRa7A3sEdv9gP5eza
ryMPgYBrxwwl5r1A0pYS5wh0HeJZyzqATcIXZVMXsbHK52t92fCd/rmHjZ2/5f14eVpfHiQlu996
I2vkP17n6AkqleW4VWZWf/3w06YGe2+jvw7lwN9W2Vx3b7s2DTFGcTVDXXgw7lDoI3dinH8/s2tI
SBrmzbK3nNgN3Iep3ozrQOeSMGO1LYVD4t98pHt6fVz2PKv+WtHH3C5HdUKpbasHaFLpfYG21nLo
CQX6RYvp7NsrxLz34dAx8r3nMKr0hGClq/cfb1mNtknsEgHA/N4ub6vn8vYvh8uG7L72l8MPp4TF
JA7djNEX83eRMhP5PAX+4q1Gk/ogKXiyzLazG1QjCfe+qqd+FmC0WCIcJF6bn7sVLbxIQrmix1KM
BNS7Sy7SMjh5czyGu+xSxq02U8U9gZ4SfTg+4kXN+cvuNA90br0kW3Z7aBoMktzC2aICt3GKxWty
gquj5XTuttT0L9z6yuP7f385jOYzlr1lE5bV09Qra2vO49EScdAtPvz3Y59WDJ1Dbb/8ZdU8eC57
OePn0JnRgTJxvTEFaLLl8WVDux0NCTWoTY/jgQoNtb95fOELFNaHZRdKUrGmpg3XekZkLFkE8by3
HA5BzQo0i2J1bNPncEbwLLLXZWNx12dsoqly7A3CX0N83X++COdDAh6r43JNCupvkADs21+u72WX
diwGhB5wwnJYWmGyTw3j9Mt5y5WtQ3A0hGbtfrn4l3Pef0dllIgtstn8Mf9e8mb5PuUDM9jIdn/+
B5eXNE6Ji3BwJIYlHVd+vORYQBnJj9H8JQ/nvQ+HyxMWyJG31vz/78g8jOXrf/zr80sWoURr2jr6
3v7rz2bNnEdAzwQN1H/fkPl/6cd2zNsrfnZjaMX+5sm5QYNoU7cdl75K/9q0/GBp/mYja9U9U5hw
J+c+zc9mjDR+s2yX01E1Ciprc0bDz2aM4Cmh08C1LEvaumn9r4KcLflnvdf8/zFQE9gGnWH+UNf6
oLdwZTdmmdLt16lpf9TDGJzDSUTXnUpBuiEufo7wgyaERr5UuTJR5xrWXR03JE5JktGLGnNb2A93
QdgBq1HZsPWEKDDuds2dIsXSh+j8adkERNuvCdoT+zAYy09BVdoXJdxbhEAxvDr6z1TG9O74drLm
jkdmndhFpoBY9zItd/iVgstUQm9Li8v7RpZdcYEcTitljDSPokSVkZnw13OWxzp64GfKHMvB8tLc
9B9rmSlYzVq/acLK+JpK4xqNiHo1kuHEfU3hvETx1g3oq9IgSY+JbmX7QLQA5mbYeiXN2RWcO6tc
L+pLZmJHtgkTPODl/vz+0PL4snl/jJgv6uTCY0zjRVrkNOde3THcOf46rcrhBI10ODVJMJyWQ660
9ODV2V8ed03IQH1RzoaQ+exl83ZckBaLPn7+QZHbXxHFrA5yOV+8vSrPhyvy+piw1g3YqaJp7iCo
o6GHqENpyM5IQVYCPGwCSS8ZKfn/ZdePsuxk026+onyDr4pKcn95W9bPe1NfIJt2myY+zc8uT1BM
C/akuZHsG2vhqk7q6gniDxkSXRccbS9wv2IlWvQ8no9CfCiMtfTUcE21k8ibUZZP8CS8dV7byHlj
ZT8aJlD6ntsUzKz8gJM62C2n9ZF+VwCWuefe2v/y8opS9FpDsLovpRJyk2ugpVF13L4d+lFiX+NJ
w3AJg3fv5DqYLdu9cRwTMTRIGK6ISgN/7Lk3cmaJi3nj4XoL1Vwg/+NxFea4hMyAdQ+nLhs1Td6N
DYgVc1b/82eELExWRTAgDspBOqt50zHjP09kgW81mjCrD08sp7w/1kTUKq2wKZBvxPLUWHa4N5rq
y3KkJrut0efwxMfjUEt5ir63PBEoCnOZ4vHm/cy8zmAJic78+crlmYicUZ8Q0jed0iJWoi68r5m4
Xme5au9VabSnOo/ganvxS2c0SBPD7NlCtUDAtBd8HpuMun4hUbkBJdo7g5Gd/LgvTzIKAMMguzth
jNH6z2GrCNPwzUy7DlHssa4djcMAuOb2bcO6+ZynxvGXh+YnNZcKPwBuIIt/nBth0bl9MYch/Pna
+ZksbvxtnKf2OjYLDO1t5W4B0z10/EH3y8Y2+ZyVE9rb98cif6IErlmXTA3tfW2n6qy72tuL/Ahu
gYwwf48zCdRTU35OqBvOB/DSIxAA77vh2NjnkRTzbVBDv12e6eenQeOEyPxCf8Cwa8hVPVMaXaqQ
OvPsS6wY95ihhdegO8JrERg87ruwafIxsfdv56nJ//l81ugvFkCbsQtbNCjw1Js6He/lZtl/2/Rm
iQoMZAjIb7o980mTZHRM/PpczA8NQZaf4Vd8fX9RG9YI/f/8Q/23H1AE3Q1aWYuPMcxvXboGk24q
4oY5ensoUc0u7mXH/J/HUvwVt95oZu/nvj8uiObeZYB9EaiO8phNOZ0Su/MvfQxALxxE9t0tNpqW
Tt/01qFuobIER1LKCeLnXeHvTyDHGzhE8DeCcUP/eJP1dG8OVoIkRtkaJdOHmyyphEZBi0y8Ohg5
Dy1v7HmwagOhnEfCraQ1s6+y9rNGmgCOcZYiJEBPxb6c33Plahvwa+INgm/ATbxCCU19an4ymMH4
YQCmXg7Q7ac+EhcjI62L9TxRmXH8DasjBBO93pdT8JyYXKFpVw135ZhTeeBo2fQdSmCV/Twoo7Me
TtFtC/3zQcDhZbHkKUBwnI4uvV+jbKivlkOaZ8BCoVLS48+B4QrtaE0j+QSpHn+Z0uo2CLP4xdCj
r0mijM+FE1m7PErkjm7wOQs7Z132sX4bxTamxNSKjn7TGReEtiWaej3/bOQ0AMNmSPYjCIhNrMzk
aPbUjzFq2veaYoPSpVsxavlXI8QMDrv0OpuC83K0nOYywyePiF89NtK+fzvtShkR1R/TwnbiNvZ+
cGJt77WR/CykfuPUQffND8D1c3VRTazq6aS8gNTpbCi++dc9voMtDFu5mdKS6U+bONe/TCJ/ymh+
lc2YHyR7yHYkpDR8LcJFrwMj9sNFI2NzyFjHBi+91A3wg3VyjydjgkNLG8/skjWNGeQjbXUL6Saj
UdW0Wysesge9zNqzzFmO90EMbgiB+pqscP/EeKKdmIt6IBBobFRF55/en1j2lseW85bDD4+9v/bD
E//Vye+P/Sdh59XcOK6t0V/EKubwamVLliU59wur0zDnzF9/F6A+rR6fuXNeUMQGSMmWRAI7rI8V
JvSG0dmlkZ5TDGlaDwRJlZ1mASZNAOWdCOe5hFoV831ySKQ1qPaqBzBgjRF8p+JVI0EhMKzDECbG
PTQ8hNlrUXwl+yFLhOzOEdbrobTardVs9DA6XKeLE6WdwAGwZba2hyG2422lU8BWQoR4pCadlPvE
QMmmaB8nrfB/Rkq+0fqq3JESkS00ULfHVAfKOMR9s2j6jG4rwBTycEyrx7hEWVXOk6bJt4uVlcGw
4Cuf8WigwJCEkAMu2uyZ8ocQ9FhvUJ+rJucgoVHLVsXGqqA2i+RsoBd6ds0w2ySRUy2kTc4zlUrZ
ZqRGUtf6n3MHt1Luu3h6v5nQu8oenJk0FP7lS70e9C3TY/SVEuMlqUvoc7a9lw2QKhAFlN/c5WKF
cBuQR9LWRB2y2v803NXElSCZKWiz/OeC8qjVA+JjdmN8ndOhPthe8BPWtXYcyS5+dVK4rwilP2tz
MDyFU7EC56FcSgAi1FMYwUJrQ+2bDcvSD1z9zZlJPQ/7IN0NgShlBoUuJ+hJ+rO0rOaJYHC1MydT
XZcUD7zVnbshdq998/yAchxdcHwTtzzw9JmXciDdBHmyIU0ho/LBsBeFKMRK8Ms9AE8sqO0M9d1A
mO/I0jh8qvz2FBEYeYCmEj5pkIm3sdOHCzkom16pT1OtgVkW828zKiPidHHW72vIGTj8/Os12pj0
9EHP9FXlVyRtuIJydj2MBetMMVBapkj09yGCQLDdNw4Sv6vK6pRXvw/nJds4a2uErvKqGgYoJ3SK
H+SoXY+kErkKiOtcuQxZtyFHWnntc2Sz/tdt62+JxiYZfmI7iY4ArhyP6MSnGgY/TMZISdL8Z0KN
wqnQeyTVIYt/Q5gH8CKxu7vkqEUZ9Qh90B+AgukvbleY922sHBDgnNFjMEZ16ZdpsZZPN6Ipxj3V
4ek9GdWUWAH1mNYz4CNBQRpW//72P9V28fYtw6b+3jIcjbRvS2z9/yw/ULQAhZfUMb4HhrK30Vp0
ASMm/TYhogi/W/Q9imdOTUV4eozbAqkDYXQrt0T4Bc23dkrgnIVGKGJQlLZN3GnlKW1CBgjCVTDO
6iFmG5CheVfrE+IcdvwobbKxU8/egEotKc1gwBKNU+vBBlkjwFj/Y3Ei/A/lNf1WeDfEB4Y8m2l6
tqW5PGbcT3/xlGYoGBKA+qEMBN8ohH4dJzREUtd4JxDc7XIUapa2YZjvscoenSIntlC4CJ6rItvN
fmm+UysXbaPCcFey63fFD1KXkZdxCfU4VkBKlDgbqueaFC5S68S1yZs/N+oDYmPkf36JxhlIbVY2
e5X/iGCqc3jtU9J6PUqsqiQzkCTofVuQMlVMeU+suIh7UCzdorFCQMmdxZuA3Je4VLKCHxNCbKnj
XJt4RGMZKhj9gQj9ci51QvgZiWPyeW/6wSqivufd1MiWG/Vi3HnAh564a/yQE2ruZ3eOqriXGfG7
nV8AvkbXoPlILQgfZIl/bSCzrZORmzp5UfoLXDx1nTelsVJ7+8+uOVFeAInpKQMm+RBT8Pggj2QT
lmywXRex6k8D0Rxk9//+hbdF7u2nj59dvqHyrDUo6pLjfxQzgsudVG+MbQTg3do+whe4g95bP4yZ
+thE0XQxvJYGpPgyjPRwbYmuHEiVdhXr9nSdFjSDvwuDtLuzwal5mroj6oi7+ozT2T+DQkWrpcte
+8L1zxQ7++cJpbyNBXp00aeFE0OZHIxFAtZzI8+QE8GXvvFEsZAA4Axpt0kz4arSkAemK68qe/IM
edVMozz3dpVwgscVW1W0kfMiYj5V0KwlhAUJ28RcXA8FlEUeyWZwQ+t+AKlKnEEcAhiBYmdY2y6B
jPDvn4Ima2v//jHg6jPBWpp4cEiU/nTb1KM8TcrI0n+ANa/JW6gS6I/phaRmFObLIHmUTU9hyWMc
GfGiQNFzLW1yrjyqKfVaDUBJF58Gxmpod304vX+yT2OdHMvh6ZM5Ea+uB/EBkcVwf7u+nNYosBT1
1FCury5t18ZAUKcRuKI/bOKdN0o+QwrM+On8/kPkUd4EyUPAju5mv72YopUbN9eUvRyU9shsM2QI
63TzR/y9TTx8/zIe//lQBuh9W2PC58P5Njc0igpFrUEE829W2W+pn1iST0IyUD06VKCmohiNI4iD
utmNDxZklmgMngxYN4eqAP7kDl2xtsIWDBNZFO5BjqC4S1GU6AIDK9cAuqBExYRtPCUcXhpde5u9
JrjgcxuPDqzwO0eZ1Y8085qF1ifaYQ7c/BkazV7acR/E66F1y20WRtqHbl8mva/fbfxyu1KrlaWc
9Q9X1XJEK//9iwuK6b/uH56GjAhiwjrPEO5nf39gxgURzaHXsx+4efiEbR+1ka7TXUSdwNkD1NrL
XhHroboM9Sxd4WOGRiWm/DEyxNsRmM3V1E6oKQIyccmF8ZC2uU0e58C7zgFNADo8pv419LsNuVHd
nZ500H7H9qjNg3tG94oVn+MsoFp6Z2kCPtfcw7yMyQdCRl0XTTnb9TqLyUyTNjkvaUlYV20boISY
Atlnn7ECAT6RW/tcG6y9PLo10maHoZAZpqBLDjgoPpEbJk6Rzafz/hgGWzvBm2f7Hvnm5+t/Ou2f
LlU1PBInkrb/4Z15LUCKlP/RflZH5VCgRHOQR1HUvPaJhd7p3+3gP3/NkHONmjW/V5hiMYbn/Hb+
p3mDidpXPdjW8tNAUVQQL+WLNAEEF1L/RH31b6O8oo1TEGEU5xh2lonuLKXtOOXiPaWHQUM56lpp
sctBd0wi9FiMyLrOu52Bv/Hs+2R93Ey30+Q1Q3MT+U/4s9UDOg7dSlXa4bXVrQ9DOPuB7FBEmZtf
bcjEZDSG1cbHV3sag3RVUzHwxSW/AoZZzZ6qq5xD2JDVp5i+/eHhmpKODjsljU8J1fQJXn6yBaHS
bnMomkNa+Y86VWCl65SvStMEj2XafmR+Ub3GQVIeuqonOVB0uyh0djDkdYA3Ym7W6Zu6gyiXiNGh
3inOIUOBZBHm3XCCWlrvJhWtNiohoifq9KGuO6nzA4mU2IVkn1IGicpbNF9cWPm7nlIMPO2GeKJ3
1IVSnXIHlljZSpsVN/NpitzrCdJEeKNb5yLbPgji+SKv5AfG2YNN/SBn9GPBH4hTbxX4RLZtL8Yv
PtUBcV55xxutEWqwj9+LPC+cF9wpZSNHb3fG20DCs8XS8cTfTIO8yO2Genulm03O1n5f3t9qO/nc
DmaAa0PrgfWVz/VrXzzRRfXfBj7+w810e/xr/7AakPNui4NPl7udy78g/fVqpjaE/2OxYIi1wN/W
CmStiMoucEuuRWRR3JL/WLIZaKPXqC0138062OkiWTAFK4O4bvxzrL1ZXVtVUx6uh4H31paKc8+d
Uv0eKP5zwV38VQsN0Gmj5e0bz6HI0C1BMNWFvqQwJNw7nQabH3LBwzwa3rOd6esoVN33nASbbU+R
6WpEH+q9Nbuvpd/YJ0QS03PgBR+49c///nwRMdDPf6tmeQBJWBypmv3Zc6p5iauPupp/t+MRzl88
2hc/QWcAqNtJ9lTV1RHiS7VFCoESiRu7OMNnKB/kaDbY9T11AbUg95rrpIpDQDlIj4IM8ffyqDSG
x16dcUQJOxFPBBfkoWysqVnaEOHvh8CCVU1Y7r5S+nrfJq266cnAeQyR0V06eCGe3bCigsUrzbuu
BgYeNq7C61pRcAhsGjypyl4eSdts6vGuc/zNzXSbJueig066ujSiaMa1oqg/BlNUvbAIs9aOG+Xr
Oa6U13bK1EVq+uRkia5paG+K4lmPsqfq5DzP7as3qsapq+Yz67F4++8fk/Y5jMy+2eMLyfIAagHA
9c/OSl/R1LGsLeVbpFjlpsuVL0ba52fZ+NYIxSmNT7xND7dOlKkP5KtvO6QOzpEV5+e6C7JHyiLQ
H6hQh0RAzkYLGGJ1H01Elb9ag+I/ymtp4qpAXQglmPXx9hpWxGfqssKS15N2Japf0Gpbtsh5nbsy
6Pj4fW/f+RZQnrid14CwIILEWbiIhn74OrTaNksL8y83HTY5AmRf9YFiKaAswdMUz+2613J/ryZO
Szo5CnOmXRxv4SBS9nmrhpb8GSKq7YvnWQZ13YSIJo/KmlSr/vGkqGvVlCIR++KIE+R1FRfmhXiV
Nkw1Uqmn5M9XsJTqFFnDAHW3aC9ZVpFPGNXHKFHbizTxo5hWFbqnK9nVeq8gpzENxmJZARMCrlv/
zJOyOA1G5KHKDtGJX9V7bUPE7SBx8avqQI+E5Hr3XgzVMkwf68GlKE/Ye7A0JBC76S73qZeJKa9f
4rkr9uaEkEMLpODWhKr9q1u34wuy8vjYn0K9N/b4sX81QsV6n3YWeFuUFMxdaqFfJGxyykQRyD5s
Qm2ToGkPf6vo3vTvtdMbb2pbTQ9ZpRK4Fl1FKcd1jfA7ss+R8Ya+ICDkHsnmX+cUQWVetCC0N+EQ
VsD4KD5K+TO+N/bDDFHyC4qcd8hQ9Ye+7oone2Kzr8b5FxLpJ0C30FCcoZ1eSH7YZsRcvhhEX1aK
kWS7ooui91hUdIr5GXhRfp2lyQKLrmdR3aCYHzn5iVscud3/AmdA7vk7l8h0+NU5lvRaeVT2XqNQ
fzwXrGAAndHVxTe3YUdjlK79qImmmoGXtJkar6Vt6MqaYKKqb2uX58RtXuiWw95P/QPkm3bv4gqh
GHHUNsHUUQMZDKu41+evsZeBhlbd4GDC3b03pnwXKHp9AgzPAym3d04YNSdpas3Y2/RWo93dbHLA
mm1+wGn/4CPGdKpqL6LoFWw0yCW2Rhmpr3vCBcNeC12TwDN5JLIbBCVlObbQiLweSqttI4G++GOC
PEQNY5nG8biTvVZc7TpbnO0J2ZLYT+x9j/ozsDK/fCLFmXz2xMXXN+Xqhcy9Fqag0ASPnWktZW9l
4zPxAJdZwMlNiiuFHq60ySPY4uHh/7UZyZDsffv5NktOJUY2LcCKesuwbFRCkJ2zUpRKjREgpoCm
s319Z4mdiC+2MnbZrhtfI0VFmCYnLR6VDFyg6ElT0+fpPYEJSM66H590SKLPBdsyEiKnjwo0ztYM
DGo1S3v6CKNwr7OcevYh7BP2M8AjiGl8MFQCukl0HHLfuPRCqELYyYahJnZygp3s6uxwYrC3Fogw
EphAAhTJPrbQVe6nMHxuRdNrBOC99ulqCanmCtKxRFemtsAVZOUeXbe9PnY1HwGNYvLZpBA97mch
ytiEgUrJCDpTcjSce7Ib1KncKa5GUU0cREfSVEhZHtOCYq6ku+iz6t2xYfW/DVW7iFrT/2nb1Rsx
7fptaKAuUloRHVE0bki/s+M1VYco2+l1wkZJHt4gfmhiQxeWfUP1EdGLSVXEh10ZJDGaLlEo9GyB
jKibMoCQ4YJdkrEdqpErwgdIHcjAj0oh8Y4EmHuXrJw3FhHpYgRt/eCH7vyEQ/OYi4184OfWiurN
EbiIG99b4+ycQrP1DmQTgpmnh767c5JHrlosPGD0RzeNiEq4qGJSYU+hmrjxupA+tq0efcj7rpX7
3q8B2c/mcTlPpb7/dH+OLOOCygeldXFU8oyiagLa+XBGthOhs1qPXlKPQC+k3/DDLOwfTqKW30fK
0Xs3Q3bcG87UQlNMmNCx294/ysat7OwQ++hUOb1lXAcUKjGPRa69R7NBMFsOKJ2nH8uKXFUBR/On
mcbNtIPsum06o8wl+jVQ0G3llKfrPGG6jso+Pw/1eoqcx1fsJC9FyudjVKcFOM2YOhyKX55ko+Ga
J+3rYhdEoKhQSZdADeuNHAuogHwotf5F9jqK7p+qOv5mpdTGaAYuwNK1/EfZeBUkUKpqeNL+tnV2
ojwOvrcOUM863OxO4og9XP+TV1IedbViB8a9XFQuWtpaGuVkNe/jHaVSxwTF+R2JIOn7ZHjbFkD+
U4GL9dR18TdphlqWbJIMzLfsUlhGjQ83s0c7991nr0WnUpzdug657mmULHVwue/JGGpCs2NYu8i0
zCe70L4UCtVH8JvNA2xQ71TmGSlllC989SEKU7IVBmdyn0hbMAaf90uptwn2EOUlpd3LJtFtasdu
faTiUQ0dqgCqCHMyORzEZbdPbL3dayWKhB1Cu6sqVvIT9UcIWNZK9APMqUOR6HdivGC3/Kh7LEj3
JbLa8QxDx/B1zMaznBnp6ms8eO6LpU3TWkn99N4L1U/XClwzwbVcnpxh1vZDqjkVdbEcotFsVHfy
ENQnuo1dsFMF6s3uv3cOn0zj2f3OCezqpcqQF7HTIdrCIqxfVMDmEFUSe82ytX4pJpd/ZIg2hRz1
gHlvZt9Sl3LUcWsgrBTlLGS3ybilmdqISKg4N+xVCgp61imym/OBOalpX4KZmkoz78OfHrDEjgok
Kp98XBeu63yJfepmIs3Nn+amUVaWr/n8NvriXnEpRRtQA+sgvSbOsYIxvxq8Qn82c7ToWqecvjat
ugeqpXxJdHNHgCh4htLsnmZjWhEvipsFioIfvt1kD7oSh88FwmkUVSPtUuRmviMEO+0LiyfMBBdW
NBrxvuuR7Haakx0G0dymKIB8V5qVi1rxYFprORX+pHfuZYMfuN2bIXyhu9a1Ce9krrJRarPbGmyf
H2VTeFm06/P2680kjxBa0FDjKcBBZFkLatKYvmS690giDjXsTlTtpT0Q9lhVHpVkehr72tgPpOws
oeMC2J7C4oh7tTjKI9Wpi2Pao5UoRyfRlTY56qEichj8en43m7Bc6LCHjqDGmwcQXxTul031ra+V
xVza2ccUdPW60bN+Z5WV/lQawVd9ZgVMuugW8b36WExxfZRHOt4vhG1de4HniM9JcRmWI65gHzTw
XLkdY7sNyJOnBoKg4Uz5Rg5I2/UKlh49OSzRNkhiHzweY2ToRo/xUBKzrig6l92pCYZr18dxDT6r
PAz16N9TYj7t23KACgYl/zSX/YA/VuWts11G5W6ENdc68TJBGIEAaWy8QA6o8NBRml3/vavU9gCT
AidX9tV3C77EVWY8q3oRffSGCUIqJ6PYbFN7DR3D3Bcocuy9boo2KYD3M+kaxmKubNzBUVhs+OWm
6D+Zr3mUqztD9KQpyoMUoFUXU1Uc1+vcIhTOv4XhLEyqlauJf2xdPbilHV60AeJKCy1uTUpz9xFm
KelkdvesRb1zKNUURkVW9R+tk6Ks2EXjAyUE81Ormw9e5nYflARm65Eipq08nfwdkB95fK6o5ZWB
exwULiU6BOtl44S5dz2SAxAuiOXf5pipHyLgUK00pTOfdDNe92nfvqX8PiltzALQkWH7FhtDuR5C
xb2O8lFqd001OCw9GVVz5KqMzH0228o/5RV5ffGkPhSqjwpIWvgngpTxQ2ETzRU9aZJNnn9Mo208
miQKnmbFK6FSeSc1oaSm0rNi51dN8wrzz7xrs9rZy26qj19hWFlH2ct9fauqVXyRPVdZBWhXU1dp
R4u4qpZGCV65mQb7ICJW/V0lDmVfNtEw+ndVDXDsNlEOfOp2TmGQG1b+cb3bRT7N/adrooOiL9Sh
C1mHwAvo9CDagmCAxoJjJVmlrJsXEWKeKzV5A+oJFgZJG0iNUXCHM+2xilLlo/GsmlphI7gM4tva
D+q0n9ISP3QxaGtNaAn5I17fUUOUxaIaellzF/kSWPFjHSjls7RHYfTLnmvpo8U66aL3X9ssCk/V
iNutLMf6GxD7IzyO4NVCgmNr5uzBmgmyaY3/QU5QbBSBIs0cH6Mp1g723JX8PoLmWw4QYSQ37Uum
2LBMY7e41yhhvthjHF+v7cbxj0DPyqcxaIydCTNijVj7+AEZfiGvDT3IX4ztXBKaM51jaZBUnYt3
NaQIO1KySqkpERQlJhdcJoTLRuZ/y1RxeXQb+DTvU1dOriIEKl17DJa3S8mjT9e7vQaFvBWZebPA
2ajJ2iqmcdtUU/vh1uui75IvDYjNjYtGOiF0N/mCk2fR+86EL9SYyWioqpWclhXtwcOJ8uzbaXSf
G/D2o3aq9+Pg1PtITZr9rdsLW+IqHQsccSj714m/T7nZymIc7oqkBhD8D5NDqlC2tRWRVIbYQZQY
fAt0T3vumvh7WFr5gyl6aFPAwRisedsqvnGnQIZBBaJoM3gNwqHEv8daWkBg/3A5ucgSVZGA0Yrk
ZRcmN7vR6O3qQbqdcO3HSrCHnx8e1blUl/ykw3ulVxfEu5BgjvT515GwKWZc/WUa5YKUAO+ASAfb
EtHI7q0pAhLfW+3nzfJp1myOyMG26UCaW3dX1kVzSURu3EQuEel8bXcvu1qrmCwuITp4Q54/27Wb
k3elfCBV4d5VxuwtoiLVHhQtUZcKJW0fyE/ehyDQf0yj8wprb3jNA9tamXWj75GkVB+6qFKXTYoA
OOQL5V53MjK0ffQoc8NWHm2z/9UgT+/eDexaNraWBic50CpD+6h2a9mZYpNSd2eqhzVOu/vGo4Sx
Deo7A53vn1p7X4Ze+lcfhT8j1SV+oyTsCsJ5fggJTYFXGdC+QoLzQmpiuECoufiWjuAWxUmskU4t
JOF3tTFjsBfW9NjZJJIbI4KYUQ3TCyIHJcftt6pfy4xnaP3OYsyq6GiLrD6NspypmIuzqaTAjMxc
/9bOyiOi0f6L1kbmxlKpjCaiXL+Yrn9pcrv8MjrWy6xmxQU2UH5RHZeFQoU+guzKAaVutgia9Edp
UpyMWDZhsdZ4Y7dMFoBW/tCS5q3OfIpdnKZdG14wUhebzI9sDUfgKmP+3Sz27pxUP7K+ImTrack5
9ZVqx1tvNh7h4+ewRadQTmkme2O02vBBKQfM8crxD7OnI3nL427Z9XP7YfVwUMXr4hDni8oa9VJa
4ICb3B+Ooz3/agqSnfYZGIWb3XPHGGdSTIZ/xbaJ0rr/TL7NmQbCBSAo/Lsusc4RMrGbeKzCV5Z6
6hKJgmx77bqw5tOQP0J2Z00Az3xY+bJrJQbaHY3q7XGmha+WKNKsAG09yNGo9d9xSDtHbqXRK9vg
Yzk63el6IcLOQRYkF3miZth3PtTnczeNi+tzOyPpbEgU7U4+tKWtG2JiiLX9cDNJO0ly0N4OfWsH
OzZ8cXuhDjLckK75VWt70kerCSGSIp2/kzg8bzu1oUi14odSFYiWdpMW3yVJ4/2YCLnqE6ABfnvI
MOJJ/hLlCNioc9VdfF9sBBVSbW1/yPcezotNqeXtGa+6ClQmEeqJrr+0/YnMlopc69Kz4otsvC7d
qeQFHa+9qMFPa0MPm9PkOsFVrHljxD38PRQ6g06/V6xkfJCNr7cpAoyiP3nv/SyAnIH/WvhOuB8a
isrMZPZeI33y1nruoAouut7gOwu+Xt5OjtYG+uu56R7lqRZE2U7FXYbjo7wYqXWdZLulfiiNZL6T
5xQBao95lgcrtUWhy2RpMiPvexiKydPW6H9UKKym2p0RIyXArjBqoHkUVKXJocIrtDs535AfQTaV
SOWlmY6wTd2gleP297GRnWWvsIL28e92VR+AWEubnqLGIOYaod5cp5Gz+sc1pF2aRgR2D7iqXgoV
LT6xGSKKBemiI6Ls6Fn0Ns7p1Z6pqE3aRVHvPGH/+3xp7+uieK4pyVds9HC7viOLXBzB7lH2ekqt
jpLgLAeFO2+LaubG9HvRaZkEN+ah2kuT64C1kl/ZGhEmIny7qkQZkvDK8Pb/Lu/kgN5aP8tGC1kX
/W09eVsKdsmg4XuGfdHY7zhNhg884P3Wt2Jv5YhuiG4s/lEWQmmsPwQNoR5pNxKPL3Y982xT7fy5
Z51fs98IdONFCcEVmaVJdQkyhR8QE7/Ufm+dAfwlx8ir2QgIu+2ykGNrXuLQ8vqVXvQ2CAMPjoHv
4Oj+XbfRaE4KimhqtzLRlfWGcvL1im85RR2y9qOMVbjtAwrj0pY5lr6a4w5p7KpfkZqhn+qxtp7i
FHK35dXVhn+v9YTTXN1XNvJqQamYT3LK7xNGkhvZKsckLHpq9jzqzWrWneisi15Sc08ssvg5Vob5
rmmQXLdn3HZ5O/rHzMl8yoyy02jBsSDqf5+nKRoHgY0yVQk/USSnyUYXG6/EciCKwUKUplhs0ELR
INGSL8h/TAjQEMJTZviUsxJM3jIvOu3e8MeHa1f6D2GpPUSlrd/LHswybqiuW1ED5m9YBPlPsiHB
8c0Y7YqyAs9/mhM0Zli8O6tadAF/oCRZKl/MpHXqRVCWa1ZX00nOLdB8RbynU65XMyLhd3YQtCDM
qjwZeq8/zd/HQbXrhTIVQHIQvr8f28Fae7Vn78z4NRfSNCrwMGhk7XsQlsHSye0fdtSYSz3O2F5H
qDJBr7CPqhY35zo367MGGESa8rxnPy5mtGPrHOWgnCZMLorA1HYgpyATyigHdg+OXYTQ9bToSa3V
YsuCZibVTKQ9yOHrzEqbEZYFbLD440w5yQqCH8nQKYsRt9qlboxzZprT+6yy1cd91K9ll3qBLyk3
r1MTzddZMMFPjtuSdh6xURQNaxq+jHNPGu1vG2z6cEeEtKKMsUVgXk1nKORkuo4xy9Khifb+aId7
2ZUNZCq00EkAvauKkqWwNEJ8DMO1PEzISIHZI06XZ7aAwlTkrRu72qZh31wCuFJUwzn9DxKFOND7
byoUnwXb5+ax9bvhPtB4PPmDTaJdr3whNNH/0GP93k+0c5YibZ8FiHZuut4ihB4R7YeqGlK5arKg
6rv5ZAzqsNLr3HjpqWDIUks9gYMyXkZ6iejJsYGKGzmGzvF1rKwT7Tr23+fJMU1kBP8+z/RScquh
YS+apGwWxpgTUZt8BGu9dtjwGCifCsNr7gqR3GODfTTxCcZ2u+qyyPw2kCUEQDPTT8pcF/shqYqV
Rgb7l4q1WTkb37pAfOQAEYnlRsmRpEt9IQc0AwgBPPcvSHXNq7oJjfvIavmCVg6PQnHtNB4ex0CJ
XkMNt4k+aMVWaxPlQEpPwqLXtO7jKrPum7T/dTTaBUw19P0MVHRIgxFTbqPy6HYaeEVQCLkfH1mu
342VYb8HDhoqZZKMm9FL/fcRMEuYm9lXHlPtStey5N7m9vzMv+lkc+MDKupDI4nn/tmvQ1K1EqTw
vEnQueJkxHPeIIonRnu1oR4Rd4SRI1OJD6wBQ28kF4vy2mfq5HEEq+a8v12pccjeLsSpzEfWxKj3
NRosh8zzQG31sbIoZbdx+PBF07u2AaxcHF4niqNEiV81vkkbab811RycyT2j1L6sX7ntN3/VwudA
ZcMPlryATYG/PJe2E5BO2pWHZoxUuPdxvCiV8ZjUznjunWw6jylgJ4tEAWmSjTVWCz1sukfZw4M9
nq+j8oSwZoXQA7C7XaP2uH3Dhbu/XSNCSWXvhfWrNGXcSo4a4r6ZLAUmXdvZ96JcuBXNrZspwVuk
oqcRyIpiOUCWOwweU1QPy75smsRPyKiuFvICn6/6Rz+Ogkulmy4F6WiQINrrolWuqK+mThqG3Wr9
xg9a7bXX0J7uvNG6r2Yt3U3CuR7oZCqFeVSs0zzMXkIHhF/a2doytPP0Jc4rfWeHiHdPg5q+9FYS
HuzcQIladkOqlHSveJG9SiGX1avqdjELGFsdA2OTR7dGiVxCJLIfE8tyrzMb8B77uG3ju6jstJWt
dM++Z4HQDdrhJWpiED8Q2RayG9tWus/13LqrEPt5KUJQDL5pUg8qJjuj4h76EWJQalvDyxC51gNI
ie+56OW4O45xPL3KMdQLjUcvKk/yxCTwjdMUhHs5hryEda4cZS3HirKEIxlAGhBX8XKeeG3+Uw4J
xeIXjbtRABsTePM2dzLzWc5DzOcO0Oz8JF/bGcwlYXZ3GXYNjIbOzl+gwOwSi1AlufPFCzTSN7Xw
mqMcc2OSYvV4TA5ykJ85OFmvjlFM5EzFgc5nsqLeym7R4yfIx1EQ6zXi/qW7z/0yQizrbw1yLr06
aAdpnrsaYKttzr+mxRp+WBAO8BwjHaClOFWNFeYgCDtvU70+/+rKE+W4PDvuYnXth1AR8ch496U9
qPcsB/A58cgmpcdKjYPRuZBMCaYvW9/w+KiEcahqnyxMOcmNyCtWZ5yLgz4/3Jp5DNQHPTbTezL8
dproyUFpTyb839SBe/UGyld4J425RhX73W0S/vNo1dSdWNAof/XoNawJ+ZK3OiBSXIx2ihgnTRiQ
Jt1fq5Vk63Ztdh3KqvwSTY7gcfyeIw8VJc4O6Hjwe53Gx8SZ+oUeBSV8nLh5jSqe7qOHvIzs1np1
mYF3g8thEOrccjb66YnVC1uN4pAEFaiGuiqWvk6APJoVQ9yxzHOIjN56irJgGXsxwEyWOvnS6Iti
nZh85xaZQ6Q9UImbXfta7T2GmTsfMlM3z/I6IB55vhinWVyviKP2aE0+Cdi8hDRRfjTfT0n7lzRd
7VBEN0VoNgv5JqStd5H0dvugW4W9Vqw1bzBZNXGPTOYAbaqZalHTN0C/1s1jLRppV0BQhJpqPMip
ZjWAOeY/dbXdpsmzfs+V9sydqoOm873vymj6gmIM8ruF+j5GTrsdO69dx9T2SXvg2/O7W8/t1lKr
bu2ZMG9ZqIQHs4qHRVtV5qbL+v4yOdlwCbVt6LbmWVpYoehb/JzKnTN7kIjjXFWJKVnNTgmc/mKS
xHfS2P9fR0kIohQngrwqTw6z5GdPYu3SBn712o0VIq+ZfjZAhFNYaFPGwY1CyyL3JfwqjU3kdk8I
CRN84YR8xF1R2O1ejtms9x89ZXqTYwHu2gddb+CNt5F+cXvrFZX4H/r/cXYeS47ryrp+IkbQgWYq
b0ul8tUTRlt67/n09yPUq7V2333O4EwYRAKEpCqJBDJ/g733S1T61nOBE6zSuM2S6V4VrELO5txn
Jdi6Y0Pf7OTQzjGmLWIlNTcLenEPdU9/5tHHWs4TxaxX+xDqcK3paGayMyrn3VKRGc9a1Btn2fLV
hlxQg8uokrNZckOvepjHy858Hq/W4u/x5G/7tez0jKl6sEfzYqcBoKXEixaTMzgHqxDxougL84mH
lPmEXIHAQNrN900ViKcMpd7LWIQ72SmHBdpgrmqfdPz9KtE/51C3rvIavTDa7RQjSX2/aNCqJ0TF
o7O8xlNy5+DML2zOr/nXC8smPk+nuApfLavTLpWoMIGOA+8NuZRfbmVMPwPjJVcMTNwKmMcaZmcI
bvotaBUD8BGPmU1ZiemI4TqJNYVNUA5C8hraI2rltiPevALxNhSl0bZNn/HpTZ8rv4eBoYCQwZs+
fXYdFhJ6KE6yJUfYJSLerms2e3kV/trRqRrdb7Zpi5xpc7bMcdmC1LL7PWzgYqEj0f7QOYO+T+3u
AiJiUBeVPIae65819VOOuIUgIsYPsl1SZQIZpx61OSTj1sTmJIvKYaXmbXfJjZotCOLAn0jdVatS
1cZDXRvee1+9OKleIH+meru+a9q1COOSHOTsORpPNbdQRV2WblE85fPB9Bp1EUxBsZcxQ9NI+LIN
wqrtCTocXrMkYUF35Oiqz31yVIHQAzSF8iz6zrgY80Fkolv2ook2MlZrsXFBTMK42IF9ZeOiH+6h
Esnvh1C76jXrgoW8vAAqzg8+XfKLhmDyY7JicZIHxXFJdcnTHNe6bpGb/rjCLA2V0z+D6qH9PZx6
r2AF+k8z8Nv9QGV2j/jnd+4bPwfEesh7TtNJ84KQX3DePUP4tSnnq97XzLK3mm4ov0TnbhRfLb+N
loWXTJOK5zGI3fWk2NYpMmrtgFNkN8Oq/SuSCwfMlcFp4YA61PZnkKTORovEsNXmpkLxDpUk8e4Y
nr2POs1f5zFF9jxAkiKZPGMnEsV4d/3sFcKdeNSHLHqZqK7KMMLk0VEJsmEpm77huSvcsMz/9SKj
iLOlmNDfHkhOF1rwzQqEviqaxuDXMPoXtEwXNIoP9pWfpgqqpjOFeCpLb/bPLT4qDSbxWFX1ug2T
8iOLLYTvht6iwDyEb1RiblcPuk4a0U7bx8RJDwPFmE9SMSh4gBPaJMXofxpj8Oj1YPIUbqMX0vgl
kjrEUbvRVvww5uSmH3yWKPdHyKsHmWax0JiiVZAPGLN3prYGb3lScQF57tgxnjucoJfKXN2uelJA
Y2dEZ5Cz8QuPl6Msc1chPpaT04itLI7D9sIFOhzfGlDvx7Go/JUcZsCFgQVWZRcTJY/rOIoPOW2Z
x+kaCSSgTPOrtGun9crPGie9vW010VpW1vE5/aSy3ZP7rGvuqBP2WnOFfiqUcCVAByAO+E10aoQr
hDE+R3Fg7Apqk/k20J1gl8EAOuHsHi7itnG3ahOY0BoarKOaDgrDEPVHkquzQ9QtlofnBunFfG4J
s+s2rIfjvWKNyrEqcEKv+9R9CctRuQg3OclWbJjTy6x5Mnc5Xd8e8zxt5rQF3BoIa6e8ok4ftrD5
PLw1+XblwUfquN+LTig/PK9eUqzApLBhoeP01fgdnZEEOYpevKEdE84AoxJo7oB9VDhUz5MyjEhp
lUhOzM0Onu6jqwZYdGkN6W0DtGYGYWEdGJ73UOhO9+wDreJG/hQOPY0eD7XYQORA9ilBMaCNX0JZ
pDOoY0bE2o/YHeNTDKVgw+tS1IqNZll07C+mMjUvRatqNxCYPpS/MnVM0Q+gqGazwF1JcJjWDZuM
Tf+7VqH0b5gCzNuAVHOVk3Kt66/8irFMDyBXc2v9pXsBurwOorRoOeCWUBsjd+AYGw1tsA/yAH0D
QKY8ZSCn+WxSU86Hv/v/NfR+vdG0WBrf2/LyW7NqyBeUmX51WvJGQxF3X20VWAjmkLMwgVOiLQFQ
O7iErhJ81f1MX5Sd6b5UJfxnkDDqhfS4tnVhiqLAVtVHBUnGhaFayaFKhXdFcqrbBm7AinlovKuM
9W2mLPkuG5tuNnmBwcD3MEF/JyumctsCef4YK+urg8LSYwWF4TlLjW3ADYLdajst48kCicx9z1q3
A0kiUAztydPr3jmPBTAGN+hXYqQAmYH9eGoASezUQM934G6Up6DnN1Swbno1YvxXNKNOqa151ftU
DMNCt0R8FnNTQfq7dPLwFckfIKad/STDTTa4+7hIg5XHWuGdZ7wHKN/odrLXccUvSKoYncydMiSb
Td4fTfjvr8PQ4yLWx87a7Fvtk4zYue088axnmn/GkeYlHhycRNUumkEOvLiuRZs2R/IdF/pwxthV
u8rLYqiZNCEmKAfFoxKOwFX4aoSF/6AF5PUV8ZnlwbsqRvGCgx8i9W6ar7FktF4Mb0bS4kS47GpF
vDgUJx7MInpN+tpd6E0/bJTKOLUIHz93M8IzQ6AGgG8UH8cZJIqalL+fEjUGPUCvHBfh+VixALzK
Vj/qqCOkQC6d0r0CEi4O4OysxwAoAN/beviuYX3hdFn6xTOjYM3anuWN7qgPbSHwkJ5HFKjKKXn0
vSFrtawd6vEe/nwnu7L11eQi21S3aKsr0wOO7ievqrMPO9IC0GJxexAGYsO96Sx7HkOvrW11D30R
UEPgD/HRJcJbsxLVt3i3VovAJz+C6Je/mDQgLnkXrJOSr3moI0xhm4byEIHsRNOXxwy/f/GCwwHu
hGVRXM0kiHapoShnFxXV20FNyieBJsf+Hm9AXibm0OzHrNdhIAzDpzLllxaM8y8vxV/GUpPvWUhG
z6oAO8FBxDSwZZ+oDmp/tCZeWNVT66kpdG+hI9zyzcZzINLF+MvwvcNINuZLrefVUh199yQE/kdK
jF2eCtn4LTSy6IA0DzLfc7MKLGsLZoUq3dzUY/QpgtQTG/Bp1RuFW7x1NdvZjXOvpZMwssyS5M7c
y2IIFm/Df0IhOfE2gXnNyyK+ypmKFg5CXvcvwHTGl9HAbWm+Rjf0bOcVuXVph+ErgK72l+fsTbWp
f1IMThdDrBWvFnSadT2a2TnVSO6LIM22I3neqwpccjkGIv8aO9UOjl7zKy3FvifR8iUK/GqZhdV0
jXXcjEMlRWq8CMazqcY5chet/mrMpVoH6uZPPGVY/zW/uAX8SK1YfWuSxAZM4OZ842CIJ1BRtwM6
Bo/CBQGM/v5GYDk9w/i7g5K9ABrVwn1pN9URtZqanNZoR5RIzLg6yoPsujctPQRU5aBb9q9rsgRW
hVa6yo7HR/5QzYcazMlKq/puhVJl/kB+CQib7NZqBzuvPz0hezpW7IyRvbBaXl12Es2wzx2exbeD
yH1WR32zwXQIvOrc0ZcewIys1j8RzPL2rWxWUeSgQghgdR6iislEHtPrKL5o4ZGKeJUv5Onoa/Pp
lNVbfMwebj1l54XHrvPKYCNP/zU+wCqEBMvVNetNSHbkfVKN7ExNEUjZ3Awbv94ZBjcHzev8d7XV
jRVJk2kne3lSl4spb/uz7KWojnKXoj5j1lo+z1MOjaa8ySnDdsK1fm7KKXuqXyvZ9Fne3KaUTbQS
tsIs7R2/QfVQN2SrfOhYiJSp4eIek2e9PVvZ9tWAXc88+n6Q192b8uweY8Gyq93mTIXHhFr/2uAV
9jgYnfPY+rbz6MDlSqx8Ot3j5jDoizQBMyFHsL91HpMZldiQiaVC9c+lesWfRre6fiHHDQd8+PQz
9+d42wetc67mM82Jfp/JGFul371/jftvvYASnNt8WJSfPdRc41i3D80AnxAlIhiyjotx4VKemubE
qkOe3gbIsRTz9EXgdBj9zJfKQyWvl6f/uohyiX0o8PVejYGdQhRQql3YAdTFGMt/nFJs7wEss6ys
gOmUmUvx8U/HGNv+A2TypRx2j7sxGrPcL4Dbk6p2FrK7MfUzqOL+eB+nRHp4qMPxYxDC3je4AWzs
Wh0OeuwOh06YGVJpc3tykhGH7Nwz1/d+s8jol0Nl8Db+1tZNXwcXCAh09qSI1NmuePrq51a1xrmi
OQRh2D/rWvMh416FC804DrUOUZ1lXqL7/jWtMVHNHBTU+LI3q6q2FJYdgVHvKD2qqNUNiM5OZWMd
QVneRstLWFy6l7h4kQ1qf1zVC2XjUuI6y5g8GAnYYiC83FVUBOg7p56TpzNLdtHXmUmSJ3b5ZWXK
oetjqKn++OoZaXMtVL28JkX8ZhbF+IGCAOqEmzIo1NfmtfLs7rX2OoNzPe66V4l1/n1uGQhP4lF3
gabtLCMr1ze9Uejsr5BNArL0szJa+6SHyfASViA0A5XdUxh5wwtLXX/XsgJfyV6lzpNzPbnfZGdS
GhpLpCO4hKRdhlO10Qz/YowdiEaU9s/ykLYUuXHIGZttp7jR4ta+98szu2x3qpnoh7aN1XaLuZa3
KjKyq25UdEfRkatYeJ7SHmXbnoPy7K+Yk+iIX5GZZCFmIKihm+B9HCM84fDiX1qn/30QeNssh2gq
N391QBhA9al01MW9g/yef0nNLDrzfVn+FZdzekH+PKJcsZetwdIxfvNIJM/cIMn2mbQ+3wszP9xp
PzIu2KRBRbsTiRizx5zncA/dzhzYQ/fpZEzO+WesDP01ux74R80q6505TLECmxnpCuG1OzdOowIm
QjtSpuvzfN858XxKW55lKKUujCQ86QGeOLHtGQ8IWpkPpj75KOqMK61Tigdr9BAi1sJMW0VKlAG6
n3tN1g995y7qiS8KWGU+XTWG76PO1ygzu3Qtm5kn8hVSJuUe3HD0bmjRT32GNsnOWDzxK7FfGeM9
UmB8LDUlfAfL6B6sDjlDOcjH75DbVamDbmB+ftbJEjxkfZSDh8A7V5Sjr45lUU/jOyHDdSoqZGmt
8PamdBzvFOXLDfpQZJ9lbMWPEtLAGqW+EoHBg8nmDIOQYTDof0Vy7TOKu/gRsHB9w0v8z/PcXqcW
H/c5+gGyGHTlQ5uNYApINAfHSvVGC5MkBWjYfIDZ2KyyKeE+kRUtdEWljU4phNWTPGtkcJqwDoj1
JmDnNg+S/WGtN7/H30bJC+KUijrCX0Bz/5pEdt8uiuwgPrWHnB3RMXbbetu17gsJXuUYmIOozvI0
7DMfhhXBkR8kNw1IDaD97A6MHURHvgehRzYEP8djSHZkkWcPg/ujcbxoNacRi4UsOspK5H8vSsou
AAG4Ss0HxQg2WNrip+MOyIVAUC31GU1asT+/iZLd2n+6a7VX+oc/zSFEp3ohlco01IDqVRJjo1qK
+DhoUeNjgY7CmTw0BhbX8wtEgirLw5/mbQb0fAbEY9IeUufUX7VPSwjjKg+VpeNJaQbA7QPuXl1Q
K/vQrlL+d61xzerEvMalD2NEwVHoHnO5B6/q2KbwOk8lO3K78hajToXxHlNV68ONp+YoZ5Jx7qur
Gvw4NCKuNLQ8elTs6vZ6MlQ5ZkZ5tn2S10Q2hNuu0fdYOQyQ94vhZDTcrzrP7VihYluUIdjR8sJ9
xFGtBMWuecDo+SuliIaDP19YyEHy1PMpPGqRU6/vq7HqP9dqfy3O7uPuC7b/fUgd180CQFe7GTo2
PhP4Br/1q4sHnBm14flg9Y/+KIZDy2NeAEwjVub2GxlYcy9bdlxVl8zQyovtlj8GUYKq/hOSI0bd
wLUGRd/dKJAijrtCOaOyGi4whB7fkwk65dB6zdPQp9Y6KRTv7DadtjNxoT/oCDifMN70t0beVI+K
KfpVlIbp6zSVbJo7DH2TduiOSqsiuEWBxAGmycFPh/RUlEctC92T7vl0tp35u1OO0PUxOmGbvlDZ
GKuJiB7zubAYhZH94FjdWrbkQeEucEiM5kc3+nG0tJuw3xYu3r8wjK1VbSXmofYhm/thoGzNcXJe
OqVi05rpx0aAKaSk/eiGD7YQMWKIHHDDi68N0r2pYzcX2brFfffAXlA5UYCYZq5d/cWzQnGQI9Qk
Sa4O4ssLStdiZ9q+6uNUagJJqKtge59dTRECxc+vX99jeZ3gMGvg9yunkRO2ZTtuKavzieY3JebD
kMXNvgiCfHF7C65qsDawtBeznkZsulCmOAdNt72/59Yyssec9Ol/frp+GBGQSQHNz29bDkeH/fbp
7qE/n/D+DiLToSQS+dbu9pIZ2w2AKiwf7q8Z2TaamRkVuPurdqHiraHC/f6EcsIqzH5/wttfKwwc
pH7nT3ebWxc+6x0+nRwt55efsEZG7P4m+/kTps3t/3f7s/QFJPB4+P3p5NWqLQ6K74CKmv8Q8uo8
zb5EeiXwAyJ0e/uUHRdDpUQrYHjlM7ijme+qFufCap0nSmXPNebqn5BvUJzLPACWmle+5xo23TgG
PuS6a67dCSuBxs4v3JjEc6aTkQsmnLfLMKbqmZj6SdGMr7JTHkrAGIZwx9v4qoM035AA3ch6aB8F
7ckp4h/38a5G/pBnPgtOR121hsJar5xl2tNhWNWRoyE3nutPKEqdnKFRztHcGku7PwQRf1rZKYdZ
HpL1rLYDVCEZ4jUBchQOksfzHPKgN8WwTju7+FfMi+uNa9n15fYqY1ST8/f0hXwZeVVjhriC4Mh6
kM1BG+sHwM23lrxqaJAzKq0Scc4/7zfQe9AHmvMoQxGCDzvEJPLl/f2iGf4rV5Mar0XeYNJEwdnW
69s7lSG03cmDDnFAtY8PJGPGZ+x37e1PAti/2KpRCozf+DK4Z8PLsoda0SCwjn54kWciSaFO9VWx
k01bJCi5lzoIhNBsotVfo91YHfYVbMf7BHKEPPAKXjb+foV72IqLCDL+P69w70jK9ver5JBQ0I9n
PaR2aCSrQYoXo0Jqm0XHRse6CEq9H+9ZziNmPbnDkaqzQ7m9Kh9cF6uEQQ2aqwG6YEU9x3pRAozp
OyMbPkTdY0I7GOM3DMrOldN5v9zZwTsLBtaEHVVllmb+InF04FNq8N02tZ+N7SsfQeo6qHO12asO
r2eVojZ6hbrE1tQw1Aferra1gs4+2krn7N3MqfaDwjfXyG1pw8LKS/O+8+MaT0C1Csyl5FFjyd8Y
XbqXPYPhzoyjjFryQu/S8XSL2oa7GHgQrEFUZPwLGv7L2RKfIPL9ipZsWo3lybLM5nK2ds3i2nwq
0R/ahnWxDystJGfq+hfVBQ8Cvhj3WatLcLtNm/NUW+pTpNavMu74sbGKpgrLNiBqcCqNFY5hyid4
Vm3j6p5FIZnLh/6c6y0StL0Z7PlpaGsZZod47MtBfYmuYgocaGBWgh0V5o5WuGGZSBKSim9y7Acz
OdZ10cBRnk8nHdUKR2iHXvNz8ovBKnS6Yj2NWfrqYji6awfMERzbSl4LBVsFKwffIZtdC+UqytVf
sjUpjYNCunuWV6L5Ip5QSV+iFMyzeD442Q5kSfMiG31cbFFub67y2jSaXk0/VB9ki0+CLq8XRCc5
NOkBAbak6vekD5SXlP3nnp9CoS7Mog7J1XMwBg0rYTsz1lMY/o5NKXwuFK5rgMKCtJ8cGA36P93z
QKudioM35uCN/8QLMScaOjxr3Wl6i3FbwUW7TN47ZdSR/+fJL5tGQc7TiEz/4APSemcN8KaKMnqE
rj69tWIlB2mZm1yMouN7zAyOHsFnsjRWAvMliSMo5yseKIG5F99fZIXsyTnL3on6Nzgk/3UEXXUV
RvNQNUn6bmpOeJyasCIdz0V5N+UbC4zFRl4kClUB5RuyecBh5Yh6v7fxY2iY8hBJXx43xIcnmS17
ZNAAS0h2FCmYya+q54i01hi3+rWNjQrt4TBe5/yFN7KzHx3vQp3x1pKhqu39ZZaM/ITmy11K2ket
wSDaGAoKkMiCviqtH7G8ZyYSwe4+glwAgvmXJupvKDsA+8HQDnc9u3iMzVJsLW+aOXMDIoAKj2y3
ternRp89c0lGfK1t6FPaXEbXWsyigC59t7yyWMRprr4WgUWpxdR1Etmmu+tRiNq7yjTjSYpwjbJq
/lonbM34Uvbfya9h8zvPVGbxvug782tswlSwIIY/tw1ZryYJ07Oh5lTucNrchartXQLbyFeOFqfv
oaX8SG1b/EyG620eTK+uClYrn63oG8BXnXJ1UX1YedOES9OQvE7YWr1ghFm8dDVOULGdPclQVJvT
AtYGyOq5s2wxpc1Jp69lL/fG+NSZPRDRubdAXfilOd7noh43Z7Xi5iT7bTdN163Nl0z5zNy2exm7
dFUiZ/zeCkcDfhEaC9k0CmFvrKAtEbJu6nd2Ylg5xQP0iXmwgWElhY/uWfPS6glq1S08WGlwzPIZ
HT2PSnJ+c9BHhu2otuLYKw1esULpz7M+xUqtg35pWtNwljF5AIownJP5MEWNtcLSiSHzFZjyYQAl
e2RbVxEsvXfLmOxFDg70VGYd1TqJlticeg+15dvnJreH5WhMzldScAd/8Ka3YsLAIffqcgsnM/zw
zQlvicT5qkBoXmX6hNdOp0WPGeUbaL26/TWLxncN8wmfysYi8LIeXGMfPt4PduOdaxY6R8iMpbOI
HTfeT4oVLOSQJLR/D/ZDNIhNNTvHFtSmhUWqblGKpub3L9vsLjZYr/fLUGTjY42g2WHqgfJIdkA3
Jt+rCWUlyRxoaAHpCVBzglUwuuF31WrDB8kOmPuaeeT/4To5iymGvaNV4UWdoAooNYV4T8TuUyB6
98mpgY841lVGRpWkDzI5zUr2yZjlNJvBbaaLbCUijnd1j3JZgAlctrS8+hHR2uEczZPlnu5sJlyk
Ql1YTwEeK4jep2xMjMZ60vPJuSY2MBf6ZKS2hLL24LOvkrxGtTGKo7UBAeSsgcp2qgoH9Siu3rQc
K215JmPQrNrncSiWYCjCL27/y7Dy6sMurGxvQ3Bby7Dnh0fXbk2KvdytsI5BygCX5y/RpH6Hst9d
g7jNH0ZjtBdyfJ0ZSEVgpP3gGmp69XTzp4wLt/BYB5QWsjX8zlynPMk499YG7cy03Uci9T8i/NBl
XOmVZJsgwbaVTd6d+PPu+t4Z1vn8LlCYOZat/fvddSyllr3ubWpUVKKyz3+WtnYhI5t/TFEuVlY8
qGevccsjvuXZpu/D+HXqgCiQRsl/wgZfxs1gXlpDT1etaXhIXfqYgMxn90PaKuPW6uKTiwfyv+Jy
rKmabz6mk69dZx61xNI/vKFEhyyLg3OptdDjMTJf66lnvw96cvFCR/sRGfkTqLj03fD5WH2VK8fI
mPoz6hQwR82g/gQrv/dZRv/QvOIL1lzmq1op2cYpSL4bYaM+9P4UzqKZ3pdY8ddyKHJIODq5Rf2S
w/7edGbrH1So7BfUo4alro38iEezQ4p79EC1Taa9NyJ3xwZjNqRuhvcpqxosYcfkiyjCb0Vae9/I
JDzkCHT8LPVprXLbDxZud0b0JI8WrYX8DYyRBdSPjZmn1U83UB8xU2u/GV34c+oCsVMst9+oOI88
e4D38uIZuYj8uatKNqCjp21krJvM6gJxbJflfX4bgVyhv3QTkzQGDnNjHj4FWeReilCAYp7PYOLX
qzbJw3XjICeyDlBp5j/gHiudojSPV/aNooyfbr2NBy8pcppwHduIF1Hubpnnn0tuMf6qt0vk/IGW
a+toCJtN4nTKIlIS5eI5vY6nPUC52M+rr130Bv7Y/pZUrbdEels78w+zziayw8tq7mjH7yk85K+R
1Udrv2IfYI1AVAq1R14tjuxvk1nAyGiDj6KPu03oROpeKYT65ER428oRQ2e9GHAwX8PM9HfogzqA
96zqtU21ZzkASSIsz6MSyFldV1tdCXX+BNSLgGICr6s/bDDZOyVJi02FEYzdxsEb+vf6PjHdfu0M
qvhije0qtLPx3asGc+fo+IbIeKV+a4Yw+Wyxc9u2wI+2mhtaX5I0FV8Mh4zCkKj2tmz75HNMvsm+
GI7zhm21scOyZXofjXol45pgoxrVqU7OawjeSCjv5EuQ37FXoRJuDStRlpUIsDpjL3GUZ8XcvMdk
hxlU/9+Q3nRN+BStufrr2gGk/QFVdxwtkfiThyoCp1yGhfGvWJb2+YU3EW2pFOBF9GdwMneg1u+g
Oi1+/BXXGyi3gd+c/4p7fp6dWxD/XWyNyxrW8rLv+/dM1NW1nFP2Dho+xz8hWO/1FXOaW4gqW0US
CVaswrY2MEdtVeCod/VzYawbc0DwpHPdTWGYxdllp7eDFTsc1Yb/J2Vxb+9bbnFM86Db1ah8noWH
ok4TF1QwFFz8YrSQH4OoRhPAq/znVOtQiI1YjEa6+gAMIL9UlqFuLK3zFlkmPDbWt7+FOu7QSGBn
alnZRcbkmZe44gAz6EG2DDfykTJKg/JcU5AKkz673GJRlWIhmKrJKhhH9RkyuH9opgoAq2eOJXu9
YAkAur/KXpE05coOsQeVTSN2+lMx5t/yKlWfa7NqHxBbPCW+h2qvHoVUdEW8k03T1PpFVkTerTfs
p63pxt4T1VP/pdHblRzlTKxfKpN1vApbEeAXWjOjmKgT9l50CiqzeQvNahmPBnLMNpnCyezatWy2
TfwDbvz46KRdfM3Ye4omASTqmsa6sMoG3UsuSnGryqmY7NQcf1fbEvVT5ZAFNpPw3M6aInEjwnPH
w1/2yYPfN9W61YNqbVnalACEbh9NYalbHwTJPgu99CIPmlnGK7W0MLQz8uwWC5spha3kB7iAWsAZ
58EyJs9gcFY7taXAeY95SuCtUHvRFiAPi2ndJQO1kVmDJ3Xb9BBBatomtB+5Djm7rm25Qbmvrm54
v8LkwAPD+RmV3i+9HdS3tFImYEl1cGny2tmhjx6itWiZD70Gf7cwivJNi4qQ+kbZ/QTLKwzD/WVU
0Uv0klWqyRNqtG6HJrVRqOvSaxnnWJr+Z7ybO/+KkdsQMJMWiQh+lcKv9QcXPDOUDEzYTYAF53wy
sHWPop9YEo2ouozjUZ7dD7bQ0q0Wt7CosXdz50PAOgTW43waGdVLp1Mhvhu9ybiuwNOXsdvgP+Nk
733wUGnlOlFNb6fARttitjqCNrLCd11TFLQDVbGPaj98D+L0a2i59YUHd/huzlXwpH7zPRsX8yZ9
lpdMZa0fKBn2SzkoYQcL8gu2B1lYnikjj42ph1kkBtt4tSJTW6XxWF8STU92mlqm4BcM61RGSbIJ
qkF7siGJLXvoJJ/9ZD+RZJ+B/Cy/KFotPJjsoccyJDCNagndsXkya54gaampJw2t2kPmKP5uKtXp
UgTZuBoxMn3re3bJxQf3nPRkioISQFT3CxJcarwC3pqc/Jkm5bZQIfHqpi0PQPIiEA7thEdj/E+P
nEMOl2Nu18i2rqDY2nefY22m12CWvtaGPj8NWXmRoWgOgUAQ56hvtjIkD72ptxdyBQt5zT0uz/RZ
E/sWY8Rt6J/5kQbb3iZUU/J0aVxfnCDLT3K8OoXKxhNTDRDLcLeCxNZxKqPy0OS9Swq+Dc5ObRgb
8G3xI05WzoqNy/iMN31Dwdgo52cu1uSO4a+cFt6ZGZvaEcUWRAzSWS1Eq5p4I4ORljnl7dTxUWj2
yKaNR3XUgaBp7Kdzv62fuz4BCW56JKtTNd2qbY8w4lCY+zGtyn02ZyYjFBk3k1slj4UiU9m6/2Kq
ebq01Lr8wEc4QCeU1GKHMClszoyl8rj15k3UAmDhuutLpMa83N7azrgQM+CjK5XwwAYcv7e5aQet
t4AvoZyiJO3e/gxrbdCFzgBjJg+M38O82vIwLWOYy2wyLmez5mHgWv49jFWIBU5gSk5x01RbJXEo
7sej/hxaVnUNuINbTSDKpadDCuhQJDhUbqI/21am73JfwOSfBztYvTxnUHvmoWaR5ksNrNtODtXU
Jjm0CnBt2TTtBsNLt9R3vU1JCNkg9TkNUNYUrojfCp9dTzvp1kcTsRjm3699jSekJIJG+6FkHWuu
BKFtchULhzRXtPCrLdsMTFfB06zrOC2vilKby7qFal5FHRpNbUrqkCLAV0jk5zxoyVtEzs6vcucX
9blXb4jKzyIVxdJWSvPJACW3adBRPVtRbOzbMTV2mKZ1D3JGpH4yRLk8VLO7Ifha5axOeXbNuePb
jGUKemee0ezcYjnOIoUmsKi93OP8t13QXzEqYuUhSEltT2IXQFKMcnPI8JsZ03WK/hAq3YpRpNew
KfLXsi1f897QH0avy155lzngRkFGZu6clBypO8eoDrLXbusI/U7R7WQvVY8SdSfPwp+Ta0nDik1N
rnuo2wcwNCX4dyP5dEL1JGYPEstme+J77kdmWrPcaNg+uFENMLPTvP/H2nk1ua0rW/gXsYo5vCrH
kSbb+4XlMGbOmb/+foRsc/bU9gl17gsKaDRAjUaiiO7Va3E8rykIi4p2UWlW/TZuXE/K38o47gGI
QIkl591nSjuckyuVP5u6qYZ1nMXa4sPEh6FZVpy2KI4U9jHI4A5xkBBMRt05+TVhaMjXObSGBif8
Iui/80QGIXPf/YD58AVBcf+Tk8ATTF1Rdwnj3thV1OVQ62Lnl4SE8AqabXNr6oOz5OeNt31qGgoM
jqZiwyPXa8iLC2OGKirC0kNEZtpw+f0ag0Wge/qpqyr3yfW66Yui1ggzMkxap1yXjYHkxeSMSoC5
HTUduo1p6DeOdbAQQ75tZeVOc+dLzbNYOnIqfoDwaGlNrmbddEsefYJNzHmCukhvjFZ5zMEz06Re
e20Sbj/VinND7y+AJPcoPwSQDhirPBq6NzlXHlOyjF/c1qwWqmU6L+h5DUs0d5NHuZGDNcTTRyex
4An0BzhbwzHb9yBxYD5RpGxZl+2BRw0bPDuziqXHW8mw41UWueljMjUDmQUyDffCIrveybHGvczU
2fdN56wqmTGi2035tGy6yQqIUCevxHw5EBHOWviKq8Y9h8Tll4Xe24vUl58ii+ors+L/PpB+2phu
Wi4Fs5AgDgqnAtg6yyfpeGCt8lihiBirL5bOn2dH6kWMZELoIK+f0FStrgqcw4cyS8uVl1rG56HN
vluJkdznTiXdQQ9N0tvo+B6h8zBFI+/JJldfE7/5bvCefebHpUH7ElhAqDXBEsbmK2rz3V1GEdM6
sG2QxI6FZKbSVfvSo9zahW9yQDsHuR15PPFt+UsZuUGiA4L+W916G9MBYQnfW/Dd4R+jlZKyi5RQ
2hEA/DqUEJsnOgTkBXzoP2tZYIhM1dx6RUfU3SJ1km7NIm/ufTM/x+6gIsqlcfQvk29yDbMLQWf/
aoXFfSf54b7vA/MIiTeMkFNjxBcv/5IVfu0tvI560Sxof3TqRtbkbR8Uzic/c7t1rcnl0eYAcfF4
icuw4SFLg8Fhg+q2finHxlt2xCKpFipCmKIdP1rUTWRR9ilfNKUZvyiTxCrkKXCKWnnOJ2rYZLL9
6sO1+9W2A5hVOgrO+EEJt2YJM4orG92rYwLXKnW//eYZw7b0ChJ3jfbUprpDlZ5075nprtYhWxgs
SEeGSF3WNSLTXeLb2whO8mPWV/3OtKWDO2bpWhmc4xhX7UIm6EEgpuk3baCZm8xtPvlWWqPwbgeL
Kh2Cr/AyXW2jsN5yvjxQOaMBCw36xpHq+gD168GhvvkOh0nMnAqFu3QAlx4BA+k9P7wXDQRlylGK
YKWfTJEkQSuW2Maa3I5y7qxBOctd/qm382thpkTjs/KJ8vH4ArGz/JxJygsshdadGubVeTDKaxcC
5cmTMDwGzlsoN+lJhnTCCfth71kwoADvz/STdOc2VCr6ZvK5A5WxBZsONdM0lAbzMkW2Hky17e4a
s6ZwXQLUpkthsCrlxj+qTnNW6saGs35CHE7ARN+hxyPC9yj3wUgN0BcIu2goxgJPL1zE2PGrv3jo
T2HRHp57tIUuRRw+10pW3RFo5Zs0dmT4uqp9ke00XFBkkWzLoP1ukwm5RyZYO/e9RWmj7gdLnjay
E717MQlpfHff9hZw5TH6Slgfj04xhr0TRPniNg5Uq18MlRoDqkvbdd7bxUuhhc0aUch8K4amZvLz
4yjwy3oj9W9OPiy7mjJQomxaerx1LU6tR1en0m85gSqOkac/kAqWln6HCKHvHNJquBZDaFzsBFRr
V691R/vOua5YyGH9tdON9jrWCWmnDJrPMvg8lnwPQ0ldDk1Y/ej0x862YPmJfOdUkGZawELVrvqI
4pkmRIo8kBp3h1AcASe+ztcEJs9rOvVIQ18TNS4o4sQkJtuMQqmu414phrKqJ3eSUn6NQPVk6H49
lZHc8hsELZQYWoE3ngebYBm/c09gPruHpMmWlEGYT3kmJ4sAmACJ8/69tto4DeNI41fXN7/8k7Sa
8BATDj8Pe23g6r8V3CyYsocg/lG4uX3oC7gf7QZ9G6pukl2gU2FFfSaVySXcZBy5h42Wa8VltEuL
Yku5IYbjXZ26yHYZj+rH1CYv5/P13/EbQnIug0oBwsPxAilztnaDQH5oxshCZaiTn/L4vix5AJ3k
eu/bNgx3rY4ifOg59WUIpuSLE5efVTc9ywXf9CjuUVsHzkSUS1uaFpLrWmPou8Yd5R1YaZTMMzVe
K4ZV7BWT3QB3Tz8ZXUFmmudSCpLXqlyab3aePCoDMkFVJsvI1kjrzgjzH5zy7nzuhZ+9llfY+VEG
RVPQ7MqhvrP5Km0j1e62vWEPV9myvRUc0OqrTIJSNZPwR2qeyWQBHefLfDX72vps+fCcFq1SPZBg
ajZFXGdgXUqw0YSxeOaqrlmlN8u0sqKvRdYv/ayM32S/RAQhDeJnE2jgpoX65DiOGiwtBlhe3+kU
cvrDWa11+8l2HIVb9oYoV/El8A3KO225OLh6Z4En7N4UL+JGaVtA8Y3KBAjfhEeoiMM1kZvhLnHM
fNEaxtdQyb0nShGHnQJx6hbSU+eZMzpUkan3DRoLAIRpMjwMid5R9lPKmzJtm1d4UQ/CIzDrkao1
4nNqV2Xbpq92suXFezghzL1C/uHE/zIi9VebF6gnnFUAkf+66Qm6D2ownFLCvos+cNwnQ9cJB5X9
YcKedBoMwUUPWrCv43MAUI+KmrJelwYy1R7v5cpE/3LPj4v00oSjv7Bbm/T3NFs1Noozhv4kyxMX
qZvxUFTzQ1oCqdD0tts3DdHr0VbSz05svXUgTa+FE+rXTPO/I9aeUgDtLHJw1Evq+GBYcGRzj4jU
sO3bKH3w1ClynTXVNxPyrCRolDdOOW+FHFjPBdRPa0WJPttDma/IezrXZGrALMOkSu5o55qSKsHv
USmrsQSz5LulcxWOjmMCzQ9JYs+2XOpNor/cWKZdhFtMXOlq3/a+bRabiOs0l77tCDZLnr+2szw9
S16FAMEYQ/zUavEJ1MVfFoDJc6AZ68yvHqGgDpbqqJ7GyjnqCXFcy7GVc46o+3IcfGVl1HW/c+JK
3aNDMlzyqQl26UDIBZRBsMs9J1jpZqO+mgN8+mXf/6AYbvQ7TuzQWj2XxNsXVe1k6w6CJG6XsTce
yCAsfV0yEIrKtZ08AGKLC1MhVuNZOzeS0iUfeb6vSvzJd1RoYGxEYDQ5H04jxarLRCMdHZpav+qM
iAi9PFiU1DVNu4jq5hGyoGQnbHNDVdgvl8pWu3VnddqCp5GzTqrg1a46wjCWHrxMbJSrNjG0a+T4
zsanONtNjC0ZqfFEgVG68wwUbzq1gPEnqM9dqSWPMCrwXI3KHtgrvd8Lm5IAfYFdFjioZF85Clhv
ikoYapzkyOwHT+MpGbWJL7IkDQdfz8YDeGzeHZcMRkBR/6kBe8SDYPRJqkg7dBThrlsImHdJ0dv3
MvKesqW2HHpQmqfulVhpwBnHD5pl7CXBCcxwug9GAhY2MI9VYY3qSvMdF3KX7sEjGu4YJin8MZTM
cw1C0aVe7V7KvOyeZ+mp2hnZiNHkqckDvftsIgSAHLnPQ15cl8+ofBFEj/QnPj8mGJ0lDO/p1W4m
XeHm2aIY+UrkM7k1BXnpVQFD2HqYvMREWFTuXZ1/EwOETuU1CdNoZVnleIVhylloSt2TZdHG680m
G+ZWjW0d/CsuYoLTgn4xgEhOlrwLo6VsIOBeS0156h2rODVN/LMXQ7UAQzc0jJBeA1IWPrcudyI+
V7HcbmJ+Cc+lgbqvJBv5NlEcl6pKGj4Gzr6pLeL36Xg2SpMfgCS8rwsp4uvPbZEnWAtFWBi6ETah
hKQ0rHthq+2MQGMFbWloqxyTKpckHVFdUH/bUU7TVVYMdw10QFcZZoOl5vrevc+r3hKai8kWdrDm
e+PVBkx04ktXdcoKXkGdn2lXPzq5mmzrUP/c+m109tvvBMHLu7gZ8o1ju7DFBCgQVS6km6IHpzI0
OaI7N7V11xf9QOgU+ZHelE2EJiz4qqX4swsryl8G8hYLQ5fqF+73yrIOXe+xsEuU2sLSvZgyH4og
grQniI5mgzav2hj8tExD0XSQelAF6WR9thBTak/cOu1WUherV616CAQ5k2zGyPPwBt+4m2TCcXuq
wkhfjBSVcOpVp1AfAm6CYEk0ha/wWOCbzUbxZO1G4FTWDWKkvQq/0EThJPw6dK3gizZPUQaPQB56
8aqxFP1QB9TrO4C5nhTfrB44Ti/kPsmeYH5cA5OU7qcHdbeplFctdopTmQTubWjkSbIMhy7cQOCC
xkra9tIa8VJpGwPTfaj07BulE2DE0q478F0LFh2Zqnsji8DLOfG4NRwXwFUpvfhoWz10Q7LUm7J6
8oahfMoS+5pDJnyXe1L55GidsWyHoeEOy9C2FXdLiiJcubV7Z2R5d27zwb1LEVuHnzN89ZKw3Aey
n1O44UWvZkRskjhksBOzEXXUYORJlYlZV0K4Ko2kR9nW5Qd+P3bC3Ftteor9DGQTB00AkqMPeQMZ
TEOr4hX1EOazEUcQeKtwh1NRZT4nFbFvgGbyyp6GxiAr2zzj512KLOM5oUoJSKgSr8Va1Wm9LUzb
zfq2tgE5zK+9BsMvzjzhVZtsdD140tgqavsA0nbqv8RQRaRyDTO/vBHOaQcmXYd29DYre1FK6MbP
t7e1fe+uIPyRt8JZo5hiVfq2e5uNzapZWZTZ74SzHHSAntopDSuuO/rSUq/raAtudGdYTntpvcHa
JMGYn+zomBGhe0Ltq1Xk7mmqpHlKyv6F/JxzzmAW2MHwALu+1neXpo73lLQ7R0uTYGMRtlr5UoxU
Zt1MrdZFdzpIBVfO1QDq0lQ/kh052B1q08I/LYN4xfk5QL4cdRMr7XjEC8gTy2GMbB25i0Tpv6W5
0X7Jc19FJlwzLtSlh7sA3qiadNi1MaLnRkYqzHRS9UBMvV2GTu+9loSONxo8Bxsxq1TIftRFjLrI
NJvpQPqqrL16ga29NF+qIvF2qp9BWt4RtgsTs1xVUlFuQS7zu2V743BwkKkw1qFh/erGU1dXkkJd
vnN419UTJd9EU7WXZzy4Q+e9mPx5FC0PKwkaoBeNT9u9GyNENI0ko9MvoTc8iFE4ptldATpPjMBY
GScNhZ5FMNGrjyUkT3bfw3c+7YpAp7aZ2LVWoSlpl8GVfza6tLckSg5nMw/8+SF2AVNOTrM91uFc
9IfAXH6YyLxQXhRuMmxnZ+FCPIKzjgnX/O/LuS0HRqNUlGeECTbUdw+f7dF0V2PtdKdBSeWzrBLu
alSAgyFnZH+AbCKYFIVEU0yyQqIXa8bEg4Ew7GihKCRsyu9enE1J5hZ52g8TwlnMwtqL6Me0s1iG
5q8HjwJEFusREPVt14rYMrAnklLNAiTzKhrG9JBVwc+G2sD0QOQ7PYjePDH7zRMf/P4Dl3l74GYQ
3ov953ViOPvMV/oPXD5sNa/946v849XmVzC7fNi+8qRfL/+PV5q3mV0+bDO7/Hfvxx+3+ddXEsvE
+6G0A/qOfvAgTPPLmId/vMQfXeaJD2/5f7/V/Gd82OqfXukHl3+62gfb/+Mr/eNW//qV2p5f8nSo
ZYj2DjzaBdPXUDT/YvxuKqp8VqXkCG+rbuNGj7L349uCd8v+8QrCKLa67fLv/Oerzq9a7lChWc8z
73f6d/v9u+tzmOHo3ekhT+fzFW+7fnwf3lv/1+vervj+LxFXr4fxahRdu5n/2vlVfbDNw48v9I9L
xMS7lz5vIWbi6V/+wSYm/gPbf+Dy329lOyXUuaX2ZZCM4NhI7cSQCNjsGP9uxEw0DMVB1a7CLCyi
V4kFs6/pluFRTJckkPZOjCyb1nkPmdboS68yqK2qDek+C2II1Or+iVMwRLbTKM6pJGzBt0zzYs0Y
6OaB7PsPMS/sLjxRm7GEEUvYRFP1sGWYOiCwGrL9E3TRF0g94kthS/G+sx0EnzvqfG0zujUwVMbn
PIWBdPLSogglOTEbWBJwNk8+3WxiWo30N+ToCIhYDdQyYqvc76lzzlV5fXN0YZVcVUZgw5NsUF+S
jUjscLIHh4mY6saP0HK14bsxqJ/viotO0IC8fUh1zzQcAqu4FEpcXBSl0baeXgBdF6tbrRp2bgGy
4d1qq3cAJqfNZ8gF2VEsrMwcWSKjvp/3Elv7nVYR1PSOt/2CpGhOYRpDy/vrksIt7bv+rPJgcXPT
R45olrpz5LKniBm9IG9St7+J1UOPTIn6O+H6Rqb+ahy6rcH/7Qgo1zv51aRl7xosEkaxfJ4uwIk4
kqMfkq4BVWHnBUWnKUwfmbXPC8u/DRwlcEDDTPYcOC4EVwSvbiuEcV4mWWO0JOlRr9+tuXlWQ7nu
4iQ9flw4KoO/b0Lp/sNeYmhk5plIt7FXKgOt+hihtVHuvLugSbw70QPs5aHbWnpbF8gseW1m5wnh
1zljdB6pLJ1c55W3jbT2wbajmLhpoB9EMxI6O6CMrB9ED8G0YZ9IyUJMJr/dxNDVdS+l4IQVGcXR
iM1Ki9aRgZehNuZDPNYU6l0rScqdsLaIya3B1GpLMXGbndxFrxtlQt6qdxK+swcZJ3Mj5VB6gNf4
6TvPRor/iMiQSsD2b5PamOk7aBK/zHYTPKEKn1aakeVx5a2YmS/moGEIqq6DwmR61b9f122YUqpH
qaG9Fi/CsDyVd6RMYNiy3YNojCxDsf7WztYuMrFm1IQQLZx8E5AtCF8PKN+NcSe920AvcgIGcRdL
tw1vi95tWPZwvUowNKxUmNGP+tSEYd4cxVD05uaDjTo9aGM5iC3nif9qg3nZ7Rpq72wyqO1SDj5l
f0o4IqKArCZXX/bTa2iknK5CBCXEBPG2CA1qRGonrUp4ae0DpQCIU4ox2NOfRsvwnxBakDfCDnrM
OcwrZt9SCFuKbcTa2efDMPd6qjGcej/K0WepSclk5AZMbnoYPQYA1Pa2RdBA5hP2WrTaTnhQwOVw
5nb8qzXB2NOM6rrcjEsgVRYU/hOcpJ3gJM0AqCcfc5PU49QVxnqaEb3ZRyyp+o3VI980uwrzPw0D
AVGZd4rl8c5t6+F+dIyrXifdU8GB+5Drarkeyjj94ukGKSUAVoTOBkjephSUHLmfCgPgalRAvxbW
tbuQ6mEvwMYChSyaurLdpWE4yXq2CdhySlXdOgG/tRQTN3iy67jhVrP56L8DPXt1G+1hXvx6c2yo
4q4CGHMRuHIPTuE4B06ueroQXdHAxW4AIajQtL9ZS6qg+0I1NtrsCdmpiwzn5EPeCJnYqRHL7aIO
AFgSFsjNqocxNIVQXR69GtmcoLorc3ifRU80+ZBQbZvqoDrc6udE9LsXe4AcYHLWt8JZ1jTkoCMf
TtTaqi59Gr+ErmNBPhwDOZXiAd2QX7aQVNZFTPhT70/2pE9f4t97RO0TYcv8VDt5dIb7Pzo3pbWq
HEKfkHr9NInJsehG8CSVku8hoT3Joz10C+FTdSCoyXuiDJ86EfWB015JW1fBVnTjxnizAzXbvrOJ
S4U/cnjBT6IvETLtey2B6E53DsnU9KYCI+U8Fj10gtElMavdR7vUOod/svWG7x4kRJ/QdJ98brsK
qxiLNaJpB0pPlmKmKAZ5R1a5NUzlqut+/lITb/ZlgOxm7OvPRD1qs8lfPC+VUVDvwPXL2YuChPzF
6MxHsSLM7fhc5jw05jrRWrPhRqNTcn30U989il7S5X8Nnm1uxKgbCvfoVUCS+XH/5RL+7s22Dpgp
ajgu6hPT7DxxWyz2ETt+uFxNtc4qrZOJE/9v62bnn2sDGRUKK9jIfpBti1H37iW5hIW+cOJPRO8+
G72u/EBc2zF0Ur+2Fz7GVlR/dtqIlE7Y+g9+aHPPNELpaNZmfPywTwPp19HvSvhu+BCfFLmy9p2U
E3+CdmBRI55zCpCXGM4NrICbNgR6CRbBLF/DSHLWMWxdC4tAOQnTJFrDO9acmqkhWfe+mW3CRZGV
dVTa0n62iwXzULgJW5pr5m6MHLTa/ralkY/vrzCv10LSEXWSXF3DoBAqRtzBgpV8K4axnCd3ThLf
AbCN8mWTombh+aht+VoNz1ePApeiBf0CUq2OxPnfmgy9XvReDbi9F2Iq7BR4rEU39xJUYAvCau+M
bpGZa60LQbk5VbMJlEiZSg78R9E0OgQSaN3fi5FXQIAze3STW4dHYI2/PHhqAv+oIO+tFGm1Iu3o
nUtBklTUMY/tbtavhRHqTP88CEKkeHISxj/7zGtmn2qiXRITYah5OxmsHgxCufYMV0jkKvlzW6FE
92vwa6aQCmmTUh1FMcx039O8bB1C5bAUt8H5rpgNMOP608Rsu91Hpwl9cAmkT7dV0cxbzRPzsnmr
2TlDsIl4bZJyX6/HR2r9+4VNxv0wRujFqInlkWulpCi23KZYVnCV+I360E+TEGPYy0YBmS18e8k0
jkE16d1mWluQVgmOdqkGFzEb5PxH0gQaczG0yMzf6V5/RDhIfiyHdUt9TAWSDsjCJHduZ9rKbUx/
nyJ0cUosWLg4E+XRSnQhFh+qhZ2B7KQMtdzUQ9pXi0KTf7re5uelotcFEwfDwFlFDImyU83UA8KL
pOzBptr4zq015Wkg6bnUIkvfg5pSnvzSsmG791wUp3OowmS9W5pT9tVA8nVvaMW3YpRtjquTDUyj
BwisKffjlIcVje4p+j6o629i1Ew5W+EbULrzj77TnvNy0RP7KplU7mHpio991BXUr/M8pfA+XPQS
wIywtQrVmrXjOtuxyKS7nDrd9VC3qM31Xr7sq0Q5jKKJKwBO2SQnuBCGd1PTfAbXx8FL2p894fLO
W4uCT2kmlzvQO+VBlSGW/K02KCQHxTALsiNpEf8oTLVQJawSUmemnE4U/L/0CYVzaVI5J/Uq0GMk
C9+t6JX8aJiWd7xtIGbmXcYUuuvV75cxtBWJ8tGLl0aQv5FKzR/JQBWPkhT/Ra6/PenTSJGNfgdk
EimrySMv1OIxC5oV1OfjVfgrxYgQcU+JlJiUDLO6V2tC99Nysch1YwXAEVrftwvYcXJOUoPafi3P
lx2hkoUZOdlROIMiGPfqQKWQuD4KEfJ+sElLQlxttdprU5Xa2ZKAx4qh5UGqPNZU5Yhh4VjVQtYj
65x6kvz6c03bKtpZSuAZdwtHe53X8BAbXlUVtT8fTsvAir8mYHAu2dSQwlQuvpoY635SL51tYiLR
M3QSIlR+xFA0wsXXg8cedOJhNokeNaO9SXBm3ofcoX1wUyh/f1/u5qlSa+72DljX6SWIprd0GNRT
f9u5Un00OHvmsA2o9VHty53ZecPOVuoaelpMsWpqVK2IsegK622NWG5WJBGB4hbV2h/BPzd19g8L
MpmazyiQdkrDEUI0ceu5oK6mcSVL6s1IucvP6dnxg22cVjRm4/xcLKZ1LVa3Crj8j1sbsWMnaHv+
bduc0pedNsDfCC9IvIpQnPmkNE7HL62OSKfpZZ8U+xlSZOsForPyXIVIBlp9nH5K3SFf2x7l5Ryx
IXou5YWVycrKmZD5SEGnR2NCboqesI0A0YEVTzOiyX73xBCaNKYdI4aWp5t+eLNuL/PMfIKXurkq
ftJeVcVwV12H4s1sM+XCO1e5uxWmjqJLWGYnSldtsPu9MIomhBhiawLomHium+vcmI9h7WZX0JkW
R0WDIs6sKh0A91ywCE35nBig2SgxXYXQa+5ystUvTcU7VIUGksOTEjP1v1RXu0191KdhV4NgpULY
PYlZ0/a/dIMz3ImlIGAvSakWVzFn6/m20c34QcwFUr0AgRM/KY7iPHfID8Pw4pjSUwBT3hXAZnXM
XBCp0yiB2uDWa5wYEQKlrfZioje88uqUdrODSYvnkcl5nmh8aS8reoPgBW7CFxybt2k8gCmzr9gd
Ebki8v3b6tucXwLHkDRlLXmeu3E6Hx6C2MsuopENpKHGGgFdMUTQ+OdElVdQ08iyt5md02kWyYlu
5Uc51HO/d4l6Jbt4vuqsuyZHIOj3hFhhdETtQsmCjEmXNiZM23uuY+5TBdWYiZdSnqT2kOVCK1jQ
Ws7jeRrhQggvxXio62JX6RQv+9G4zcj/w/LktVdXU/m8TT0tOodoAF7IKf+0hG7WTVEf/kHCYZpo
87qkggEwKdHitSvF1OmHDjyBENDuO6e2rsPUUJWLCnBJdCxWAuvqJ4Z1NRTX2tZ9ZC1mm65IyokK
p6MwiaXCFxqbRZ2qPhhFdhOTiucFt8vMtvkyTkvFcQs3zdHxrXZPYTbF6XE+vpo8cq8SvSEeOQ1t
2Kgo29fv+1aqHiPd2nqyOoI1ab1jDMJ0GYihbkXruPGqnZgNiv5L6E6petA5zwWfXuEFtwrE9xwI
Ea1g66JS0g20HMFWDMewAEWp+M5ZDJUSxKeUvqaa39zxSxXfFqHPAvMwTA1r4ZVrhrQoS/D8Ypha
EHaqCG7rBR9bM89QWoAOaF/lVrrlpqs9kmzgTg6RwPfAhH4bQvyvcAT2Swup78sHXx2eALRY8E1j
VN55fFxRvOusannUju3UiJ5oAqSojlbhuwUc6MxIwK0WrRbVEG4yjMrqQXPq8LWLaid8ytOmfs3l
5k1pgo1tFcV93snqE2XpwCPLiifFwNeeetAeK8/o3K2YDXTO+6iWaAAwcB5Q/j5GLjCpaHIuiSFe
KQE/iEmxPiy+xTanIWHx8/CzV0owXE/eUg6x/wixvGwY8irmq/YgGoqvZMN/6Iw2f6CYcySWJEN2
ObpRvLRjjquprkOM+tu/brOt5hvGnWqpb26CIFnfKfGly7hT8jgJOz5oxEszNWKiT1Nz7/XJc20W
v0zTgjS183Nphsubf2N6h9Afz42gKJ3I50Vvbup/sA2J8e/85mVhyOc/k+p+pcdeBFbahXFn0KkY
nmpO1cpXYQyiEb02J0+yEOMP02BBg50fuCdhv+0glnzwm23vfHK4OjZ8H94UuVB5yODC7640LxG9
j68m1YkN9TzWLf7oKHac9xZ+mi8Z64K7CkzdaAQsOxtWaT61Ub4xJm5pMYbaJAA8DKBxtnW9hobR
u/G0sBFGsWZuStsKD3neSfcAB43Htkq/SZnRncSIkKu64WxmrFo+N48Ih+yCKOtPaWMrqORQqTGY
oYq+aapehE00bWpAcmmr2VoMc2kEu1u0456YLZ//pvRfQEMHVKgpDVqBWbrRnaE5R1HlUKcSeAdp
Yn5lUwLXAIT8sfTAoHv+RfQMlV+bTGlgR/77BCpjRI9d41XYzTEJoaGYXJT4R9WRSBJ7JJntQw7R
q9zmJBMFWWpDbxsL33IgYeB+ixEmOSZ1nB2tPrwPdCPZhr9Nwl6YpZ8vPnZ7Ktqx8kbfVov5d06/
dxO2P2+Zu86v3evc2wJystdK56TnKg5aiBaoNMipMVkEZuu/pcA8KSL6wX/mkwY31uuoZPXKVez4
kmUwCULup+4Gs1AuJs9oK7Nt8iWl+w7Jh3o8+Trw7E3pU0pkVVa/emcUXdFoHgD1ttZc4FpgtsF2
q+Npnh6guG8WjcvbhG7yl3kigB4WJTY0L+Uke+DXltsxdKRiRKWEfqyy8bMYiabL9elD05VrtRqy
B2GTA4hgytHmy43JRTSbVG2wFnP6ZIL+RN2OktYsZ1uS1PZiaAGrzxv10VdXQbv8tivlYAfK5MKF
2EPYUgduWTfuw42w8XAULAs1qHfwjFyyfEDiA5mlh9Yx+zO8medwGlEmXzwMsPBvIE0bV2IoGmL4
bwDlQ6KTuMWV4VxcMt5ikTDVVFtvYTZolyXE0NQJ9wNIMhdpxj5XLzHoeD0fg7t6Ggm76pv6kWeH
gxjZ8qiDUlSHYmshubUQxltTyerFVZEK0xqY5oTN72TtTh/CRZWU4dp0pOIuyA2ys1Dz7mJL0e74
u20Az5by3JokUORW978PubJMIEOhmLvVD6keZF/8gsJVG1YqyI4kaR2NhXXSYSg5OJWsby2CIteW
esgVFCzyq5EFX8lwlT+scIuihrfhPlNuLarnro2jmsus8LCZTeMsMp7NT03tHMSsKUUw3scDH3G0
Rs2dDBZyHyNxs9LU0jxRNv8GpYJPAYWCpPdkmpvZZsLRvsvkhnpzPIRd6oe8hcv61zJqN/+X7f7p
qsI2vULOXeraAylfTunLemqaKfMqGoqNViGA39NsEh6eOiibRpX5h06+wibWiyGFoA/g3Y29GM37
UiWTwgWyzSiXOjTAyieZ5eSpaGOKRa2/oLJ3LhUZtqFKi12mysFd2tVU/xqaeU80COUpx4VcCR3S
BbIYxl+90Tx2EZ9gqa+WRkeOk1P+8cav+o5qVXQHJ1HXZaFTKjMxq6qaQSN6UyNcxomdtZmi1sGY
/BjVfLhwR4PmuvfbrxSrHArKKl89yI221Je3uyJwQ2Rs5K8Gn7FdalvQ72RW9tJTgLR17HFYi2HV
1+0aoaZ0K4bu2IUr2dDCvRg66kR+hdDFceBW+eLBZEW5EdRbhSxLZ/SfwTWn0K8Vsq0+90r6c1hO
8VYxdCLHhYqs/Tkrhsk119eDJ7+14+jA/GrKqA7FOljfOo1AR3ecYEwFxRL+mFUitfJZjEST+MlE
ZKG+hZ2WJuve2qsmgX7CBhrlMLJ2600P6xTGFB1JIArNxISupvptlq+aTonS5B2XhrrO1Q7u2d/T
TmFo+UrseNuWytrFkLrSukYqZtnGbXYwogSdQORiVyP486+yAQmD6vwljZ2xHhX//wg7r+22kTDd
PhHWQg63JMUkisqy5BssR+RYQCE8/dkouk27p89MX1SjImmKBKr+sL/k2Ld++Wxl1ldEPItdHUXE
6fRRdacKPxy70+Dfq8okmqbfXDstLTLWTovE0tg3wx6g4VtYNiQTBq25CkxPO3eLYAjegOi+zKEt
OYb1R3vdlJG9Gnzgk0nXYzdgmJoFgVYeZonSJe6L9KM3YVS6jv+lGyIedFkNJ16Sl9EPnYQZUQVf
wAR9MWrZPtvWlB3ZKhk3IJ6HLxnb49wKvthY6vDU1jqxsKbxZM/+DzWPcwCPb9JOHkcyHvFH9DbP
3cS5IMn08dk2XOMzGaVodxIiclBHR1UUHIVir+YxtZwmVZE0pH3qXYNAeOn5kIbr2burA3ejDqF+
usi1ldHaCDv9XmSpfl+J8KNNIuOgaqpQnWkWrgZy4+6u7ZZp2qe+tuYGqUpdBG/ubM13bphMK6kj
KjgDmbsJzNHfqWqhOa+oOq9RY0UTY8HW2EYa86mZ8UldZXNciJW6jCI/E6trl+53HFpag8hwpvwx
8Nclsn8ru3MDaI7zeEqXIsIKU25aa3j3KrffqQ7Ut0KkT5Lqk2uXZBzWbSz4Ww9ED6nLeMHupIuo
xfLAOV2KheRzqV8G9bjcDLS+AGItMdMqKlrAczM4fsYeGqNwqTVMxei5zua+W7R7BOHyPNVTa98V
pvmqy/BXL+i79DgNKMOxT/BX5NJFX2cv27Wpbf+EsH8QaY+RD0gDx8fw4AqvelCG/Nxs5pUelfGt
qkZGHN80OmgyP/NexTijj5TNn93Qr7d5N2J8DLz2fWmvGnP6TMosWFa+wrh31g0RUsdKH5N328+A
GQfipZ+gQBaJ/KGa/WKId7U1rpxi73JGO0LuhtS8XNl/VydtHBb5Qrovl5fhMeFWSIcDz/0951/r
XEYbyAuUq+uaUeA9euRB7NrSG05aVA0I3iNl5QzGfY+WuY2YL22qN9PH4aSKqi1ftDHydplI3fBO
tYEGIYbGrNuVmkGQSYJ5elm1Kedsb+D/qRF/ReubnKQ6H7bZ72Qu/oDevFK9TpJ+VELv93NnmGQ1
LDOSuMMTVLsJWXq/B6osMJA+LgFmXzjGZhloS8mGpmYT0nY4MXZam7nbGp4ZtGvT0DdR1P2sa0z5
Wt6gE0jeC5kV/4i9829F9r0ffnUoAfhL20LI+FeHX3okv16XUaOVSvxFOP7v9f9rmWvbRT7+94zS
gazCb5d3kyzvJlnkodXo63t1YvMpsktrZWii2WBjqB5QGCsfvOWK+AISmNx71aKKOUZFrh1c74+h
Qd5NnIf2lym/VxibqeA2FvY3aqZa2vZ1eZ6wZakmu5AxiheOjRk5idPtnDpRsDJ4rt7V/nBjqKqa
V9R5hTtTt7d6RNo4aX6yPyVEhF7fmXp18n09bviz3F07gq6XtwKj4+Vt2PoiAqZtEHL2HgvMTn2A
odR0Gv8xF4F9R9zLUfXpS1M1eIA6rInd0VJVHV3dDzetEQQbM2UfvuYEF64E/YsatHcZwx/13gXe
c1KrcFfoH1GzufYT+9cdoLrceX6295PeOXdOlfN8LXCBGkInRAeywTmdbeesrvyotQ5R1z1fxqkp
0ZB/L8Ny3hf8Z2H4ZobHT2LfCStZucuqatx1qSUudPLq6nh5SQNWRkJW1mZYvI2D7CNS8Op6r6po
nSME7JCKpKp+Aeqj7Z8RDPBv0ZfwLsW/qqpDtckgTbb1FKeQB4n9s9IhX6Fv0z6iMdc+Jik+L7s2
yfgappaPmYI8kz/b1GCegt0mH6B1qKoap+Z2KXsPGwPzZe6/1hMi7na1IBfbQPX81q7kryLovduB
TQMp8JCWSKb6p2ORLG8QQgDH6aSiarewy2FOgBlsjCbaqBX+uFTLqtGqJ4Qgwg8NaaRZRzwK8U0k
MesCTfguDU6kTGNkGxzU0uuh0DeXOlmo/ukyagoiCBZu/PWPHkdNqpb5UM85fpMnyDY8Z79it6F2
O5NVyP6KwslqDRlmvH4AfUzjmI11ckrIc4U+bx3TIt9G2Dj3qUda1Vw3zhGfrbuP7OFJswayrKEi
r6xZdlsOUNPnDCsC+afTuxnBROAb0m3bXF7aS7edL+1DYf7RrsbPhJNcxtt5r92hqgiSZQSfNDTN
uV3UdfOM43FXT8lxXrR3Bw9pAQMBva1YxHYtDi57flHxRvVGoFlPoZvxgFrmNuXkPuhasu+XsUgf
+Ec/Ct9AmM6PwpXWSrRQe2DBrSB2W18so0ceI5IJOHObFFdTmKs8DbKzTOr8GcWl+waa+AdhVuXW
jYQGYC2oPwIymbEf1ST7odGOwx/VxOKOFM32DnQ1AkINIkCD316aIjcGUIQnv70zWg1bWkF4thqs
xqgOVVVF7ZHHHkYo8kTxwny5DlRX2oJ0roZv1+VVs1rk2jbEyefe+8jHat62loiMbTO7JC1qHNc2
CJE2a+6jgm3U0uWkWXMae4u7eBGk+RYDUrH6H7OIpUqPVmBtLouo9S6D7Ex+MjSr3adWmpyvhVsR
RT1M62sLeKTkDMcSrYQ5cV4wSUYH1XYdoq5E7c/r0DC0zbXDmHymYTWNdo4syDtcXuzSqC6rlsgO
6E0bK7f/fBeWhymur/svfpsNxyic5DHQvV+FalNV1XGt/jEkbbR89Uf99zLaHNrrEFmtteq9Tv7/
ruUtL6x1dbxHs/kA2mPeJaMXr9oFodVB9gcF4NebWgus2zIOQG8p1FYGNOouw7+znpwEY2/YTjoq
l8zRK/4o02zeqiHgBxLISggwRVHt7Mfc89g9ttrHMBgHMuegcevxiPNrYZcv7c3c/LAySB1JGpvn
urOPIu63gyaPqXCqr3HhC56SlvaapHazGYU2PLi6k+w82Bq3PtIT6z6faqTtTOD3XfelEF76atWa
91CRSFyCe3sN8ce8VNFRdakC9AMhzbpAN5DR7CsehbBXaO5+a9AKfsksk+enpa1VzUHM6MUb+ZH5
Wb+Z2GtvPGvlakn2HMW9fM7GIt34Rdjt8sKVz3pVpXfcAd9UpyrGKPzss1s8qRo4Dm8nbHI3Ux2z
0JrF/GWxwIt/LTaLvN9hCL6b+g6H31yxh1kgPhJCNjEnSxXyyY3XmbsmhwaUJNrAQ/gfJR4ljGPk
ArCzQ3zptaMR9RdkXjwQy1gBtCLGyzRmDyrSiijD+6YrsgcVhLX0iaWm+qI0vRd6rq+mjl2H53Q1
7sJMXxGrXz95lV09sZcmWaKcy52qqg6rIk84Tb2zahKObE9m571cxi+TIm2RS4049OSTTPP1YHdf
0yDqb9UQPBn+fTe76+sEQ+/WOjfJkzDsVeaxCc7qRDqggvPwEBTafdpGGoclAj/PSJbJczEI/P96
TtJKCMpzZ3nkLKBR1O7C0LD4EEOxbpwYF9nyMM3NDLZxiuzPUlOF6qyWEddh/3vbJFHhGwXJvZl2
U7k+dELO1D64kZspLfzbcYybezRKmjUqrcW3/3tEwRrj32v0RoMmiVVF+ybLu2cxae8h7/FULbW2
7OP9PIzGWtNs8WxVY/ec5e+mnWdPqsVBYwQlQ2fYqr5kCryzPcJJikT3mKcmYc2NfeZsijJ3IeXX
gUd27Gjpe+cF1lYEVnKoMt0999wM3MEPb1secy3pulyOc6Dd+DUBkKi+++AwZ8SW5s58nUAvXaqm
dM3XXobeH9Vrrxr8X3NLbH97mLfFbHYnVQQ65AMeuhUox3/a1JXeQ7zAFBziBSmXAM+pQFZXhyy5
uTT2SzRp2nv7wrXm41xDx1ZQ9h4FJJ5J3os0Zm0/yZ5Q/dJMPvTGWgP9jL8SOEk4WOK/ml6KRGJN
DE4mAbtaydkZNPOcQZAhuYmfyamI6ptLp5t23sGN9E8xKQ24esK3SnCLCNy530kEbDZVMFsvTWyL
W9wfcqWqJnDwh0RkiPS0Wr+2rE+GWffPqq8FsJBpTXxWNaOe6rV/nhNu5Q8wcPzbKdOyNQEAyItM
7nQnm9laI7cUf/Usb8tOyfkkuxqqiAkhy520+K1eBMGWAWpmtgiTtCNEJzWTrXXydW6cbTl5zqdh
GOqdzG7iCPT3TMRw+z1p0DmcOkN7c+XwtXXa7F7VdPNN9J3+Skhd/4hz7S7PK5S/+xBPpplHa1U1
y6HYEQrs3hCn916QH39oWrecibLX5n1N1LWZYxrSl8KJR5hTv6/GAlIGh4FhqzpUYdS5exnnAfy4
BRq2vs7PBU4U5I96AQEijLdeiYrW6PecjNspOwe9bnLHzI0nSM3DOquFz4c+RyvhtTY4Lmtc135U
3bp90/iXyyKsq1vDdzBBezVERu1bb0HnxuBWITU0EgY+8ZSqrAFZnL4bns1w0Qwv7PRbHoZrTI/9
zyKVDzYwqo954gdjW0390AVZvZeDi43QKMyzlTb6JjZw2MPs/qImTf6hhkL0w3OGYhXrZftaSoTW
Wy+UqzZCARz/oIQoym9OTHa77zK3f8EmsWiNEduuetsqjnDy2N9Up1dFwTMfjOpSBXLnb+h3B3eq
ZrnCX1v+QMTZsjTo4v9cS3U22uz/vVaC4IltGcGdvUxWa6XmS5QX9kaZ3aTT56gbJd0ve90fdTlq
/rroIQ6JZW/dmbA/Zngwe1gRzktupN62kWV20y17bZm2oG817sByqeqjNZ+xWuP3paYZtfk8Zo9q
olrMc+oDCh4Dzzz6EQhqyNYqglu1lm6N//1K0WsdJTx6rCi8FJHZOYSOxlmy7aXoV6onkM2vblW9
jNELYRyI8zhcJ6c1J4sIftDKmCxuoy0xbremi7YZYaz4AnPur0tTuGDP9diYEmSZuLyMLhKCazUj
Pc4g8nTf+HD0mDDjrg+3Q1RNn60Z9tQ/zX0DaVc1695/Nv81Wi1SLja9v0ar5jhNvwcVbONR9+We
k5Ozy6DRv9hT9E267fQNSMiTBoDozTZTh+QqRydzs+X408/zSo0As7gdZEA2ZxjXBLT3n6zUGNcW
Hvg7dpOQV3Wtq+5UvSdufFi4UMHwja01sl2V/bOM6jO6Mv7HYLaoHTVYtT3sqbsWzs7RE712kjIw
b+ZqEC+AzQe4cmL8VrXWcuOxf2IY2kEdXvVlML9IAlvgk+jEeC2fmtMS7vEf7Wio3XV2rb9EPizY
wXF+jU8QirqOv7Yv4+UyPvQYr9ZXH+jf46+vG7HOv8ar9/P3+P9YX73/dnn/3lTdjDhQXqzA+RFb
/fCthwI9Zzn6MP6KTLoE4L9T7jEZmN/QT/8+prZ3BHIr2XA6zh56ULoN/XD6DK8NFFurffJMmMfN
0o548fQZIs/a/t1ekmh3aV/Gz74t91hPulWB4MqtsLO2XeWF5t42g+Uh4CHNjepRheq4VtVVKyym
/Ku7SvtjH4/j/to+GYODpSzWn1FdhstUZOZHLcWrj1f1J7zdQvPgjfXzsB/RqFmPYFi2eR20oP0o
0NNqT6qqrlShDbjLI7sTkFB4JGmkaNVzd6eKrA66u2QpVDV0RmcN4qXbXNtau8eOreqRNqdby47m
lZqnpqiOqYYqS05nC97f0z/kbCH11kavle8kJzl4xqV9SkGcjLmLnKaOIglnA/ssB/AvWV4cG69H
RT0nmmsXlAh3w27XThh6yZvzSEWerYV/V87PY8LxJqg4bnnTM+og87OPdgEppRLxxaWNtJsJYVc2
HIlLmp9rPpDcNj13YwACl7AMyMdB26yj0SejIDfPqtdNljwrosRuDCuen3tAXMtpmM1kt7Z0K3hP
4+mTAZfwZ549eJAMo5XrEh8xL3mCYPVv+px9i1kRdiD1/rNJhtuwQ3kuPoOAWo6Y1oCULySuca97
MZEBBmA3vamPqjZiGrlXV829kM14udZ4xm4cM+czGwkEIoefrKEiIvW8ITPxri3rsdq1cmLLDFBv
jXNyvHNI2yphQUH6seTXUFTrsZ5seLe1dhPpRXLMjGF+Ek4Kchaw3H7UneDG72Kx9UcUYw0tGt+6
bAE+dmV8MNN+fJv81FhxACzRYaB3bjKeKAjg2UUyolLS8MT4XSAC+avK+Sg9akEDjx4W0Jk0KPkq
vH7NXgSvSWpw28giNHGWKnn2QO9kuUlHi3+S5S10zYpYYkzwN24tzPdaWzTERRbc43Brb22iS9CG
0iT5knG8ZfFu1XRkR5S+bz6qgs39vaUboAwj2GWXdrADtlY/CCK3H6ucxJTEnMFu/zPFTpoBu2H8
fm2agXTudQuD9nUZ/KQI2/BkvEwVgCnX+dyXGyNECLklGOcum03rEyj+JtK7T5VjRmcfmOdKNeuZ
iYKG7b4bUC3x9/tbJNiJm8owKG40cwlX1stDm7WBtunTljNSVdrbWRrFvZ9F5aUokDpBGBoEtkso
yrkisnKnW+iwOaKf7otIumTfGN5nEM3b2o6qH9XQvVetMb7Znj7caGYqTii8Daeqq5rNYPbdi2yK
cIOLPNkLI5nfsC8QRhO1JF8MxvQW+/1njVgT0gSp6ZHD/qYYnu2ys190Yqf4885vJco8D/EcPKlB
zfKVIefBWHkJpGWz7HeaPmbbxobfR+7L+GrJ4KTx3P3i+nAwrZHgnCRBdZKUTLh049B9aSZS6Cov
9x9HyGK3g0EcwESk9pcG45sVePUnyPv5PvKiZCc6p/tYXEZqACq9MHCnUh5baZrPZtK89dhddxG2
gH27gF+7wDBeloijbdZ6yRHRX5IggVmtEfsyv47az8bUpu8ElHL3I1/8KQ68ZG/VibX3Rag/dhFs
b8Bj83fihwBoad/ayM+JuxHmQ+QhWy2kh+QsoQ5lJdLbYCFIqyKcZv1E7E+xnZbQimvb5coHMu13
fKEuPc4yMDb4iD3LptH7vQ6fjYsQKvJqTV2Ox2j2MC3++1LVVWHa9njUSSP5n4P0TtNxO0fDeHTS
hlUIYIyJEQKVoBNkZiWGPEdt4jzW7Sgf0uBLalvIqudFXJ6iKXxSfV7QOY9xLfV9WxKTOpBSkK4z
J7ZvZOUa+LCWegRlds2tuQL7xvDAhvFY+7uigfI31aaxn1tc0iSze+yDDTw+Yib+GwFL2T8IkRD2
rw9nVQN42z/Uro+FuczMG9WmioWngFaBcUbIhKVUWxea74WhdcfLCOfdLKIjFooZlqgkd6si1gLt
mCX+sTG9R7z36X2uB4jMxP5jYTXeY1k43RFN7WSlqpE3mveoKWLCk/78RRjDcTSJdNGCbN53mm1v
2XToHwQggj/VDmLUHrE8ycfRa7Kj75jBKgqjn3adLVu+RcPaeXYb9iYdfrPVCEH51czSfCPCRvD6
OUIARAneeYINi+eRsq4XrX/bx7rAY1vJ+3CRKwAROz33PVGCk60V71GEbLPnAapzXegC5Hk/1qHI
vqLiF61kYSPsMYBUy3xhIgaREprhyeIFXCxaWH3qPfYY/m6mkfBD0saNbdcIsjEIPNi7pWndSja9
h0jyMfr6co/Q3W5vz0N2R/o3tyJ3zO6RWuSxyCngcVrETJqonp+RN9MxjyDINnq+A3tlNN7RT8jI
OORH7QGy7WKv+W7r06EuFwh/6JAx3M9IHBTxtHKl4b3OLvK4Sd9yqI5aMqTNbBOIqH0nAgllCKsC
Pmx57XudrzgLRe+T7lYnUCL5Wo3KPXK+rdxHdmSZBPJl4+clWFRTyLMjwpbftNsihdpob34ckBQZ
YJ2oTPnsRNpan06xc5Z5naBZM5ZHEwmlb1Zdfnd0J/3QDcIXk9RHV9Zw8bvm+UygrAvqoojas5Lr
MYH2e67f1NZKH4S895c0MpVJqzJuicWU4PDlk7+k46qmIYugs+TSPAZ+Xj/P5C4eEZmWq6bN5H4k
Jm6LPJJ+n3VJAr/COKsakbIEpiwF5MJul8En5gkZ2elNYw3mSqsL9wkci7maRjf8LPvmHhUIP1rx
qHUXoC2vepeUGZkjTZlsS6viSTlYmUZwVI6mq5l6JGZ03h1mKmveRCRcsU/sT5dqI0Nz2zkAmXzc
0vwZ0nTrZ4auH/VMoLMFZnSVm2Fzp4picd60fPLjpTEr99Br7JPq1Asb+gg2spvGQcwj94kK6ewo
PedWsXU10PcTcWD8jCv7IZWB9RBXsjmTYAjV9Z8msVx1ECbDcfJur+1jptlrV8h6ayRZBCcawc79
ZTnuiMTuTM5lKbUwkqP9SbTDT0PMsPXHuPpRnMXgdz+0zOlXtt9Mz347B/xL7eHIyTbYDF31lR2A
i4oGLmSplzGeMFLsVPXacanivMoCUd79q320e32TwtXeqGHXoqowYdjlg2qx/aL2N+Nk9GvTDsqb
MTzqZiSfVBH7fLShKfWDqkIqNyD+QuIZhXzS+BY+gbksd5Hvoy6/zFJt0DTJXjfS4KjGDR2JL9kc
bi8TlmGVGZdbMYfTRs0aWls+ta3+hiRpdVJNo4/WrBTpWU0idq9CbSTe13gozsaAIW4yUK602gFj
LFh+7p7mhxYV0dZ2reiIWdl4MmbwrmrE6ImvWLf0Z6H77aF1xLANO7SC9So9iKp2LERezPDcdOT7
94FzgkoCwhUtgY1jL5AqpAk3YGDbA3ZL/93l4ZLUnv0WJ0Z6GohBW9eh679bseBWqLcpp+zKeXNC
5E8KP153FRHzhuFnB1FYxon4tGSXpulwX3VdfQNtVH/CWu+ubSHSt6ZJDPgyBVx6d/qsIQjxTcj0
UGeWxbPNn3ZJOIfklVD0MTfnoJxMTjdY490QsH4+fYRO7q+7OZhvm0x6r0nu3sT1TDv8lZ0xw011
Smv8KE2s0hKsa4glAhVyCxfIMn2qCAuL67G+7+u5fQzj4YuaXvumuykcsOwm3ussKe4wNluHICDU
vK9HebY8r7yJUdt9cRrDIYW1TL4IF/VodeRph0MiB/cnkINXx82qj6SqmrUuDPOpHKdoq1YcOHpc
VvTgtp61YkB8anSrl2YcHUL7jeSLE8s7MzM5RLFiSVTFdwOP1/Rt0Z6xzNj/cBOLv8fgWieriO3n
eCAMY8i9j8EilEWDPnCwoUg/61HOKRJAwVzrJYJe5SWKLirt/pY7R79WUXREtfbrqfwa+k2CAFXo
r1ujNfdRQHWQObCkYUA1GXsNMdSdvUs0JMJV75hxQosJyV6rXqshqd0jtRBtP+dWC0x/A7M4+prH
Nzz8ja9Nb3SIdhX6yUlEfj9pdrmkqo0vS4RZXZmHVrjTK2f9+hiZaXyjAsv+bk+WdhWI9nd7zX7h
v9rVeG2sWzyShbPX8zTaFoERI0Fvpa+xtLRdn8E/8MI0ex1MrT66JuKXqrcyco1zx8QTaekNAhM1
9TG/m43FidOJryrcw9ZkfhwGMAXX6A/Vhr8Td/zv6A9ttPOjalMBIqpDOPgFBMGhngXoOECh7c6f
LdzIWmp+ND53dmG6SJ7UHx2K12/tAtDHCAjhbBma/3CybV8R1agsBfbU22d1ZS5XAP3vR23Oj6rp
2l6Vbrcbfs9SHTjEf00NO+ePWWY8f29nYe9Nw0jv+yLzNhXpPhunhrKu2lQRkdqwN+sAVSuSeO5F
K3s2uOT+kedlr+WcSf6Fv6egDrYLmt6/vYxTa4UhSZPdkrjyR6Omh+7Gm4l36B2RaBtpV+2+BXS7
ygMRI7i5vELGK6i11TqX2csr2LX0NkVoYHey+uDRnQ0y7Yyx/R5YP+oqHb86dWmt+RiKe1zLzjFG
IGxrIrd7HxuZg0aa8G60IuBkacjyzdUl2TmN2e/HpVo6LejlzG+PqheYgySUKR5Ok56Ub05ffA7S
wT2T012+2SlHeX5Vxy7ma6PnvKqY9fqDGD7wRrGdnlMtKJ7JHLpX7Y5fVURokDQ8o6j04Q31Zgrc
8g3Zd/u2HpJf08MCxFgCRf1sufl/To8Iavlw5+oyHQi7fRt5gbn2CotoDCsJ11mAtSezJs4Cfp9+
Ev17ANTotWuF9hDlONILP/3UW7F/xMTToWlTZ59GTq1b3RNES/E3WQWaK3bmFKIwZ7XxeexQZx/h
Q+/FhESSFk1y08W18zYn7s86R52iyR9JTWaLvSRhkK+xSt3q7Fv2eFJKu0qPd2ni+44ch/OPRO/v
prZBs3Ao0pAQ1rY/tHnzlEKn1nfkBHR/VNGO6Q9IRT01vV6d46wlwzAMio1l2xAQl6Io+s85uJTD
JBuEA6cuLe4NiOPr1PP6raqqcfrSUUwmTsTWKi8LtGO7CaycKDxpTS9jiBUhtcQ7CoQNHvLJ2RCN
tBgUAG7D5M7vRh5qb06XrzIn695ty9WP4ehrazUrisx+XTjIRKte/X0C7/eOoSU5FTlKauR4d+ze
02IzibA+ikR3N5g1463MeYLDGJAueYycwDz7clkB6hYE5J6IH8JKIvH+Z7EoDtaCydmw9/ZX3dDy
fIdRtsb6mL76XUZkFlqpPwpBpF7ofk8JQ8Bs7M3PVokM7Tja0a3tkM8GKiK50Txy7p22Qq9oxtyM
Nx0+ovN14C6MazACbYlswm4Ma+9A7rZ7FknQbIIpN99b07lXL2Qn8T4jFxJpOB6ktT4TalCF6b26
ckXzXdNiD0fgX+1N2wUI2KMuXmD63I8aB06pO/IkXTGc1FVfpr+uvMHRbvWEUHEGXJv/NRR19OHS
28uFq+LWGCYz3GZZHxf7ACmri9ts4A9015jpu+qsl3CRKllNuZ+/KOeXp9lf2CqVd6oL/YByY6Jv
sVOdbEHyy1pNEmjHYsSdHGdm9ICInbNBqInQpoRsdtUWLlfY3W803cRdjErhpb0JTbGXeG9XasR1
Qp6Algq8sSFK859FkoK34idAfpaXUe1qViZ9exNkyJGrjj9W5wXt+yTV60eOEv2rKP27ZJJEgiw1
3yheNT0Jzqrmiep7WCxMjqmQrx6K7mhN1vPJWao18cyrxvYHQieYqQOtWZtRII+9mOVrJuNpXaCT
d1BzsXgjLZna817NHXVu2NMQ27vLezAgjIQS1QQ118fJte0tPd+q3iELHUIfF329BgnOtnCRUJRD
/Ra66X7WTe+za2vuJif4geShuH4hf/Dh0g6VY5Nxnj/pY9k9+bb5RbWrdZJJQOcMuvnBLcm9lt3s
fx572+Bu27X3cZIFZ9d0XMwQBgzBrhg3YkRWsvHj4YEszOFBW9LzWx6Tsx4Qcva73TGdeIPj0mGH
xgjVETkGYhUlBJalKap1LQDsOt2XiJXcqrbCztIVd0xn0xy6lOBvg138TROY0yHDsfkyVPNj1w7o
BHXYAidPyBfXIxkRhYDTsNQuTTE0kxbmrKql5KuhZZ4Pt6o6hWl5E+XxtA0zYhD9vne3pcrc0eOw
X9XLJeLxW7uV8bKFoa1fsnsM4nrrTZfGBOEscbjGnO2KYD6Wtad9dNxSnYIdOUfrPZBRvl1ERH50
RbBHRK165SEhbiHELgq7tMMI+jaheqMbz85QVvFmeoibxrhN2GbfWuTJ+D0WcpOb9soZxvap1Mpg
H0/puBvTfHopzPEbpn/3W+pyH4GX8Kmq7XzrE3lxxJiePIDABSfjZu43v3xy9bH/2plI/Hqhm58D
g6AAIYh61bzCvoWNIFYh+x5uc1RVEWaDfbsYZgj3Xxr/uAxUq9U3xRb/MMzHpb9zjGwdLEdNtvdr
BAnCE/Zr298Mnp5sEk3zNn3ReWcUvHvOPCm/lrhu9tKyPOJr6IgcQcCodEaSFLlZ71UjHi3/0u3E
MckmgStXI6SuTW/AO9Etd35CO9fZLcJSSHhNXcHdePyBuEuLTEM6P0UBB04gK2dVUxPwHuqbcTmq
6lrdF2xs+3WTi/ZBDQl5hh3mynBXFjTgJ2cpIhP4RlRmwUFVLRnl51jfk/H8QMo9Zv32zYG+EK1I
nH/SecsfcZRlyCUl1bNO7sqNXiAxUENlOXjhHB84LUXnPEjQQ8L28hxHjbbih999lk3+a0UTH8g/
Kwq4WbtgLvUbpELNvW1kMC3aNnwHxPyjda32ISaTALnH4E01T5aOeaWYg52/jKo9a+eYifHCaXtG
9N10+FvTLuHjbkZiuY8oU4n3stio/yf5aRhdiyMv6XReVZOLnY9/VlG31FY4odx1Mc0ILQ12e0o1
Ek6303IpFykgVQij8dAOYUwNAKVbqcbrGAty786pC32dlJgdlTKwYU77ssNRlfKbXDnEaL5OXm7i
B5rJA46q6GZoO/+tc5dvUPUJYbHgHA3Jz0uNoM29YLe3ie2++jQ1RcetNSwPUaglGz8M5VZriLs2
A5S6CsmTKhzkjq9s9V4CPekXw61NCswmqzPkPwHRPjqRl62QNpu/9ESS8gQr8kczy3LcpxHZir9R
jepKARcvVMZLDwdtdrnh9jpOpkOxTtzCWpdo8w19OTxMS5E3Pnb0qP7RFzBAVE21W1FCFmkzsReF
v3wZFuRtc18772rUtbmb2OA4ZlXsrx3N/+PsvJbkNrY1/Son9vUgBh6JE3Pmoryv9oY3CFKk4L3H
08+HLG411dohRYwuMtKixKoGkLnWbwoCWJEDgFFeTX5erXYaeFcji78Wvb82eTRcknrA56odw4cM
LM9St0GhjhUAhj7Iyy+a1rxgehn+yAyyoXrLU9fVtlmrFRwBTf+gixpTKcX6YYyB8eaWY0AEJx2e
9D4eVllRmncdEjAbvY7qc6vDKNF7cyZ09t3qAy/fBUO7FIULRY+EGRmWPqjPcriGD4ozTP+j5oC4
LQkHI8WTx9jE5fdTa+OjowHjypSC2HusY/6G0SS/dtgcWvB4bzDz5PSIOMs+7upgWdV9vuMphexi
HZmrYH7gyqJpoiK4tWOryqqFUcMk/9d//e//+39+G/7b/5HfEUrx8+y/sja9y8Osqf/nX7b4138V
t+799//5l+lo7DbJD7uG6uqOpZkq4799fQgBHf7Pv7T/JdgZ9x6Ott8Sjd3NkPF8koUlkFbUlXrv
59VwVizD7Fdarg1nLY8utZs1+4+5sl8t9Gf+UIndC4/fxSpViGeD84QnSrIjgZysZLPVLP1YYb7D
V84oyATvanjRSbb62nOeoL2DN7qNGuwskby8yoFcH6BWlTm6ZgKhLrNL1m1jFG++CMVeTEmzkk20
BrNlJdLoNJhF8dauQFSnb7FBMiiZtGQpJ6lx161cQqF7MwufM5Fdpmao7jTTK3aun3cLzcihj8vO
rBTQ1QLvJFuEVKu7SlPGdVa78UqUaXWXO93Xv/9d5Pf++XcRyHwKYWq6cBz9z7/LWKCGQmi2+dag
nAOmLr8vxqq775X8WZrCGxmYomyy7I20mI869UXO4jSRcJjmROBr2Y9i5szIwuq0Fk+f+AfQvOqe
n5z+KG4Pf8yy5kjJH12qb5uo8qrtsvCj4SVBt2LySBfIFthgyCjhS9Ak7UM2Cci8zPEVr75ElklU
5O4fvgzj8x+pYeiqZrqaapgaPDzzz1/GUHlp4/eO9XXwvLUxq2Frc8H5qWXzRs1CosgDYfDvzlIM
waoiyfFLn5zdkuM/xrliwhmfV8u2rAUD4sDqlBJCnAwEopp2QwwjYSNgx5cqSJJb0Q1ZhOq57IAc
q6rIKTBLtv3KBRvud0e5RvbfppAIfkaVxEcXodbURW5lsBIM7Er//nuync/fE2c1oeuuITRdE4Y6
3+y/3Mw64NCp40j9barqZqOZbbox2UPvCfcmz1GfX4UZqV8zkZKIaq2QuH8QXQM3URZyoBDmMxrE
3iO07OjQpe64jocSO8KqecSkFWvPKQkeuiZK9rdmMKdYZJ5FJXC9bZUIg54gaeGq/jEiczEjuvdx
j6XbR2ZG1nTFcM4fa+Wqj4v+Mpn18nPljI9+bwD2i8QizwUgL8ciG/2jAyM/v7UDA7tPvq2tHLXn
KR/zEBIMbitcueJjOInSzF72hu7/w9NW1+fH6Z9va9dwNMPSnTnIIAz7z79QrWo1uu+Q4DslLDd9
qrq4LKGTJFyIp4RjOL9jIXeJvKo7FY2LmEGXN29OrYdHI+my+9CKsnstwSU16V1zL/tuRQdDxg8K
jFvnebIPEeCUGE/XbmWzHe3svi90QbA5aTaj/HDPK0h+52W3hjrjIRcCnTs2jaxZDJWCfrURUy1h
HhBKFvUydrTi5CYFfKFfqg3CzLto8u48tYYVEGV8431i7XiG2adpKOPt0BvhNY8SfQ28tr+PeHKs
MKyMn/yOUB7RDO9FKXqoeMOkvCdB8E1RAekrujihyz09wVl7qEyt2U0AyAgHt/GdTkz4TtbgFH3n
AihY/tGVN4hBRk36YrrTIG4LitKHwZqCn/1Y33TQLz3ClaHCUyufhfEmOy/jr4SfIHA7iFH5auks
TavHD1m3oEfPtdiZkLSX1XoK3VunbALINw/N71ZMjtxfgmmP57BpsnabAKi3LPx4Z4pR2ZMEjlH6
VmpjqYkAqwTEBk5YBXinRGm6I3F5hAJoyX7brzhr/FIF/L1GtX46fMzJXTa3K9m2dftbZPr11sub
fagWwXOgtsXKIkdxyidTXFzy6EtjTgq06Wy8mVhvvIrzDVlWc49xOXlkryWvW9njjc4gGQyD52Nl
KKC8zoSHsXOJR9fAsuQgIOXo2lfoIljeVCzNKh0XoxphEzZPNhqXdHQWfnEMpzlNbq9eQJX+LLIM
ox5iAs6W8/ykL+ouVS+RBnwRefuNnGdrP9SxCa5OE4vzmGFhP3h28MXtYcfEo8WxrKutO2dA787N
jfBL1eUQtDyRgCMylUfScRez87xnYlfdwo0O5NLGi+JVqr/u8Ngk/Qvczi2Lq6HAr0C6F4vxdCqP
si8D84omqFZcieg89wUaGxUndX/NUZgAGBjY3YiYs78uLDa3SgZ+RK6TS2TNDSIIRwn/mo9rTQLh
/ISbZZ0ECV9sBAZvbU5esHI4Vqy1RmeHg7r+BTZIfrS8yr7Wjm5fxwjU4d+/OeR24k/PJcN2DFdY
tnA13RRym/jLm8MqI9yNFbv4qphRtnSICm3zssBbFCDTe2ehYIeu3UsuRHsknox+wdwvIpQS1cKa
rsmkeHe+ZX7vC3vEp5bzC9uJ+mDpg/oalcVC9geeEe6IhhYb2dQyLEJBcDwRtTNOZjBUt8uWWsGG
vFHTy2QF6SbRtR7jhSTc6MIXPFNi57VH3iieQbGf+lN/aRZt/sUfY7HuMQbaJ+guvoZqfgMYR2iV
3vpxM29fE+LJEuj7aX5GvwQMu6ESoeNwDCuRP855yVWRheZGNpWxya+wUncx8a4C4WUdhnfQ5fuo
zYtHDLLJsDT1j3FUtPXf/1riL+953iEOiTCL38vSSWP8+S1SlbUhyGIGX7ugxQlay18nu/buo7R0
Ln1e9YvGavv3oQ3AD/iuDVtZaM9o5GywxO7frW5ItqLVw61lps26DkC6GOBLjtpcCDJrR9mUNdkX
WDq5Gsc5RHqc3fEeR9JFZcNV4oV8h1ggdrEDN01fqsXJ08b+VGCW8dyM1jWooumKKFH+7OrWD/Id
zVm2gjlI2RRBfZTNtA37ZeU6/b6aV5Y+RzV/MpytHA3Bja+NtKo3vqunh2CGnIGBbE/dzCeyZ+34
dtnUfX0CtQfUUvbIsY9ZZa8jIy44LWQ1SlNt1H/nYWbP+b1Ut8mPEdt84Plc7OKoJpiSqIQwYpWp
RtzNU+vG3zke5MzaHZ2zg5TbtLDM3DnnlXmpcmvcl/OAHJX9WmM7//DDyx/219tUJ0ZpaapjqCaH
Ne3zBq9HirrrXd/4Mup+tcrtAkStpfS3IuYPHjUS9yWvInvDkSI626Ww79MJ4V0HgUXZIg+eXK3O
BA7KEXg2lerWuWeGi6wGVzP2SJnJAq2o7CIcnml+YypssvAcF6hOEWoZLh1bvf3f/1Gbnzf5umWo
/DkbKkxYwzC0T1uj2LRKYWiR9sXRvNcaUvO54SnzSzH0qPPBd9TYoEzOIkVc+gxqpF+Zmefelame
b2KO9xgpoUFqZbl3KEVoH1QgNLsumaaz1w3VpsCa+Q76Wb/ojbE5FqFGLN4s6h2ga1BCybQWXurt
TfB7B1kr1Ki71bI/av9p9KPvYx6JtfgfHtV/ufl1y7V1oZnCsNz58P7pMMTGZOLMPlZfojT9kWVX
wvPeeYgi+xLOWB6Jz7H0NF6heGStPvpkLW6FftIw2LotKNGoWchqNM0gYqMcN/ICcrIcQMlmjn54
x5Gk9fgT6t2hMFAGY4DWiujPN/i3rKpDPUs1jcm6JwYK7gDCqA6gB26YXl8dqWMy9zlhq51vU0B9
3ZrGPMVHc2WB1uyIDGyd3VV1+qQLyzxIsyGciLM7X7WanYWILgQsmrKQc/M0vs1NwfuLhVUG7c5X
hk0f6TV0X9Fqi3YozyDlxZdATbCnF4DxiJA4HGKtN7Px3S927zRLmAuoi2i9uKsSxFj1eQCxIcLB
eZBdQdb412LyEN2cB7KRvUvjjZiBW0F+bgd1Dg8xEE3Fqwkg8u9vE0feB396Btichl2ArY4jACEa
nyMDSFYmGlq2X+wB5HhZhwS/cBdYR0rvvJSm16+surZ3wdxUejDcqtFkZznKqxv3XqLCY2FZTxlb
J9k92mCneLl9Qw3UeWk18B8iN9WlHHR1bFg8bhWKeVTk90HfP+FOVF6s0nLOlh/qyxZl5W/A3GFU
GePbVBeg/nBN2WehXzxVSvUqJ3RKVi/sdmzukXuMj4E/JevEG5SvTbiQE3I9c1eFG4xHr8hcfOI9
Xv3zpfHTe2J/az+xizF2g6HgRiaJlyK1Cfv5Pb8vMkdbVYvq+3EuoP/87Ksys7qXBVIpv/bJyR9r
lairb/M++vQIpST2FH+61ufrlw6oII5JOtnzR8dRLwGckPfEwF4oLodsn9eK89ZH6MbXznvXwKFL
OrVCrcmz350SO3Aoi2xMO3AlGIwgckY/9EqoCXVm33XZgOZ1AjXUdct9V5D4Qygk4TYxfOyioftH
0OeqsT+y8eiDFzdvHoUO9kXP6xcXgsB5MhvxCJzNWPcu4m4hbsSPo1912NzhexQhXbFk4wLCfGiv
cu4w4eCVVIoHa5W5vkYyrMqnZCFHb0XeLE03mu4TDkQna9CMrf6HUIrUO/kkf/IhsoKR9rTFivnu
o0su+LT+U/PT5VoYfavS0u2FXCtlVj6ul2I5dlALLI1yp1l3fW7cWYXWkODgY425Nsx9clQtXP1W
+/t5OZrhG1clx+bNGHdbwt1l1c+9Z6O1zdsAsWnt5EqEvBwV82xZKwYfcArzYnJEkwEJYmIvBopa
je5lkXsNYgZemC5nNM2tr7HMae9kM1x4ntfOhdq08Fti/fqxNHJa5aJP7bKPRn2NutGzKdzx3lGn
eqn1Xb2VTVkMmdYu+k6k+64ppnvZp6XAgxVIT7Il+4vR3eeiGM8fXa0VoZ/fRneZYTV3VvbD00gV
1wmORoRaxzdsvX6Qb/TvXEUzHwYtuDSjM7xZpW2ApkG9CYeUX2f1MU8aqJWXMS3A5cMYXEajkZbL
xL94SJs9uKoyPNZ+xCmalOHW76bhUS9H4zTzD4XbZSXxSTygwLmAFGRulysCMgovJy1+1HlHoMs/
3nMMLB7VIW3Xttbra9kc3Ti8z8ZyKVu3GWOpLU1fV7Ywlgmd+ZyREfZyqo3hmcYx1Dt2f322wybS
2Vmm3dd7OSCLpAf2uXEtY9ay6quFnC1HGkc9B0lRPmgu4tllY/Xn2BHaxWsBJAEiLb8lCJClyDq+
5mmabTP0FHeWmhfPWH/dywlfQt13DoFTKyFqdPA63MY8D0IMxFTG4QoFNr1ABljcZmjsZI5KbJ4+
ZshpfpHhomY3IJNNVbBZrgSn4wBr8sEa5u8sqY6aj4h8kNJM7MbbZ1lvrFFrKFHWJFDhDF76zUBA
p4zt4TtGRQCLsdR86CYfeZy0sXdepI48e4Vzm5Jwz7m285tNUlmyK+6yLB33vI9TFCteW5hemPQN
CADW+c/CnZsffUVq8jPORMsNCDd3EZDLfcOqbymVA9LKQXdPBYgZlblzDVRey1IxYBqTByct9VPR
8y1PRY/iM6qNXyYxU5Y0ZbikKqEqEzMR3eSQCvJ7WTRa+QXeEOijwM3h0rTtO9RcO8nKLxMg/61X
T8VWNhP9UAwe8LBhLHfTaNYbuRhJyGUOz+21VxTknbx4XMv+oA53TaRZz8WkdoekN62VvIxWORc1
IQzmZT3SAS26k4llm7AFveHdxMZ4UTrSoGga7zFy/yL7NR/sNvhuaWwwvMXDMZin642i7lwM+9Zy
VqFaV7O2SfmCgD4bdqGg2NkP76PVIAFQLmL81pZ9LKxnW22dxdDU01vj1zFuT+H41Yp8eOuV/t2I
sh1pEh8QpvJ7DjcyIlBxLTmxBwvS3Js+T6sfsZ/eK0Nn3E9+mMGYtoa7DNj8EsKEt4ljfdb2VVpv
N+pNzl5vCOq1FyWLCv3Eq2spmbcwNBiCFV/pJs58VPKjdz1QXU5YZaWcvV5TzoODDlisl0fZ9dEv
a2rv9fyj2HB+GjADQ1lPfNi2Gmwcuqb4KpIQ2R5T8Z7HzEhANLvKnZsX/j0nHLEwoHCQiaXP9vvs
YunBPSnKU6Qa/dEYNPOqNr51xS8knmXZ1rJLFilAG2xahvZAKpLIbMuWwVW14LmPAdwCfYlBkbTh
M0odzjXuSp5XDNpePDz6xo+8DMPnQtWrlRhTPI/coTkPc1HoEfIOWbVTvaw5q8KhmGtyUE4rTaNY
WpD41rLv07wyGbC9tJ8g7WinSlenY++mJQY6dfQ0DaTBfcAXP0J8MxrT+9FZQbjwkJ4i3+pPax/E
2G0RBL5yEyXawgIqfXR0hGM1GGkdgpVGt1PM5u7WRFXePI016jALZ23Ct3tuMgwMqoLbJLLS6rmE
KLjGGCzYCt8unzMDOUue6g5uMTT10sRIVOSIXs7N0HGcXYCW9FI2RduVBzaY0a2JoqJ7hJcI/mie
nE62etYL/3uiP3nxpH4FCv5bBETzfahLb+FXlvOUVHq9yoUd3MP+yzdRP6jnQSkHgtejekhGfqTE
LpBYwc9naat6ewfDNt6p/Le3tbG5QMqzVn41ahyyu++aFvS/c2soVZL8HrGzW8RYI7yU4RisqwKI
8O8i09NVbCfcAWpku6e+1HfYLHIDFKb9kpWZcSi8cbybW2VT8E35QfYMCjhZKJoxIWKqps+ObwKJ
9pXqIEddLUNzEV17IPGM6t3Qo3LnThvZJGscbXsCeutpzNJn9KjMRdoq8cnN6+Cq69rvPAy71zBI
810Bz2ZtI0z56ueuRtivUFFlYdTtgpMeNPlDk/EEsXyEbeZupzSrI2xm+UDtXhv0btfFUKtbOcof
Cyr3SZWAz+KSfb+qgCm9mMjoXZ3e/OVzIQWma7nGaIeNjj2jrXb1A45jOdDkEsuu2A4vPlKLK1Gl
9Sty6a8wk/j7jPolGW/3m5g8gFrzIgvuyXYILKzC50WBAKllYGv8OgXJbZEt+qWoCvHN71MEKpyo
fvDnT0r14NdPAgRXv2aV/2orvvIjLbtfPglW725S7AXPUguU6JyMlyl6WVRps/mHQ94c68hlsv6W
lSc9pJuqTeAMANJf4zxt5hWBosKncKLAQPizjY96lekvqR69T35UXxH+018CIwbBWldPQ8nWpx+9
lZwEFxtbY6DWtyVBMx4iE1SRbM6AyS0qdAY/HJcQg9Kv0CYxdvKKSESCsihikk/z6BhG1xgLmjuN
U/mB6E94yXMv2wUJPgvs1hD+sKbw5LtJvggijpR5OMAuTQecsRL7Sc7wh1c037pHOR5gO8JnNxfZ
CjVeRemoJofRDV5E7doIphicxlV761WGMgMJxQluKfSguVkrWbSL4ygCb0TTTcoBeU3X2cmm2dgw
Q4tGPwZifORB/KILO3tw4i57iDlygMQkQt8V3AtLP+LmDbP0KEdBjLTnv/8FNeMv4SwyfK6rWsRq
bFhC1qdwVuTwNClr0XPCG8YtAcLJICs58WD0UsSxGsy0o3NrqebRrjL+qPi3QrTzSKDao3XnZd90
VUQPRZXHDyUm1nsRWw3psQhiuYuWqIow8bZWQ2U95kX3pna8mNvUaK5+LVBbKaZ9oujd29T1026y
gHEGiMO9lQbKGxMhsItt4pADPvy2HHpIsxc1t04/X61oYci6wi7PPfYkLyPwbLm8Lqb8UJAdxoCL
aeUMp8jMtDqloE9fxc/PdN06Pgo3M5dylm8h6KfxdDzKa6CJRLJuXCkiGpYDkcA7HYW5uwLzBZ/H
2+Wjy7XAxBgDom2yTxYeVjwbE3Xd21LknLWTWdqvKia6Jx9/xV1upOi9zbWPvv9U+/t5TuT+vJ77
R+3TVeLQtbZAp8khqvd1p3jbKAjDJQe0aT6lTfdaGiQbq+3y1Uefr7XTqms1Yy2XyYHO1MulmTrd
9qPPsQSCaaNebqx++g4OHHnMWrO483x1bxmEsSarR6m6DsUD+u/50s6C9l3vrCfwYwEgHGVNBwQm
VZQXo+zqL3//9/2XRLZhcEYAkGHDQidsK8d/SRhlNoecUG+Cd4RqwvhgO7vayJ4geDU/bNFurbHW
vqi+sJaB7hjXEk39fRVM9hayf37KUb9f5AAHFyCs+COfCwVZ/5UdgwSVTb1uLn//v2x8zpoYjms5
BsFN2xCmMK1PgTNbU/0wICv1ZRqHVeRONdAHCjMp8Hx2nGbHMTle9Kr3s08dHCy+8bNb6KnZvTtZ
fYTaB9xcg2JFGgHyVJr27z54/UVqpeq5RzPsURnTq52q/XtR8QPpWMrs0mAFbbrwM/08NhWhzcHE
XztPeMnbrtCwTWRE1mQhJ5KB7/GtCvN/gCAY4tODiX+4cGxElG3HBE8DQuXPySNY9CAMstl+wOaB
aSVlfiI/489G3lSduUh1Pz95BZxzAtj7T/2yKWd8zJV9iZWj1ZqYeP3NF/k076P5sTZ3Ie7AaorQ
hDX7BwNx82Ngue8QB4iB1OaIQYPjWxth1ozOU2CCLgeY83eyC7TWsOdJOqFNy6C8SK9i41SL0Nwh
Rzc8qEXZI6ZxZ0U5l1Q6/jb9qkW1ZV4gL6J4ZbAAFuAf5UVgmI2XGOs4OWjVbbz2it6UiZJjQoyQ
LSfp+XguZK2pzXyBzHK7/jSQpWi1L+REm1tlqWsIyVZt4SCnF0/LwAi7JyexxwtfyEObdqh7zUU5
vMOYih9v4zahUTbJ9UmOAc7Qs6w55QmeN3bZoOXqBxqeDYZ6SrTyZ032ySKeRz9Nln1ytG5MZ2/5
qNP0k18cVbcl+DAm95ZWFMTF/13IwUkgeL/JzbE4yvbHsBohaUzSYCBJ6+K3q0zKxpjfvNpcqOAy
Iq1NL2J+DwMPic9Tk13722sYkPwGs9aW/Ps8Orv5IMGZkUkELSAv0pWpem+1GzkmZ4XpVO1RXR3Z
qMzv8v/0qVo37kPP/PmpUTqoSzFYQBHSaUJBF4PGBMm99xokC6y0wr1C3BRX2ez1UXnXe6L4BgIM
p27Qs2uaNV/xFzYuqMqbF1mzPZMTIC4ZdlmYHBMnwCVyIOKcj41EXa5l86OQKyp0XT+6VJIPi1aL
kUlpeuUMwAUxNj0Tm0C1lbPs+ygC2w+WfhEmB6LH8RENLxwA55osasUb84WskrVKNmijXqM2SE6R
n6GAJYpsLfgZVlVUVOsUmQ1UJdCDJsg1QHxrf/fLHP2Mvsse64a4dT/q6vrWrNv23sU2SDdML19a
WUXopSw6/OiYHLh9e8mi6UTwJzn75PCQPbXEwmtM43UYdHvdWvW0lc0cc8CFOY3xtQxq/6Vix6K5
ifmaTGMHYflPq+zuLoUkw3aziYgL6PU37ubDCGjt1bPzapv3HH/yPChQtAwf5ASU3saFE3j23RC6
3dEqciSEB7f4Bhp0voAoFLHKAAQdERbS79rRnBZyAAjUPZGS5rnz/AJ1GQRl4wz0eij0g5xglWhS
KwRdOoGfarGMU8/snnqXQ6uHRhsn52ozk3C+DiuEEwEPxRDY2DIbOy/UzRezBnI0D0ciBs1tc15J
+8pei8AaDjO4GN4X0nNKoBxLqTg3qKvMQTxLEjP8It4HdZHCy3Wb45D7Pwkb+tB9J59Q3OOBNl6q
siQ9BQTzvTantRY2yhW9hfFhdIkrFWBId3GmDw86Kov3rXmSY7Kn0pwC1E1gL2WT2MW9aZr2AU/F
YF+HhrGJVS1/G7N6I78Le2i7ZdBM9SVNSlJ4o2Xdvl6EmFdZlmfvmsFNjSuPuh+CoXy0MHySKzMt
RgKtsOAk1ABwFNN31+4wBl/gatx+CN1DZK8XaHQaeHVc1aTMlnaFMILSIXmZmWib1iU8OcitpXur
jLKCk9Ct8sfQqP7/zPnrR3CdrG6reVvw8RGKr1v/8FrW//pWxpnKUAFvmo5hu5/fypblN25qt8Oz
aU7iGiftFfuO8l1r8cfs0GjZymaGbIdd6QTMKjKDy74lBDn2Ky/3lS7m63GKZYYgHiRBJQIS/++a
Yjouu4wx2srabbS0/yE1iUzJn4+t886KtKTtYJALhMj4fObh7FCXBRjqJ7PqEd5EdVetDG3nmIhx
ytpHn/sf+uQ8N7/iGroYlZSsFJoxyT4kOH3oppLIY+J6h04v9mM2RcZWGzxnM7a8eW5t3Gk26Bmj
iTIk713bJCujrpxD6SIoatWPkaMk7MrsbB8GYcrjmWY0dt9xX9TuoDIZkP7C73IWEYB0bQiczGSz
8p4cIC2vBXDBTVeLyr4kQ1aiNRcWr3rL/qMOGvwf52ZY5Cvf8KonP53Me+4/9nwzQGd0cF7KXRw3
A056IvaSbYCS07Uny3tyvGEjW2PculdZq1qhojKGn17sID+9kJ2Knb6joOXtPybL9USpNuq89DZX
rk1a3saysxtwHQ99A5asoXlbP1RL9ip98UoI2AEJUCQH+S+JXPeBzKVJ8DbsnrsmI8LLv8jGr2AJ
p3xAcStzrPciDb8G0ZT+Fk7Ru1nlJtv+weMPVIBsxBzyaZ4Q8p54Dq2SR13vAraet0u3qtxD6WPM
L6uNbb00Df4nPjZWldYW3vJjK4VCKZ4LsOO2U2umGxFO5Z79uHgiTXxvGKHxtbC8GMVE37gYRlBc
/LLmJTQPtMF0Kbixnl018/dOWHWbsueBU0e/yXFSz8F6SrCkNxt19mbw+rXB9v+SJOwres0tvupu
9ArLq0PWT7cOJHKVleznW19G2AO/zVqq27516q1TuMpbgHiNnJDgH7XWe6M6oK8ePWUhAZr5gqpv
VksxTuIMe9i41kVHSmYeaD0SvihZKfe6V3vHKU3LlZ1a7l3Uw3BBl/SlrvIa+bLCf7Y4GxS+Nr52
jlOcxspEP2nMxldoHuGmCY0MRD6jYYGwqoL100WOVnCeHDN7RWVpuFTYJnAkYVYcTtN29BXEkNpw
em2iNl6q2N8c5SLH9dct0m1PSt0rd06Gk6z8YHgve8cNupVchOlismo8Ye+RNKvPVYQ2yzROADvq
+dQURsbzRxOfqJ/NsvCqI6GlX5tyNKwIOci1zeyuFJY+Id2U3KNrkvi3Au8Q+p31s8qrr5v9qUvv
oEHjVtZ/GZMrFM9aG7GtggnZx5nnWW/lUFdIdiA4BwCTkH1MgqbT7X2Sz9J0XqHiK+VEx2L0rMd4
Eg+3/sS1ibqBkBXN4N2zm/4h+2u2JMu0RhAA0lJylzZFswhmqIkyYteSBsK82lPZX8B/4gcRIavb
tQBrEOddO1njHG5V/Gqcg2x7JGO22G6ikcNLFjEc85yNyFjWJVY9t76ytM+hOimHX8A1c5+v3Y9A
tT0eFmxfQbl1Ufit6v0HJ/LCH11fbnEqzoNFkX5LMQiPFkV75WRsBYs8jlC08Kcf9ehd7Ur033Df
+T5VufauT+aAKhgCdwNh7wUq8cjseo6DpGDCCQICm8t7SPXQ0+wEQa65KifJWm00eEUJkS5ln1JB
mVkoAddI5TXIIIRb9Dt/l8Mf60SP9VgQTPm689Jh4SJzDtc09teKXZoXzrgqbFZN22du1J7BbSET
ZwX1oxKwVxZT1X1BKe7q+aAVF8rKz7ruxm4KZ1KTZDZJFpPvp9oxmED+zPynZsSawjbSfNFVgwMA
jYJgH/SHAs8614/YiEBm1bn8HQpq3cEP6jdt9meThTsziVs/PWMQrxxll5xqB4hCeuicrj7mOgHO
g5oV7JKosla6PvpXPW0m3KvsEWe6xDw3kdqtdTfPnvDF0uHeGv43YwACU7OHXnRxsYqR9fktH+JZ
gU8zn90Q8UN5pcrXfl4pnw1aDVvRt7ZSWWdCW7kVBmcxNxK2oee0nxKE3foy3NSOMvsiMOIkZgQP
EX/OJUhIoiZRs6OSnoa5FmllevKLqtnlOBDeasEffZ9Gc7/u1ypUftAB6sElNgqrZK4GtqoeFItC
NmVhGSKz17dJKBtaOkYbTBWxrS1zrQjvOqQ3E2Ekr0B+9IMw23ql21Cd0ctAGSwgOgBdLb0TiYEP
6zyAHlqx6t1WHEo/cF+qpF0mtjngkQL0P+u7cSOb4L72OMlZT3j7RKSLIYAlqG+3+LnyVbP7zsPa
+4Jpe7hM81mgTDGqTZaE2QlZXrDMyO5uy8nv7jV3GpdBAHtdTUg+GHOEyZ9jTU0fmnuRVa8fXbIm
yt5chbOboYrhjxan4oQjueDQD28OpTlrqc9N2SeLqWDnsoBziEWkQJwPxaD7igDYUiMfhpBugZSC
bE9ze6h9UEyyzVv8320/rV5NNUPzK1PfVPDDaaVmv3NARLQzszgvATQIYtN+ACtsbwJRhEfbSf1z
K+aEk9JUz22eoX6Bsu+P9luSxPnvmQ6GtKp08azw2AM48P/YO7PlOrFtTb/KiX3PLiY9EXXOBbA6
lpYkS7Jl+4aQZZm+73n6+kCZKVu5w1l1XxEKAhaNaOccc4y/ybpLODaKX5p5esjqvr5j1InER15n
3wYMN7e9xFDdhDOtFcC9wKVpPfw+86fov9JuqBJqtqnIpIVtXVdlXqdfc17kKKPBkqvgWS9X+YNF
Dc85uT64HT+UNmy/5emy+6z3yFwnGKy7aXyZFazxRAutWNJFfNMr0wknJCz/6kAlIiuv46RpT73t
qWYVH/KqjO6i4i5Lu5tSDTVflnTVJ1uAoUtZZW489CBgNMgGjJo0r5RnVL+mTKbp4HAwaNH43PeP
QpM0r5vRbyNv1x2gVZBOVhuoIl2ErYXwjRV8Y8qwghCU/qwIxLUK9XPyAnJWvV3Kj5jR2SB9UDBW
qG/iHGUVV7IIxCFv+o+SvWBUFFLAhGuvH6mm5i7ESulsJvckPVD1Vsb2Rp9x4goGaDYxKtJnSTYp
uaOQ6hT4tO5zkKneGOBPZUWZG+ii3EPhkvdjkKn7RX/uNaU4DaRadib5cVdHyHRPBnxyzaYi9tb7
U7DE2REuLliZBdxQqpcOEr0QOvFQk2JOuS2p8aQ6Gs557UxyvNyPiEYnEu6Nc0SfD70XTRElNXfg
mKQdwLtqP6uW4qTRSOk+7WpPRpAN5we0ZKRReUpLJPsGo6h3RRgUjiTVuZeHSnWXgAYEUqBcELFW
Lh0cp1TEPY4MkYvCzeQDOLbPOBgifN5CkKJmGN2nkCbdbFJIOeLrBgixbk7o8HnoYVLMT7rTgo49
Yg2VY0xkDJKlf87lWr0CPvMtjNSDGREzGXWZFE4wzLVPNjzswvwqV7VPU2KoftjJppfqyPcStYRu
IuwO70ijpcbywKguv4LMn1/VNNJzhOhrDyOjSYLqPtKqB13vcl+PKVUH2pn09Q2yWMZn2t5TZGHu
ju+4FRWXUjWSx0bKDsIcR0yt4tYtKUd+0ADTDY3mZJEJ+qGKMIDDQQ+mbOIMw9BdesNfgEHsVjXP
Paa+lz6zlktUAlCRTKriULOuqgCXWRlG1t6cNN2v6uRTmQfjJZhJyqZoZliiCY79rHywGI86NMnW
CdlSRKGV6V4kTX+9TRQT5cSpLrDgixpAV7WsntW5BSqnmlcV1dibESSKNxsR8v0mNrSAbd0xWJxO
voS1pX+CfuhYUXSuyWL7Ui5Np9kevuTwxy+aMoGNVnmMKgBXV1ExFmZED7gR/KQ3NAgkBIulHCYi
WS9XTDeW1Gd5rHdKrNC9zNN0kYv8toOThzs9+FpI8shjzGrnpUWPEXoe7UhY2IcsNEsPEWXPmMIn
Q1GHf2jWxK/DbVo1XeimDt2TrAEWMO+RwCiRFabd2MV3YEfKYzmDp8I7xhwkCDmdKTHogrSMhtSu
ChKo9YNe/cA3wzxE9Gj4pKTYp6epn1Jl7+NhhjXMt/0PLe+vhWxO0dTIBgBXFgqVCFN7x1QRspI1
eV0lLxPOUEh64zk4yuWHOhMlnrXzeFRMXFQq8kBuxdhxn4nWUUeQVpuMcLWgypHMiIqr2V4VRrun
4MKwJe7yD6Vc2Dt5iZT9sra1RTrGrm1k6k7LdTyAyuixm+V/uuO/Zmm2Ow7wWujA7yGF/I2+SS7T
LlOYbd9zBM18NBeNM4gdDx/5BFOmDD0szFoCp4Dv6pCuDXA+z7A0VyyYh7rl/v7m2uKXdMt2Nviy
I5Fr24Ji83vu/gTIXxloUL7bjELQPekbDLzLl8GKVtLS3HmLZqeOkaDUYk3WD1VKn/uum6760V5O
pWYdatlkzELa8EhsOPmBFAE462JzL6IaXfkFNcl+iD6DAZOv2yW6TltTAO4Y4kveK9mhx4lD323p
D6wqH6UyDhylSh7ivr6nF7N3YTXmOJpl+qGR1cc4w+gx0VBt04wU1bi1wJD0ds/tQoSorw15J8Lh
lOet4ka6PLhzKBq8ukxoROtiYxjZrh3Ncwj1C9+H3Mkn3CAR6vxhd3F00OPui1IsSCtW5V1pabav
hMIfY+kebbDkU8pX6wjL/paXiAWqcy+fweVoxyKkAymlLDnogdKc+VKaFdfc9z/0WbuhPYAF12S7
eUQ/tgnS/kqRuw5MrY1pg1ydu7rvLlmOHbMRlr2LXnHqpLIVkycSt5gnSNRvYpxK23n58fvnL/4W
1fAmUsLT+fI1xTStd1FNiVKqWeth8b0w5el2aOwKe61AG13qOvdtpDAsqsiqK+vbWdVl9EGnLfj9
OSh/ewfX2i8YFV5ElZLq+zqwkMx2gs66fBdl9oyrW3cFeiNDXS4PQamiFLMVp5W0uQD0ODACC0/R
LKYdKW3gz2Np7WNd+YYxQX+ZMMtFGmaWzhmaAslcyN44DsrVMmIL+vvTFu9SlVvDhM2AZluKsNda
6Dt4hkgZToJrMr/HDS+fnOpPdj8qHsaDiIQEYX0qTAOIzNJ90qMdyfsT4unq19KaTnTdkFXxISQI
qcZraagcsq+235pz5iQW3gSYGbiCZ0YobImHuBbybo7KI/pQste14VlYaE8EWBgabe7hn2KcpnBp
PTKn1mG0yPWNXYbOSo5fKOZMq8x39hhIU7E3R9SYI2rV5xr46K4OApRYwni4Mo2Zeg5lZKi4WJL2
ZdI6dTJ/KzRqmxGMSDeV5n43h5O5L3UrYhxaDl6bDDVsyNneh726j0q9+aCOXQ53PjN3E75d+0DT
EiISm2hVD0eye0sH302tvUYLOzeoCFzt5AliYNTW3yRN0y+07LonSdj3Cgvj0BqaumMm8UwuLHiA
KmefRi3+0RP3wVraYudpPiHBWx2rtgNNTNblQMQgfDR0Y0SDn2UVW18EQtRmwFer7KKTsdbaNIbb
uF/GOExG2qkdw2k3ImFGF6AX9zaq7Ed76F90pBRzghpFHAWEuNuqJVK9AYDE+E4GN+sH85WtVOkx
qkfhzIMWL2RLClevM3fG+vxWNSVsZWu0LEfZjgqHyoX0IS4+FxoABpwoRH7Gb5PYsBBeOP5AbDy/
b0vNOGpDu7gdKWhZF7cI3K82R7AJy6Vr/6EbeEcIen2VNWQfTNLvNrJ77whhvRzYfJdm8N1o4oho
aiic1JTsfQoCaS/kuKfoPAzXhqEP11oo8PdMwnOZQW0neNhP2nA/rIaDMBcfch7K77+0vzcQRAC2
bgM4EIZi/k1gRlXGZUmnMX0Z4/4G2LC4FzZw9waEsRvQbntz32S3HWpo4CQGVygzjDRhCbfTCWEk
FVfvthXl18nqQdCmpgoIMhnuzfHBLq1vczhXDyE1/38Ci9jv+1ZiFVWhEqOqlq3x5f06YjRE3OYt
lgUvUojwzYKk4liaH7ssoeNCvnRvTMrkRFJQnuDsUB4CFnuP2vCtmdl+IQz9tA2mBlm9SO0EXq84
KSNuWWXPeEfgT+GEoCvNbmwvqqhOCYnDg7DCVYgDYg2KabbfjIvsqEF7wBroeQYp9kVNLYArXXNJ
8qA5kBtOH/KhIW1G69P10+Pvn9w7BNv2XlkagzdL1hWwrvY7vMyS9ygCTGnyYuVKu7NTI6Q/CaB9
t9YHNa7SszEJYwdX6mWWMIrqJ1+aW/2cT80O9hICxGN0USe5udLzqELfWnw2Ma6/VS3phGPhIHXa
J8i+uEFC1vBAL8ZO3WaDS1IFTY8krK+XIvjayz2NWsCgCp7rxwBez7np0SL//bXy/vzteYP/oQtV
LF5SQxjvPqJmzPXWCoviJdN12QNJO17DBrYx2h5C8xQT9NzkceqBkyku9hLea130I6gXxU1lRd9n
mh1etklpk9pFuQcRAx1kJXSrpO/TDzRVwamy2i9YME9XEuleq8t3sdRcY6g8IcBAehR247XGud1q
CA7FvFtHWwvxtM8k7Xai3HedFl9i84SlRoabJT4O6OEUturolQXdVVY/1ka/C6jRq6kmzpiSg+Xv
BhmlXVzCenAzBfT4yqQvIe91DMIkcntMQ5w2LNbiB0Os5U7PC2fWDAlTkxwJEAg6N8gZFFfdqnoU
5naNhT2C4GBpODG9lz5Jc1Z7lChuwC+W18r00HVLfGTIGZKnNyB150WFy/CQuQDBFXdRPxKgAPFs
x5fe6M923eDlQ2uNGLhDUTG9yQjqnAVA6y7B8cTJVx1+Q2+wKq6LayJI+2wZZXymiFU6XarpRxEF
kz9b848p7hWqDoXwg9XRNVCKl6ivkXAgj+lgGjBdVbh0BDW+lB3afhNN4V4nTIEiR8JDRrRmTYVq
+pqBGwbTwXrmPA0NomJJ9snQGjwtVwdexSLnBmYIbow4t9HcXrThBwX67iYjenCQxzih9TYetKBJ
PwH094OGHHE5f7MyKbxi0FPvpxBV7wZonZPMqA6RG5fP+jqBIe3g0FpdhUH1De2dlwYe+FGU+jXC
ztqd1vfT0URNdUSX9kaJgVROev5c9M1FM1Cl76zwdsRn6xaxVLcV+R3OEeUPM6QvNK7J7ZuPhVgM
Z6b0cC5k5XrShXI/i+gwW1V6OzLiQfNs7o40S+S3x2jEQiiCSQte72jEpP6RJ6UzrnJ7l9CVn0G8
z5ewJ1W1WHZ7G+J/9g/xpfm3GNc0hK7qjB9NW4A3fNcODzhT8tZp/YuBfYybRjNhTw4vy7J72lBC
hhvLqnkh272Cl3vlJCFCHoYIvQhjxoMRL8/5FOuHLEVwPtERHv9K1sN0kMmyT2myZqiI4+n/rnCI
hAyCFB5NXHiBm+GkRjHi/hIYjqJCkw7H2fJEOCPfn4/zldx+TbPiqAL6vEMioMRAsOgvqFfp+6QU
PzY1GFgjB7xL1JM+UQNCviz9krdD5kEdoxfpIwbm/K8xj/U9nBjlAHkAbmgYl+cRUa109fss2qa/
7xNFuMvwkFP5QndtSnZygTRQtBQvkwXSyJiG7hAGFJTS9RUOmvh6SIb5Ehv6bbdUzeuo/n/9ohrX
bipyzyWyYoDBuneL//NQ5vz973Wfv7b5dY//ucTPVCTLH91vtzq8lNdP+Uv7fqNfjsx//+PsvKfu
6ZeFXdHF3fyhf2nmu5e2z7o/1e/WLf9vV/7Xy3aUh7l6+e9/PX3P48KL266Jn7t//bFqxeUryGzr
P3Us63/4Y/V6Cf/9r+uX4ek7Sm+vR/tpl5entvvvf1GI0v4N5JLRhtCI1mSbXgahwG3VOnIqyqaL
UOVT/i2v2lA2AbMl0yvRWbX4lLJK1VmlG/yKKC7Ed4LBP6/3D7W/1wf1n9X/hK79mkPSZYO4d5US
Ic5BVuBvMPWo0ybYRRWKuyTukqHRdyYEGye00cDDNZvUtQRzL8llp4qe+n5J3C6N9Kum5iNalAZj
hxpXA1ygcDsJDkWnNDta24oC374zBCFwg8VaqTSI5IvpCcbQPgrGllIzOgEjCKxFbssTGasj4uTF
vpzMjw2f/M4G8u5CdLnFIg6UteU3WMRchplvscSGb4FQ5BYLwHEoGX6LRPqxSRAZgt9/1ejag6WG
4lD36IILFH5ceRzMXaIMJxmOnC8qvdzD1Go/dWHzoKs9BSG5fFRtjJmL6dq2gvbEYLDx1GGcXFlK
SmpM9U1kIvAy66QC9FA8E2CHdLYFUAUUvM+BovmwOPNb2L80LrScttJjgWQgnwZm9YOkIRKQ5o1X
KPJjb5r7RCxnG1HqEszZl5LCfizPl6WKIm8cauEoxQgzViGr1IQtY7EF+bQvekAwzCvR4ucxts64
iDs7HBCyWPcwSCM7lmEvlIqK2DOpZkDsoM00WwKBbjIyt0mGwQ3SWzgb1aHDgmOn7sVI4Jlnyr5E
GDNoqx99L/ymRPiPNoGRbVzsF7UI9rb23ZAqehUrcBEXN85jagfXMcBzcV4I+25GmYCmSG+0mmFc
XQCx1uzxh9miQ6Pn9VHCHyJMYtOzi9GL+8n0kiRGoy/JIicusva0BNoe9aTaAWGIApGZQv4rgZqN
CthbSnFuKZPT1bp90WIo2FlAgvo8OcRmWDtqJ0ek2nFuGCRxC/A6vahzk+ysxr4YGRguCS3ZXRba
ujsMPkpFiRRfsnRoGAJDuFgS6aELvCoTKhTBnET5OPAdWDNY4bKgxGoqWXZb1fI50MvuyoRen4bE
OGXuYiSsMzC91KL8hjJQemjlYthDSjGoUEajz3D2MYSc5YTWqHF7AHbIdnmqRsCaUohe/DAAW2lb
Cg5hc1YZWeN6pz6mUNfj0DzGjZ6eJ1GDGUV5BogdGsqBtnhCK2ZHi8OPSNcNLjRhXlsgLF6AbpaC
H86B3iTfBWIacC5CfSnu7UMUK407SCjrGJSDj4yrT8aoy07QNtYtZ320CHJXILO+m4cQIlxaPJYx
RnxWWRZuqz6oGRSDui/us7D4KMvS4JUDIm92PLXeMhEqjeEZYUzQWVFj7hGSQWgON8dPRhzjWhU2
0hOjuYsY29HDvAwGnKANsYLhKCQQGZoqXzdxPx6CRTKB+eSPipmXFwpOJTW0AT6hmdCPB5F6bVEe
jTQlP67NFRRwrA+QQUA4Ts7EpZOt/qXuK6DsIBCQ+Bj2WJUBoIDnCH6fezArETrXq8ktTiryIQrK
L4peBeewxjBypFbq6m1K2GZ1qmPMhuYt0pTdBDaIU8OMg1OMsvVFzRBv64vBcsOmHTy9k4YduhsK
cUcJA9yIyCU1BR4Ww0RBhDzeoRlsFIjyMUTuLvjUdVoC3rsES4ut0aBgo5HiOO+XsnSgIrnccp3d
jG+4paxOQAMFp3It/kAPfp1kSXIp9ODUmhqfG49cMsidi7Hrbmx1emnjAtBKGGtenqDKUc3DuS8m
0jhd5dey8ZV6nwYFMz/T9pduQrDqSgKzAlHkrb9N8Otsfex/SL69LW9zhWoMmRNY/Z/rZyxGuV8s
b+vfFl+33H40G5sjbat+mt1WTbox79tJ3G6H2DbZfn93xF5NkXNMlY/Wk2LFld+LqfTthXoiKS7j
z1mpZHZb3ua2jbbJ2z6pyRsBWpIN4Tyx+9uqt33eftv23laYGXbRQa8HLjLQ/eJuP/7nM5C289o2
eP1321F+mn3dbfsvr7OQns987sAC14t5f+hteTvGf7zW10O8u85tH8RTMVk1m8Z9O+7bdm0z3M+k
kCnG/nUft91eL3Db8O1fv92T95tvG/50dds+P53p23983fOnw28HNQnloUT8deVVhWOx3sIrbBSJ
O73tv000o27l3Xb8n05iW/V2ohXamFWmU0cS05dQH5TXHV63mjT0uleVIcQtYRx1mN43SqBfkrIA
YBJS7rVQMN/XU/Uhl0Tpm3NQ+oAkSehNhcXrsv36tqprqIUYAbYS69Zvv29z+rrzdoS3ta9Hwd6P
Y/10xAC0XlKprY9gZn0eZfyUEuCDg4X2xzYr1RSMX5fxEOWtp7Dg/fRjEaTDKS0fXzfZVmz7BWTc
95M83gTU5GkHwE75jOVLsSvmhaY/SjGus3Hykit/brPa3+Yazap8tVdBaJL28hBeS8vlOraD6fD2
iVZbU1Ap10qnKHyR5bmxF7qrlGdGDFxAKrTdth1ezPaFllxDR2z+mkkVPEdhqoW/rJMZF47XiQG3
8D8uvm237cbTgFlDorbCK+Y4TdV5alvzpFWFE8vTtyKym32DdlQGYgxpTU0dvwS5cY++SuDFRosE
vELbYYDV9eHcwWlcF+sJSRujK47zeFAJcXwLVXlfxmIHxFLSutit4w8chqO/Tdp1zirRPsCBbQiP
WhlyY/phhTcNPgiPwd8Wq24Rh8EqT9JkROdtgpKW7QLHxihyEFLp0AMXpCkMCKLrI9Uyq/C3iYno
FIlz8zjMCNpMf03QvP9RCX3cgS4pS8cO1PhgTMZtAyHwPKukpWZpqt0J0z0jC6RjNoEO15fipAGU
AUpPxdTpjRJZlYXQsVOTBj9Cofqm2ap4U+NOkY+J7EWqUvtJo+RE0KIhMw4gvTIuDREJ3Rn3LZnu
cqHNp6iKkHYl74QlW90F7hgZwUlWd/pMmdSWIuELPBs0ChqmsAj9AC75SagwWedGQ/caVS2P0bo0
KUPkZEIudwXjFj8Pe4UeS/pjzjYigqxSv6BcNvjbM+DNrkGm9eTsCQBmd7v/5voQxs4Spzq7gy1e
+rI5VL4JTp6uK1OPct2Oh+0c5rYrkXTVcfIZ19ltOcPg4ID0wLGXaoRL1yei14EFJshuFjeOUXft
6GN9O5/ynybhDPkYXqB2PUqF2Jv6WoGV1vdbn4Euu7IyY9Qe2S7A6p9fwO1VfPfb3IEmQJZ6cay1
NbTJOxMz7luiwAydCq3ylfWSflo2gE3sGJ+tJce1cTHW6369nPVmZ9sdXyc23qpOvowBnoy8WNvl
bS9cvsx8mq/PYV1joYQXmTgz6nrubxe8zb1Ntt+6VELY11I/ByIv/CgJuCXrNUudYuGd+tePU4Mv
6NC1tbd9ddsrtM29TbZ7sC3SmxCuJtpRt+ns1XUS1vSM2+Rtcc7kL2MYQkSe5dsuHvUFJTBartdZ
jK1sFOl1uMhUpX2lkXiht7d6nbxbLFttn1PTRvVUb2jMxp8nsxQR7qy/hYpVo3VdQ4hXIYemo/LS
yXOzK9Sg87dJRHUTj0ueV1vXwVHTcK+EY4VbmLZr1/dpu3/D+v5sc9tvb4tdVvit0ohTgMjQoUfj
fUipOUqLuprzmM3Z6A3FmSqQesmo1Ng/6KLF5l07bRek8UnrJQbcI/oI0FcYBDrI+mQeftEKX1Yz
+Yqk7fH/8PAfxOLV1DxwBIYfz1S1llnpvTSSyTGryVUYJw/j2MHNbqtsJxqyoNvJ9qkVLm6wNuhY
Nh63q3j9FCTZGwpqotnSdt6IF9W5NyenCWfpuL0dnZqnZLuyh9Si6X990uvc28tg1mria/fFVMDc
CkLcUdaxkZY9TaJUfYydEO1bJ2CGcdDoUlcv28bvtl7NHmM/gwQT2raPkLN1jLEsQiX1Uw86fx/i
wOPVmRo49RA1KPsJ/Srus+mwRMizdRoW4GaL/1IqNS4SkxLfOdroOnKeFCn63mtkOXMlixZkMEtc
IxeFyiGO5AJbEjVRsOUpRvgaa2PRaTRlWiAjDrgtCxwwHTulq0VYMvCLAkCDJqzatS3CZqAJdPtr
FG0qKiNVEutqEpMsGK7hFww7s0V8M4GGZDXNw2gcVIa97uvRtZKfszSwvO3/jEu5uqNc5YXphWZT
g5GIXNF1RDpG6eUtQOhm7efbscE6UpTSPu7EVSVkeXG337a1SxJNbtN2D1FPW7Ms4ccgyIJ90oXl
udW+LZo0+wAnxTlP0PPhcBP4Gz+uh4+6hINRmMNQIlVHkTXFxmc7scJKWrwelasShk9DXgDwjkkU
/gMcc4nhxfBZtMgRWGO3C8JR2cO1i5zJrklB0FJuk0KSQmTQ5BcN8DMF4sFdWvkeu4n42PhJ2XV+
tk62uX5OOz+wRecbWm+czOHGtMibJlHUuwVtya5oss553YCv95QaT+YAVLZLRh1Ls8CDe20hutPi
nL1eW4SfoYsbiwVacW1018lAbcMfSLJ4aKLazryAwWo+hVK3MNheyNiSZXZMI/0EvQ4ASRrAGDfj
+ZJ0heWpFYnkjt5huzs59aGUEb2iOYtU2m4+itxnsJn725xlxWZKn/znj/a6Rmrncy7J0WH7XVlb
2W3ubbJtZrztuy1vR03jIjpUgge4HvOn7bZZWcHQWDeMH6/7br/lCc4IhYwjuP4MCLzflUCbkIvo
Qk+bNclDyeu+AEdLdUykd3MTLMdkxBvQlnaIIypOY64pNGlGS01tQd5Ojj7bqyTLp6VCsW7JRsvr
p8FwsDCQeOVqw52M6jGEk4wj6Y6UhbZrImrATYFEGZSPAB2eCZHurHkOpnaVLbG/ghxY3dLJKQXD
Ktve9iMVVXKSkpxO/jgs0t2iRM8iOUww278io4wKcQgkwIzC5hKgYeQWKfJXZhOjW18aHxVyX0dS
TPA5B334mkrnbf2oZuOqJYejaNAE97XoPxrTMj1pmMW5MZSGa+zE22uog8WWcnmKlPKuUAL5KsRP
3alQ2oC3PgItIB/zhBQy0ovpE34i2b5fDOrBoVl8RC/hejsqd41XHY/Qix2X441OXhh0Kf+us6Qv
UaLl92PVKL6uBekOCHXvyD1xfSmnTjzZC1KSoD7QBeuPlO6WT2NF6Wq9yBnOsVu2sXoFbU/cMvrh
gyBev7WMhmZ+hnYUyE3wwVxice6naCa7xtku5BRwt08/51KzHMypEweR9dFnHbjrdlb9HE1elBgK
NcjM+oAWPvyl7e5QZ3Bi+Em3SECKq0Kdw9dDzqZ2BDSM4EwBswAgI+CFthvBa64wWi40KkEuda2q
+q1upvf9MKF+yu9yFlMiDAMk8OZcvSywpV1tXSGi8trK5PojmcHy1E5NvkdOPnzSx9cHrNW8TnED
9GYY5f4hTpe77YBjpefuoFso1MwVNTMM5V4foG4VHxU5ahkWpqDQqOn6Qk+m1wcoo9wZKePXxbC6
faqowRE8hv5xUbKr7ahLZKKutL5iSHsGN9trt91LrZafyUYrd5o8x+jWpLa3nX4hCC8RZfkUl4Yr
cnnaz9DMT5FZ2h+SkASrPasFdT/N15JIeZyspd4zUA59FCimD+EkQZVZt+jD4qQbUvIZ2eRkr81N
7Vc0SB9aQO18g3n5HE/IVurx/LmPwVNGar0Qv5EdFaVxxDmDPms9Tj5DGtCy6AvRFhXtULV8YQft
7dxZpDbX4+hxuUtGafiS6WTCwAPnxA9FdNs0cKe3LcIcYqQ8wFDGDmUHuns8MzAQN6SJge2s/6WZ
Wuyh5w75doXHHSh09FZe38gBsNbtGIa5MGzXra9LbaKBV2GNXZTkobNoQa5pPY9+gKqButmT1eqq
l2Rad5XPsXytY2bz+l8m2gA7sZ4ywFxeMUnqVWtAGzTbRn89hE2xs1Wzq20DuQLAa1IqAh8OiZYu
InjdyhwdoKnmt6GHk4vEYXtJMebiFRQJKfw2e87+OKFS4GumjepF1cbykvG/vLQZxTfymttVT1ib
uT1um9eB1ARXcdz1Xq1q2bdcOm+XJJYKgy66tutqaOSrHo9xL1gy5WnQHrcN2hn4bCNDiOrwobvS
2tzwOnDk12XP4xmA+ZO6x3l3zaLKYyffmSFCwCgztMd8KYa7xQJQMeC9+r3NoLwYvfZUq7nkZjHH
qHk/z7gRYoeRxNT7u/Du9Wh2dF8hoPwpkDJMvlUjRTJC0q55mWzedSt4snhY26apCjM/7+P6bqsk
l3Bfj2pZ6nelQUFj26SAIkBFunnSTBRwq7RurhWhjWhttepOGar6ETb47bYpX89DLzcA8+gy9x2f
hF8vVnQzlrZG5FO031Rwptp6xSqDWsfoDOmDmHEQJ3iSDouhJvdmSEq6IMr/nvNWyvYgfU1ww/ZC
3Crb8DoCvH7uQmvaxTmfl4bow3Z70Hr6hHJv/Elru7WKPwlfgeh6M7WS7CpatUZGj9uWSx9oTj8I
8WEKBvs4oiyH4k9znvq6vx/NGm7Zer/RYt+Vmo0He1K16AJ1+mWUw+hq6mVqZMAYPi99etmuxa5s
VJ569aOJf9t+KazOT5GluwH+Prp4ZmbPYrhsN6hmJOeEy9J8GNoxhew8zIcuDfX7eEDCd9skAC1g
Ua76Gsi01ZYCS9lUMKwMNFHsMAfvPgsYcdumZOqeYjSjHRSfy7MZZPlBSFN5MgrbwtYZk4+oUrXn
Pm92it1IX9JeDbyxK1vcgxGA1ZM09ggiu2+59WHGWuN5kjI6RduUblQ8E/yq1qJ9UA79YzPOl+1Y
USf/kJIweaC+gMjVBOihX+i6zbAv6ds4xhDbx2kOxGdbX4bdYkTTOVmQDMjRjSeLyPlsk22xD23p
Ghn18SzWpmnbbd1/20IN/a3g+0f1+Zca61917/9fG19r4yBaf18bH//r8jLFz+Wv9fFttz/r47JK
eVszdES8ZQOBKVC5f9bHZfvfsg6DwKbyDafAYNUf5XLVXHfCEYG9TNuyVteEP8vl4t9opaOSD43W
hP8FjO//oVxu2b+iAnUZQTcNoL4OCEgYuLO9Q1zXiZYtY1gkV21Nr1Yj5eGgErsc0my6Sqy1KmJL
cuOjTFnLrmG3Koq8AgMdFKJgf9a7OtKftRynX1VHhoaBeBsZ4+sEqj0IfMXSsD2fv+aC9IRakWSw
C1Bx/BdmC8sexG6b7YOieV2/LaZmULsSFVmnXdNyOOWR01Tr2xoM3z5Zh9fbRGBXAihsXa5skrNx
/p36GEmsdeywTcy/5rbFnnTIbhYS8fQ64ljWLBB21LlfksZDiWOd7RBVd4oca8JuTW0QejJZUxtv
i9ucLfBEDeblGK9ZvnCdqOtI+W2i91p06DXE8NYc1bTm4rZJvC6Oki7tl7i92n6qAn2CH2DFLuon
2UpCxKGNtm3N7g1leQePpAHUpcJP1NZM2eus2SvjCVEovWrIqeP4Sapbq/6YbItJjBWvILvaSFY/
gjJD1n1pzcGbdSmZCEdKL4sYY+hB4C3V8L3L51upV0H6LcWKDs4vXdTfNIkc7kFZHawCaJ0ppYXT
9DHS3tPwEEQwfoNGPgorf+gjcEZV1FyP/4e9M9lyVMuy7a/keH1icKhpZEdCdWGlm7t5h+HVpa5r
vj4nxzyuLCxuRGT2X4cBCMlkEoJz9l5rLpGYu8muNmoZB/fQPqu2Ps05Bjz66fWpy4Jix93km58k
G1uHAl0PwHf1JEEim8zZpsDAG+kaDnnkFMFSgJPfTQwXNZ0BG8yXHBKN/P64M2C7a/BhtPdGMVie
sFqqdEMX+yufqRyNdutXW+TNxkJvcOR87o5yzf1z7bZPB43FJP7PR+Qxt83b8+Q+lUJ1uqrSflNP
Xbm/HfcfXubjw/JlAy1cAGrLe3x7PDnVMw2T29805Zu7bd/+3v99Xw2VDkTO7L/9RfkC+GV/fzRy
87avT+N5pxCbXdjbD3/q7SP48DF92BzzeOA+R/1MPjkcRLmrG7Kilp9LtPy+5CL/czNpQqoHt235
cJ3HUMbkc+QjbwfdnonWfTe1dgihr61Wf/WyH/bd/nwpqxUfHpabt2Nu7yZvq3aFv6j15CHygb86
7vZ6StC52zpxz7ddt6fe9t3+t9u+pNHuMApNnOHLZ6JZ9qeCisH2XWsRd7e6ka3Ad73Fd6uyIalg
xY+Jwthqst+oikAwig6Ct57v7dVujc5b9/GtDyq337UoSfk29q1PAOnSt/6r58l975qo8o28vYJ8
jty+PfvDviIbtUNSq8VhGEhzKP2vxmZYKlTtUquK3HSEJ7NsRymTUgQn/7gqG5UpIAy6IB8eKkEY
0mCSpf4IpXKykMRdiqPwkm6l61reEt4dFMhDb2Xt26GyXEwQAhnNiXmNIbwc02UhC/dy0YiIK7RQ
qMihLnqQ++Rxcs1sxoKe6J9PkU++bd5eBuHL71cNVdNdublmrufl08kIeD/KNbkwC7cnVXbO1+8e
aJf4nAShDoS29sgV+v3ir/a1mIpwJ6xky0g2Vm7NI7mWyO6KfCQQ4740erFDFOqmq4gqJSJmx9mK
PLp+PPjteXKvIk/rdna2sZYSupgxfpCLrqe8mJVBv25Duzpay81NLiJtuSgum/IBkSh0DMris1qP
COKWroZcaLaKPiOPNWdjusGXcfmodEx/67LRlSNO+WGD1jRaGUIHs0ajzDPR5h8Hg9vDbSH34ST6
ruaj2FDPJKCQaMZjvyxyk/8375tDE5TMXkCu0cBjLW7BMqN6PkydYx7JEzCPYmynHW2OY6hmg7r2
e63eYjB+RMwAGyoumJwu3778fmVnJyVzMF3JnZ08d8zlJpieZuS0PF9H9wPUrVz7hLmnJBzwEckP
xjccIsxzG9mRahzdziX2dlkLzfr32mR1xSbpiog2L/3ytWw9abOxxG4v/SiVrtYRSRHEMUON4bdX
zZ6kF/z9xjw8yY6iqSsmiDPbhtNe6/PGxYHD1JIQGxotZJEozGtkkGQKqXsTMR1fw2sn1hxpwkJo
3sjmiCFHb7JtcmuWvO2U2/IRucjBpGCT1VJtrRcjflS5fXv83UG3BgzQI2urae3l7SUX5dTiUmso
SOtPjhiy7Uhlmxbm0nTUGdi8LaCUoQgf9L3I9uiuzYNsSsrFX/Yo5TNvxyDIpMPw4fDbMTWYFwyM
qr+WHVK5mLtFsyNXOcvo2t6a+R8fn6yAuF2Kh96HY+SB/4t98pC3vyKf4kfDT/LF6o3cui1u/yo0
dnNlIFpfy39Kflq3f/fDpvxHE4UEoId2uSvcFmJRON02g0UZ4y+KJbiCW50wA07YRbGDAJu72e1A
uTZKddLtObeH3142Ivhw/2GnLZVQH/6sPOZf7rMYwwM30beWGhQrrWa8LhfIanlnH1fldr5IZP7y
yMZcGvD/+vF3L/rx0Hfbb6vv/jQ2LX51SoelaPnT//S4PHTGuXVoxM93f+OvV//6L93edDKJ58kt
4+27dyBXb4e8ewn5yMdtufPd098ef/d29HQHUTI7xkqivVuALPu9mRXxxqiUaS+PuO2/PcE2VKJ+
55Si19+fBJhIO4KHxAAhV+UjAB7E258opqW7FNFkZnorF7JbOS8tyyQ2OpqEy6rcKR9OW2KxV7cj
5VqY4vSaiFPBmPTnwyA1mSzLx9+9nLZ0RLWhLCmsLavy8be/JLfjen6eSzfdUop3xeb2dLn27jVv
b0m+unyYr/tRETnq8GxUNthDX+Rv5faLkJtGYIl8//a7AKFVqsgo+QHKo9SstD0/YhTC7TSns0QO
DRLTZVI8LJPk28LJ23Dt5p1KeE5FqJpsOcoWpVwoPV2ClVzN5sQkdG1pYbq/alCnx9Fd5rPpcuIa
i45sXAZmt81s3Mbx0XScfDcpdJEbJ/zK2IcKwkTqCVD7X1Nn/KSMvk6LajcmReCZ4ok6fH0suv6L
Dfb4FDVow1phfA0nw93IuTUekq+Fe3Lp1G/QS/yeyMs5/G1KP0d1uCEhCVlCl8cnXHoeEn0GuGGi
Hy2dm7nV2uukimtmh91uMKxPKf+LaY40kNutqjII44QRdZZuHAsqomJ6NLjvbnNXWYqQs1ic2gOS
WiNYuUMv/n/B7n9pZsFK+J8Kdq+IBz6U65Yn/S7X2eJvDg4xUggNYYP8tDHH/C7X2e7fbIuinGUs
5lnV0njo7+4WLCxLDU3FdS9gOC9ZxL/LdYb6NwNGIbmWZNebVPPM/0u5TvDO3qVomAZxxrAjwSOY
DO4dy/pQrRO9VfUqt6bDpAbpXa+m7aOvFcwbwLh02ezNwp+58ABZCvw/TAuxl+xCv/vQfteD/yvH
2VFQC2r++/+JxTl6y/J4exekKhPNsxiJhfPRwdaoylw5Ij/kqVttgVU+9ZSJ5n4SVzIhMnLY60tt
2es+1DBxCGUTmO0f01iGWGZnGhkazdh//5a0D6af5YOhXopjXCVnhC7ehw+mVnTNLh0VT/KEICsh
b9xTOwQL+P5/ZhDn7tORZnHRtDsd3Jxh2gUQNItKkaOtclN59HPb3qB1IVjeJIsiSRcZiDujDcAM
u7ZVZdhRfaTliTpg41Cr8wq73itDsx80AY+HuMN//x998MDLD9lUbc42hxMKOsuHD7lSVKaEDS5r
QqOwUdpMPpywqDdl5K911MB7DVPcDvClhliHAD7sq8SZWUVbnp0xf44KW7vLNeezr6nu5j+8N071
jyeAyYmuL/Z8fiQye/tdVELbtHE9OHZ2QGnw6FNwAzmZHqiyTbtAxSjSuGGxnvTq1XQ7JCxkt6L5
rA50Cse1TpLRXabcBer0H9/XP52YOCtVqu28sSVO9COtNyYvr9Sa2t0byaHCnbvW1S5krDQhjxVY
fs0WxFTrbmaRxzstGF5o2QI0yqsRa+8sLhk6zX//UZnL1/QPvxXbVMGqaxBt+C4pdvP4u4+K0Ah1
ppvf7/VYDNiGgZNZdbbBta1c3DSqn1L/Qn89eKiGFKgq9vPJRN80G1a0JRZzXKkkAlxzo7BXRa9g
BxpT4zjpGNeLWaXBFKxsBBuXWYd2mDoKI8PEeLamUZytXj0anbHN4U9dxHgXO6YJkAzR1lxqsxcx
TpicUQdDOX0v8H2sHcUdtw34LoPyMJO7hliO4jVscX6PdI9XaSz2utJcoRkpxFDWMLpzJofTH1FM
apIaWp032mXvQWQdV7j3x43l1hHKiiWZGCahN2nO87//eDXc4v/8AWNB5XJtcCKrmvHhA84z1wni
rO322kDnVcuKK3rHU5WTpKXFkObiKohXSeX096M/XsfcmE9zkuf3MUm7ChoQuqlK4uVCCU5uX/+q
KfsjTeADmrqfAyiwFXl4PmE2s38KffsH/K9oB4fc5fNFz0/ojGfZSvnqo9oLQ8ddSGoADnygp/i8
7hNHe3ZB9QE8J0VVqZco1WUtcYOAMlYH+dGC7RtO1gbqZ3gnF2noXoWPvnoohL9B1XwCHPvI19hd
wQ2M+wa++HOPYeoh9O/Gld3d520mdijTxPPcQOxp6vDOjcsKtpdKbIpREF4fwEAs0jU8tXhXqma9
JhQXXxD88W2IJ+xQ5jFa6jm5tG6ZXDTz+9RpuTeOIrhQllHJV+tSyBC2p1pdDJ6OdhHdbdSCU2Oc
rSHw4nNCJtzZcnj3bZUiuADDRhBE8JDFnyel6fbc2og4FvN0yuteXFHjoN+crpat3jtmpXh9WeNH
JjD3PIRA6AyzsLEgjvZKFKU4cGOPvVbNiIo1pgLkTEdUAT2oc0d7Pm7n6aiExnhuUtxuWafvk8b/
Bh71k1MWzlF+R1aK6qIKdeEt1Z6trquvmKUF+ltKhExyzXPcFgd0AldqOPD+lNSGVzkf3MqOHij9
nbI208/kcEYPvtJHD2rsAphViaOpGY1C4RNPXW4jlfEdMO+jsRWaFZxNasvXysknBNScLZoxkSuR
TmfNjjE6BUb14FpRfCj0Wt11Zfs1aoP8jHco9yYXmHRnG2s3gas/2Qt4c+IuHytBBifR0PgjaXw2
lkUzqRAQBohWs423UTBEDwvBZdYZH4EZoFxeoI8jxNJtTPtoPYO8W+VWnR76ECpMAcnn3rfAWkdx
dKim7ttYV9N9lylgmNrsxU2S09y1+n4Wo462p1LuIgCfcks31Od8HvmQReHeTVNOXH3jHs10PtCp
tu/kArdcdHAddGxyc3Zz5+2BxOT/aPvB2ch9YYz7lCvUSJhZQVrc8gK6q0YeciVQuFnkbDMbpWkZ
NMEDTtLgIc1m58CPBDbRsjlVXExrHeqtUVs7uQskKNzBQSAsz4a16jrhTsPv+JTkJE4FCVMYLjDK
o1yosXkM02m+qssRIZKCfepQzdPLC04C614uWiJLjpMx/ZBbWe3MV/49NDGCa3ODVLgHnfYkFyPy
IGe28+3ERXvVgHb3V0qsipXdov5LM1qQY1Xeu+lAXM3otk8BFjtusORPlPQ4O919EZFKNjwmwyed
ApYogpeS5iTWAnvak1/brgqr6TZtVyJOdRvl2jWkbHYz1E/yPMtXh9y3yPo5REn0qZ04idFQr43U
fBGw39ZOkdkHYSCw7yrDxjMx/kiLzr0nUzS1ta9OpkMlAmLUTS+d1Z4MC0FxGNZ7C78Z4Od+Dwu+
RnXKXKdz01O6QC/5XWyUxliZ3ZCStWNWMM5ak/Kgee5qUu4ivFu7xEjFJrDnYT05NYYPOOa7FLXl
FvbNuOrjRBzUMvoDGGa2RdxvcOXqHC8duE7UBJStxW4GcUbmTO5lNdhqNOFfW70LtwYX330GjTIH
Gn8tFECjCqHbZF5mO3qRxhrN+Ke4tZB5TA0KnDB/iNThmdBuazMEEObHhcbtiiL30tQFLOUAQsE+
9fZppsasHGbS8oSp6YcyMYZVFH82u669V1vLi6syeLs+zfB8n9G2r+rmi6Mq5QN3qithdMOJzNd8
LZzxybawKnfmicoo6ckpexm6W5taH8vjMIxfDZIvtkbUXGnyButu4CIBcNozZhcHEiC6NTTjfQgt
Yi90RH28wGuQzk8Whq9zFDTuJs8JBUxIKEfmC1rQjZRjVa1DOslrNwT0xPd37wTRgDLIvrdLKK2J
6tubakoUHGMkAqcFk12BmIuh8C73aQgbCz2Cf23azplTeWNEnUwJc7TViviuKnnNeLXbQBOHxJp3
xSnuSdEYoxYFkC5ObegMZyPY6CKfr6LrT3kRK5/neT+5meENWjjtsaMle2A817lz8i0TsnRnVzlx
zEpIe2PahglRjwXyUWf0n1XyAgE4m/hCJ8/oQiItWqG8BF3g4DMherGDc4UbcL53qofajAGpNFGw
tcux5M/jQFVbhxtrP5+csSaVZML9MA4ivVMzB49UOl+iGKqUH9JkrzLonw6ioDLgzjqVhQsNnHFA
pmxBOtOQICvmODeLqBo9RfFDxUnlqUMZ7/WuhCKmFVfV/RUOmHx8X/+ycDUOBC/+ipbaPwZW/aC0
7p3odBtnzYz5Alb+JkjjYd/Z+vhoGbM45bbB7dihu4lQ394RUVTfo98DCJZbxreicUp4OuFLnwzm
UceDtR6MErFSivTNIvDvYHQBDhD/WFt1uXMaTMQQUZODWllXcLB2GQW4K4ppoYHv88S6F3FW7BQC
7MuyOFRuOa1QpzmeHZN049h+fZBvHgVd81B27qUISuWoEvyKEhrZUttF6sUFkzxDI9+G7nPfVzWX
gT466O3I3d8xwr0Zxa9VOCmXNmkww/PJKnV7hwi0WTVGhOYyHB0PFrq/LRijwgLTUXFWd2nd1yDD
t3QQykPRlz1y21+1mRcXCHyDN/v1H+Xs6KuB0IpDbJYgkquDiCtl60BJ36cFyltuavnG4MuDy0Af
yAoo44WJbXtNw6Ww88fP6PT0dTjxLyRRRuypUigHLeZsWl6jBZawBplT7TiDiMfVkZYS4sH8Nmg3
OlzeYEjMzQjFYM11xd0OqYWJoYKxUCrntIekNuOO9brG3nCaaB4Mxii2fqW0se/DdqORFXvQWtcB
lgvC1picY1fCAwojZ4EEWOqqh4rcuH363A0erTSHal6NzXLw7IJUyroTxMjiexu74rM/DyU5Cu6z
1vlwkGc4ngMZe7wdQp7cvN6SfhJ/6ib1j9oMrJU/2fFjTbhS10z6tx6axXoWYAQEHvM1ar1h4TCV
J3KH9efU5KdLfDu3pjYGAGgzNtWzeK+EUGnlZoe6+cydhY+Y2BQoDMq1N0kJ7rLskCguNLrBujh5
OJxKyySme7L8C8NUDUpBkn2BhnSvDHH/S7cbuHrqheTTEW2im6xBMVknzXHNk0vRdKP22nFkGif3
RMNgnRwtJdl71pNNnEZlzRnHsaV8Vlee8K8bKyNDMJDm0XCuu6D0yATDbJO1A2TwifgKcJcbo9bY
VPyfrtDS7TCUKojH7GvNhOzUB1FwlmtyAaYJ3oVqd2szKDAdVqqhnNw4W1Vab0Ch4BkEKuCHbZUd
ucl/2K0Web06XRUzpsqoWNrbIgcegqWnwtzZIzq1mX5NTb6KPVLU0ztCN19VaIhbRb0KpnQPRnU/
ppZ1r5jcfQq/fFRTzdxXVHBWSj+VkN7Y15kjouO6d3ZNqSsMpRWxmSEbPEIPxbjRVvdyyxcaWG4H
RrLcDCBxBS3S0Db3KiuLNpZjlhtOGf0hAQH8MMGXxyBUR8B7JhBaVFsOlT6FeB3EeEWce+7UoHoK
+BvcNh5xSwago6oMDxlvp65FBSo7+ST8wT6L1iGkbrA9Qy2DLbJR8QiQECY0nPxFoHrvt66xLQaV
GRjp0JSmhpXWLT8fJ99opb2XQXwO19+16YKlMxXlTjSuepxmVT1iJJrxjS3bdmmQ6YdQyiOZGYJr
MZ8UetVrLUsnMFN0dg2F0O7OqXezPjqnMhyHY8/ArhvG+SgXRep02bvtcJpCfm/jvNH4nLllTtav
SDTTxhJ7y67Q/VfmQ1riobX5EZ0Yl/erGWxrlpUundU6Pi1y+t3YVFcNhtJWi8wvBObyc7DV3GPc
ACbJije4adMNWQxnrUu/1IX1HeFVcFJS4rTd2OLVonNfqBFfbPCgDvHVnaNrDX7EarVnRniEHHTX
MeKtTsLgtTMAIVg/zi13AcccFPBd49cqDZN1pcWfFRUY9azqEOyjZytn6lXrhIrM294n0h01W8RP
0P1hzsY3e7b3g9N/UgjpXPfzKwn2s2flJBQGz2EJCa9v42KHOJ0ZoBNwlhLgI5phHxvtA4OTz+Fy
h0mNYTcV20bVKq+s9pqID0GKBTC8p9ONidFnhItJC3oDFmV/KHKuFcFZMabDYIPSRgChNuq3ontk
nO9v/Gqi1Yt3YiVqWxxi3dfWZj/uewOqSQpXZZ9a/KYqEZ1Ar9XrBbNhwBze0gX8NiYAzwEZfdYK
q4USuBp9RuhOkFoHSm3rCeZVTE3paC+XS7nITIKsQmsPh+tXM/N/xl2zq3TrIJxW3QBGerAwr6za
mmgfQh9WSl4CJzMgzfcQdhKdIJ4y1vaxpTwqOraMAkbnBlXI99HtGMQv5Z3MWVeJ8wLZUNn4FiYU
UkixqAAmXpl1UAKxS+oVt07o/EyHikz84fNRl4OfQ/zgvq0IBgJtUn1LXvW4zO5LNasQfY7Zdqkg
5+Xc/uTCccdlCA0fMtQ7R4HrmKPu3hMe8seAAABwqaltxeiaL4GlX93KPBRR61IBtcQxT0OD+VWo
f7Lc8gsCwfQYlUyBDdcnJsUd4rNWEZ5TlfZDYi+jr7z+GuVF+Zmv5KKk/ktd9RGAoOqb1WG1S61q
3jUL+Q0dKliiMFFXJtcQJu3JybDFCNdVp2Bm6+FVSV2vjbT62iapvW1a5aXn8pNHzNrjqXc2Zcnt
y/Ehh+EKr9d4nMJ9myrublYf3fnalVGxa+yyfIgiKoY1+TZdYq0My7aZlFsaUsUJiYmfnfu01Jgs
fVJFq57VQcexahBymBOeFXfQlo1F3VjWRuoRHF6thaL2B9dsv+YUjlaD0yxS1hArP8nNFDPvdJKw
7kMK1LliYYg89MakfoPVSCB5YBsn8oHoeqr514qx1C7pnQd1ti6zT2AHMdbmzhGhICPRNbfJ0Leb
9Bn+jb1Xorj3qFJXd0UVPdlGAonRhwFI920dm9STfHWJ+ksoKcdF5tk4tE5Gwq//YI9JhTHMbj15
3wgU7ZM7mfqBgcIZMABhfw3vHvzgg2MN/ifIwVt4ay+wfCDrBRoiv6mrKFTXBfauOPfEkDwIxeW6
NaLiFRCQRInZXBtSGAq+v+44p1d6UN31RXNNlKxck8NFVtbEmDZSfZ9pUbUfmorElByRKrWJoU3I
F4Qp5AXlSCJFh4PWyuxi69vzpzctFaXr35bpN9EVjH1MWuVXp0v91ag+F7m7VZLByLgK0Q4ugUXh
hmROWeIbTqvvzpx+jylQHPE8gG7sNdM5ym3cq6sxBEl7E1vUizD5ppowxCJh+JcP+0u79Xb0YLvN
dhpC8Ev5TpQD0l/r1U6qjqTYVLM2FqZmMquSPZmh7r5eDljURTPyD+4m06p2a0KqFuWPXPQxnc/p
Z8gcXCdOmsHa2U+7iNzsjKHXHYbhagsX/4Es9nOCYeiYZ+QcpWX2bcpG4oT0xuG075TjrN01GYhk
5roOsRe1shJWOGyDIJ4f/QqgJton7GdD8GAvMs7sKbL7TzUAuN1NGzcG7mokOOU0idnTd6U72E9d
TVvF7Z3P6kj2g+tPxfNsI7UORnhAwwG1YHIcdGfCqhZVnmkrDdh7kF0ukOiqT494Owi7ahX4Tw0s
Mj6aw2z4KJHmNtNWyqhkRxC4K4qrxtPIhassE2z780++bJtLtmIejCF3Vo4Wo9wspy/a0LrXIZxh
GrpWyURxHUczd+O6KZgBTobXFw5l3ZTKSpcGxZ0ZN5eFHXWCGbVzOZM9BWY/R4GJ18dQrPG4aM6c
fLGyrD75OcUGP2pyr6FfdoateNWxJ7+UrjMQJlE7h7QlWsclxWRpP7Q/xiTc2XO76+fWeLLtsNjx
E8j3fhjmL0Xun/I8VkhVo3pnOKK/jqRxX7lFM1Fy+03JYPxbUFLj6aJ1gd3ntQ/CB+S29q8MeFvf
1sgOFAukp96f8yCuVrU67StiQr9nxPEy9SKJxFYppGN9fHRHGjp9R5GXCbUNJLZJDpoy6J6dGfO+
8915N+dcOibEMtxbWmi6FCYLIAw7tRp3lDho3udNjC6tswiwC1LqgYXwFKtTznatBN7UkNLAZP8P
HXUZE0rrAMQLTJ+d3yWiF88U29DoIShLM3c6mczgZFpJ3frdZtmyK9pxXdba1xYnx2rMZmVfG127
Mab8OWSOsI47ZsFBnUHUdvpiZ6jt2vInuPyMzB/G4DLFpn2J64L7kGL9qJ1mOphf87Ftr12EfXUk
bsJUtVOpw2AB5WkchnhUyAzt7ctQZxcnzqOzSN2U9uB4ojsJDwVCZS/i7kHLrG8JKVMwoDOvoOJ7
H6uNstZCblJiXBzX3WPXcDNuAtXxMDv+bKqs3xs+pEGF4ipa6TBHhEQDt67DbUyM/Moeo+aiL4Gr
8YBIW4GlPCRTve+66TUMW4boQy2usizlmvqOthF5Tiq+N6Pc5kXBLax1vlgl8DfYJvoxjWaTKka5
7TSNcwyo0ioJ5pdoqvK9Ng1PfFvTYoliDpT08zbXOvLrnGlYuXgOdkmgzlvBCcYlIl1bYEfnhOpw
U3B8qNef3dZO1z1tpGpSu1OftpiPK/M8ile7y+5ys6kfYH0SlADk76JAMs0Mbmk10OmdOb2SMXl1
l7yMIGk3Jh/vcYJQDkN/OPWWdYq12Lrm0/A5yJXivqv8sx12/AIHi5y/kZZNMll3bpkq60QDjDQH
zR0WZE4tOjbG0EXbuajCUxt1j7OVUEk3f4Kb2+Smhs8xUBhsx8a0Ifx9mam3VCYVh/FxtukGnTQe
ywy8cWh/qOQuntB4RF7Tj8W+30PCJBugGLsL1n9tnQZU0pT5MlSOuYPdp3tqWYYbWTloMvyMfgvJ
3g3yfW0PJAwlfbeOnErspwXsSmLtNcoc+7X+BAc/M/32btJ6hEp98hSMWnSNp1I7Ja3wLCQ4GyRB
xAuFZXHxAfWDxTy6GhALxYi2IQz4Y0hBj7QHdTc3TP8pFZefudozCldjYIhx/rWdD1MUHTs8O1dL
odfMIKmxVpil1bsoYCQkQddhw+VQr1vlHNcKL6oB5zUpBoz1fHEMX+w7wsWRIDFLDOhKrK2Zz4+B
rXXC7twB8Xc/DQAQdpVW+2tR51j/DEw2Zs6Tytb0Qr9zezoqsXYa/fhXr6fWtkxj5Zh3jxG49C/9
pH7pWu6wdj7nu1DwFRupIXZlPYeHoAvJKKM/j7JrehCxpe/I5CNFR1V7bOf0gEsGfnFrnMkGtw/u
WLwYIg7PZqNV6ynX3E1akl01ZU3ASagkDw4v4UXOOIPLjYkDxcozE1Q1QjFk/n9qWvBWJEJYpKiF
yHApHCW91u6Y4VYXE43QcYTskwMuuUSh9aJmRrfnWvVCq0KheF5UzXZchhaipuGrOSQnJBpnn+aU
i3t4MFYj4Wob7g5KS9MkoXBC7JWUHUsVcmkk/c6IprNgQHHWl0WkcUWug+7kk+WxLVWnQrmNzSoi
e9stI/EMW6Dd+bihPaU6UUnNToEOIqwZlD9Sv6roT/jls04e252SJDvTeVXNyXxulNp6nin6t0Py
Gql9S5CeAILe+Xt7EFj955j4SpMbgMs8sZ1K81pVM/08B0iHT+HslKVGdgqD1FnnNTSySlT5aVQ0
JojZeFFihnyhaugeKMBu9LQg+mXFFeCA0DSOlpo6B7d9wS9E50DE6GbtpMlWFjd2yq0aqzBQ5mOU
lCUxR8xsrYYLhoTCvJFi3AZWWB9Q9LNjzECYyvtDTF2oHiq/3pcd8B6/N0eiIkfiCCPuL7PmQ2Qw
WsIwQpJztnFKI77P20+aHg37fPBjotqXYMU014dLQDKoyyU5aey7esmybJeFvOyk/ILRoSR7e7yj
aclYvSJ542ovbWpjFM3FxOcfkJboxFzh4xxRzzSJhLxc1uxI+ZUUTLrzdrD2BGXQG3V7r69T9vn5
xSr65gzJe+cwjD3V1miigEzSQxhnzBSIisqBkuwqV/8EGYTbpKFCmTP8mDt3YF2Gdoz3Q6ZekhF1
XpNnJ5dsrUOlpv2e69680XEhUozNml1azN9CGz6U6mTuE2L0S97W6quvz7kXDlYO90Tcdw0T/yzr
SjQoybhuoirfEaWrHEs1/ToIjbi3wT0RG5EvXXP7xcXIxnj/aKt68Fy34hQN43QKTGR3YWzDA9Cd
H1No1DtkgsNGCbVTSN/odVQDDyiCtaoZkl5FGfgXYyTMsDL7jUEB5dgz1BN2Ib4nQ4W7LqN7wCA0
d6j+IUWv6W1qVHZ2va7BWaga95kwoZ0btmss7tF5TKkn9Jl2FKKu7iq1uKNEv0kSrfw29uovM+gI
3MuLve8203NJeZrSwnNU6tF+aCkuyfNBnhm+WgK/RgpftmkBai7zD2lg8TsPIs74Jvlk1GhEHcoZ
uyY36oecmekUwuNV9aldV5TK6EN97cNWrEkVomuq5fU5iMUzDXDVS3Gr4F4v0FrN/I2Udue6i5rH
PsmMQ1VQqYjHOVn1dTG+5K75S2lmdqWpii671T7N5Gh7+azNO3kR1gu6SpHDmM4c2x8DspRLVjfq
buorMEE5nc061hQAUbZ5wTr4EpJh/5zDgr6AU3tJqgeL/v+TlZjRs1sLKtR5JHZw7ZEJLOJaQ2pe
EW/81tnqC9zoJm+Vm2g1kVlFEbG/ZsstIQJmrkuyG5z/6igXeT58FnWSeiMSDGOhZ3V2SedeTdW/
rya0tQ+Yrik2Q79bFubC2nGXaZdcU6XSvmgpgPOTJ7xpcY7ijoVaQyMUe9Xbeh5Z0Sqo9dhEopAe
pFVUCjflwpX8Gas6CTIGDo3e/UzarNrE0gszLG42qSqVayIpLK7h1udY4tj6xQL6tiqVqdIIWpEe
ugobM/PoK5dHsdgR5mUhN28Lc4GhVQsMTRpO5QvIF3x7qcV/KtcA2XuzHRR7gitAu6FS9TfmOLzI
BxO5T75AohYI1OVb+PCCSYk4CzHjizSTFtYAYk+Jw9++0mJxmAahAqEGUYaX9xAVnRS2lbTq0rtD
lb6Ydm+bfqgwUA1axkr/sF9+/B/23TZvz4cnjC739sppYOI6c/KOoT1fYHj7FuW2InGMURMcOflV
GpcRzhcD+0sKxk9ft2aGIMNNdsPgkN5jP8kDFOO7qzXlYbTHEvrJYhuWr2vPOWeHXMXU/9tVLNdE
6DQbNW5/yIPlLrmQDmS51rgOGDObSJU/X07uf3vN/2HvzJYcVbJt+0WU4eB0ryChLvo2I1+wiGzo
+56vvwNyV0XmrnOr7LyfbbZlSIqMQAgc97XmHLOcKPzJCv1cjpcQnxVr+2T1EG1b28P2Rh+zAgdA
Kb24egSYM586sNqE+8Bg2tzZWY2enHmRq4UwkLevOdpOt8+vNUv9Yb2otiuJXIn6vD0M65Y055Qu
SUzKXzhOZ7J94KlRnqeox9PPh+21PFpYGSpUzdMuIGUjy8v99kE2nfP2MFsNaOy0IZNjATLjJANS
J/QCmUEDGZ1L4666pohMUDIzLbOq3Dmm3OeowLJy66A7Boot+wm/cgNN2TwkOZzfYDB9Mskg3UfP
oijWhIJsN057knuZnUYhhKVQIDuYD0zQtIttsMQXqfBmVngurcPnLNZucy2xfZLav9sO6x0a4c9m
yR/Mu7WziNJdKcpXcg9PQ9ESkRlE4QFCz7XkdHNRgV2nYY36yJhetNq47bQkvAolRkyog3uGiKsg
NaOzxQ66o2vN7Qe1OHrlNEZdBGBpRdABM0viOiryf7oZHAzV/7mWVDe7PS7FHFFLap4CU78mpapx
dQLE1t5w3+Vuaya3quVc5NwGHtW6oavpkfYzRNn+VWbNHRWzQx88E8QjdmR0w+B57czc9MrOwZyW
fmO0BrEy8nnC+JAoNnqtev62LHTvZc7XTWPWnh0oG5XxrI3Wu6Ie1DZPvMnqvtkdfZbZsbBvCfoF
pK0vXj7TwYk0FgvcxmMc05EBGSruU6KkA8yoqmFch0H8tY6BWI59JlxB4GyJ2CKhczPkrC2D4I7M
mBJsKFP5QgauVVmVR/4scHSPbg4FGdAIPsy/k+zg/6BHWVi6iQ6pg/2YZaYrdI5cy0oMzMBwwmOb
rH2FyIfdSf/cEW+leQBcQDZezhS/agK/HYL7uLspylnfl3nqSaevXJt5za7TPRJT/KzFWsX0i0ag
SXNQFwQ35pY71XVPx4qqpKbF106jP86d5niB2fUe2ogHSlTXfPbWreYYRXHMusqKOXrNmohiLJpb
mcULV+dP0e26hTppAvBtneCfZMjJJYR2JPySHoYeHZYhJgCjVz9YQLRcsppodpzbyY75IeRwClyT
H3TV69zpBTXp+COuxtlFE71DIRnsF8OCH5+Lh9kyvgNn2hnjuUoVyIMdx7hvwB0FGpATgNTBoZnk
USLygjMaJL6q1PBnom561jJCiiYij7Hl19qhAJeya+oS0mc4gfokZOFpmitUSWpxWRzoNHaeG09L
Idp7uurk5rJs2F4KUwdSwCge1GJWuAsZzr6tlzcND8d1vnSE/yRp7iWScsESatYpNCbrSemjmg56
oPr0FRF0GsHThLr45LBIdIln4AKFF0jxwBDIfSRgcj5BCyv3XprF8hgBJCLvukTpEzDjUTltHDR+
6FrQK+m00ahMtMPTROr3zVAlz9wohqftoSMid4LAl5RXccBvSmr9O0nEDmusYHyyZEO1n/QFJVl+
ZDE2fS0e47tYV2wcxr5eBRpjVeYcrZVyG7RK/EAe3zmSOunkRBnAW7vUi0GPoOsVN7ce9E63HiYR
+3O2DHc4Th7rovmGQdThLfJlJxhSt6bsGhbqYiRpFuZ/FzSIbUpC/UTeVPvcaQ6lbPUbwcpuKIvu
gvD7nflO6ieUEan7TTHTRTleWclLXiU2s/+x2QftxFkwPiH06FxtGEeXHEmmThXTwky9rk1bXhva
LIEsIFeEuZb4pjKbXMmJgTnSzCj7kyMbRuJKCnlfDwPdJZPIOspVrVsqrzrgu2u9s68mdFdH4Hfx
Ls8h8+CUqHYNRCjU6sTKog//MWfaI8qK6LGjPB8FXf5sjpd5aZ1HIzIZV9LXXMzjVeDM1XWiiIdN
dVM3VCXjkrzppTkOJn/+PyuLxeoY+EO4baO6IokUN4cwwQP+zVGwDFrixJZeHVNhp0fiE6p9lweK
i2bw2Ua0+DjlbUNO6uwbq7hjMgl++8+78LegOSwA/MeAqsLSBxGj6n9LdHQCcpwwT1XHXEHuFPTa
rRUyAihjFO+4kb1lGvNzBAGVDwiLpC0n9Bwth85CuoDXArxCGRdGl1Vsqg4ivx3s8KmjuXxiuare
rCrQrRr1X/Z6FVz/7cDZlqrinkCHL1G9/6l4x81ASn05ceCcztxnhrBPIUGHQgfqgXhBHgzQ0btp
EKfBnKMDy6b0bcFsK9OPmBSioJXO+0SUgh19mJpK2HIxU/wxfiBQMSBQNUyBqcbcQUzGvxzHyy/3
1B9JQL+7W1Yfz7/tv6PhIrAdk4+xCc7/UOwneGaEWTLUFUzdpVLu4q7lQxgNTbZZPaHKKDwkTzCr
MuvLYMYMDxIEptPtS62Ue7T9V6P9YaRJc4Sf98VZKyB1Ur1x5d0lZIIepqocvTaPjEOXyBtg5P2v
BMX/Yzb9tzyj1fzz2/n6b3lGt2kGWjF//8MC9usf/WUBc+Q/uKsLC/mmIEKInMd/WcDEBnMyTcYF
bUMv8dbvxCbcX5Zp44eS1gpz+iexSf8HthTDIGyEiGX+7f+K2KQJ9W/IJl4ACqWRkMxuCP3f7FfN
kNoF4pr6rMTWJSshII8zdRQL1CJhIi8jS75qWhSvop6FLuwxtYXulbA1dlGau5u2idW3CTNdEqG3
UmVrZphqIuXJCRQEfBLnpZRnSnWNvu+1UzQW8aXXV9sA5d8hkN7YdB9TDXl3acuRqxCGgL1ATRVH
h968jz2H5qmeEyFrh8MO9K5KypFpnSvTeIFHiXKrZU3V0Hc5D+1knbetzwdFetS4qfqvum/LobGz
/iTZx8g1ts16xBqQ5iEqCSV9cbJZO1dz+NdD2FYaEXUB9VQGeHd7muY5nU7Khd7nD29vbA/x+i+2
re23bFtkpbeuY8BOmsKEgRSq78gi2CZxcFGznNQbHlTRkzeyBObRICTRnDUK7y1g919bBOfmKeqy
eUlhOQqrOwWECCTLkl0opJH25zjKPT02EmyDK2kvYje0pukS9VRcPh8SMSCAMFOyZ9IgQfcSD8Zu
oGLlaoZWXahUXNXBsOzbm9wEBlq3WnIgJC92kya/00b7Gz0fEFIELO2ppdJFyWGwx3TDV4mXM1v3
wQgsH/uOjZFwpfaXBdW10NrZtvLWEznv6kPmD7WS0lkgpLE08yswmogZmh6l1lRr12GnietpRBHv
sijksIWmStMqOarRnJ4UZJgWsp3JrXoRXSnzT2rOxfXgZKQ0LPn12BZIXOWlSfT+KiDUN+k0MLrw
L+MJhWOhqtp1rfBU0Pzb6UapX1eNsaBsg10cZ8PjXFa7KXVm0KS9s2+MViG/2IiuaZhwdnYLmr3M
waknaVAhnb+RhCm4Ee6qgz6GAxKndEB83yBAx2R+mCS5HTZGCVfLxyv8HJLiOiL7cWpRCZfGFYhW
82DZy8v2Htp0jp6i7nPWILAt+AEzMW1US8pB8NGvCXLUr8W6112LNFfRZp9UW6SUvEd/Xb8245zm
Dhlgkbo8m/BOD92qKJlhM101Ix9rNGOOh5EdHE35RoM4hCBTkwNO3Z1GRX9t9muZp1353ElCwE5r
tn+8NjZvTZTeYCxZi0FRflGItz+is/U1pH3nxinBlvDHMwQFbG4vfj4w4QHgBpgK+2uHro66m5D8
5aSjLbs+0yZwIWSRz+60WMQzaCEC4jjY1839YoTPU7zQaALEfoEejwqkOVN407iJm3cZi1UsejMq
oUzx03C40VNnOvcG2iuna4C41zFecrOQ4mRPd2mkdWemsNp+sPOvG5R/XNMHSsf0nA3MX45gBH5t
rlqOhuobVNAqW7xvmU18guzR8Wnrw5i9S4Nvznb0zi3W8ku+VV4GalSw747bS05TJ6zNwJU3umiI
RGb86ZXRdONqlXkCB3HVEi9OU6cdoLyauma6smkyM/mWTsMAfRboXbI+zGuhZdvaXpvs4ZCkxMi3
gjjnNrANvDTmMe/M+FgNzrKXEIyRWTjverMiAdbS0LZLSx6+i7gR6IrXI9nTJoL6qnjU1Zpzgeoo
1qcROb1V7zQsjazYZYNaEzznxIlNYTnSPLXDCKaHpeb9Co/YEB4buKNTa/rwAaYDMDcEf6nnLtFz
5PijrxrhMS7qQ9Y7kZ8r8KiGpHvWl9k817Y9+VpZPJkreD8egGPlWGM9NQCQp8wqXPkSnoLZ6c5u
jE1kuLMOUbUFPbZanYY68o1Y+V7og3OKDU/0hXGEjeduYhIzH7lVbJsbLmhjLm1bdFZZ9cakjZQr
M3yD9W8nwGzAK9i2cDM+dGpf+RuoP17LhKbBnNHbwhyCfr15ZQHY2pUKk1tUnuOkG89KAx9dFrJ3
9ayZdmGnz2dt0L4RWa/uaXtJX1/aeysbgnM9tjoteNS5b0b7IxSE3dR5OEOPWPkFlqcZXKmFQ/LD
JMhtiWzzJ/pt0r3Wn8xKml5T5ZS/fjo1s3lH3G3rBkm/t/KkOtqjFh8NvfOb+UQEnQ3gEAS1y3BI
uWZW0HXJVy17GGvIR3/77NvTAe8QQHYyOec2sn8dBkLSPQ1W7q/0gu3I/MrzmMyrTJs/xkJAL6D3
eZbgBvdGRWhfuaCa1XIW3UmNkHeNKEzXEzQ1yt0yL7hcNGwfxAcnREgPznm5mSziT0xF+G1X9Geb
7sVolOguNdCLPb61fe8kgnR6BVKbCSoKypQVo2RKaIeeVdWvJnARM1FsZ3WIHlW0en4PDGrvJCOd
3ImQHNUYdvQZOeDrw0ITGnhMgWTVMjJWlqsqoTpFA56FteicJ8ThpnGA6JN7AbjE/z9Ap136ezVs
On8b3j7DOj6fboSkPFZ6NwytZheVIfdW+H/b1R8iDYSisQ4E2wOac/D3gWW4BuxmKLC2W6kClxyS
0vP20Amkoho8vG0MyheG9KhDkAnW323JaVYqc9nTv/v6i8y0jrfbvvzt6UI4wwHbiG8axIVYjicC
BNVBWplcQPUMiN/OXltDImnrRvW8PbRKJncEgx+rUsU2JJDVHLTO+Jkz/9pPkRJdsMbtlqKajlrx
pARmqiKP58yMsPGU2sC1tF2bzkbxkmaTIyWPO4/6H8yQoFZOleEmQwR2bgzfsholPv8QocPot4QQ
Ll6tpwgD2vTwmdvyK7LlM8Jle+fzbbBMqP0xs6y0wM+Xt60EddTJGr7qa08I8LJxHOHTbc82beCG
VPt8+msL0vNJHxnaa2gF++01tI6QULbjWCGYHC5JjYKowKel84kLjQo5nVf1KkGdTyPcOQ2VYh9C
K59hsBc/8LgQEKTogmJ6iVDGce7ntfOz5dVsW1tOz69Mm8/Ins+f+Z9es9pp9EolTL3t5z4fSMZo
jqLGYL3+je3hb/9+e+0zO6efasVTFF3+uvTQxsbj7XYV1o2JHsCetHXCvpV/5a6fSr8O1Ow46SXD
4r9uoZ9Pt61hkRHtjPXt7fl2m/18mpMEmQ+4dPEs4TwV6rT/DYo1rMjT7Tnw+upIbWQ35GtQX0Q6
EakePNgqlTlOrt5GDjl6KG/7q+1hsizalNyRvcyM210lCN7Gf21zR2aI/hVZFSxl0B7xOgWHmfjR
vj5u+BmzQrDv/SLROH+SaX5767fNuE+IMduoNdu/Kqh0Q4ZZkPMt+6052K6g2M9eYZ+r7V/vVKm5
NJftLVYtOCC2zY1gKiKzpEq2XjOzPnG5fv4WrTUg1lnTkF3CkrCVsmYtQIb7iuf59ct/f+XzV/4N
bzu1mn3qLfSI/ySpbn9texptEU+/bW5//deObL9wex7XyL+8X7u/7cPnr1ITMis1h6Sxi2XNDBDr
NOzz929b22u/dvvz7W3r87N+/uD/9FqZXxKrVpvBZyFEuupMSGtKDRJJh7nDY1rpy5FewBMe/wn1
8ajtJlHfyERddh0OaCD6xUsS24R8OtVLStgWk9nF8ItGlfBrrTtYGtUXlsI/maK/gxGt90uEJAwl
CyJnjR8XpQxxtJOnELfR82RQE++TNDgTUevKCDt6HkDob1tz3mex0/kdbXK9jLnT2G1Pe6rpMEAN
T8uIQa2v1VezJC64E1BFBusSwhxSIiDuiVaQuLN+TDmxChj71idejhuM5XfjnO5r5qfeBIGDa6Fr
d0lb4P2E/nuoiu5HgCOey3cMvEgd3jSKv3vT/GInBM1aVZKilSekp2l8ABFfdSWr3cEfkKwx0QY8
vJiKfrJAFOZcLvjn03OkcNyyVl7o+INGieO3yO6Kmyj6Ps4fmRMcEtJEMOvCbw+L6LUbVKSSenSS
NQtSCPjnUNcPelfdItTA3RaibGzD/rsZZLtKdYyDFlCRSMyCHCNWbn3TvSqW+d3A4muuBYx85t7K
P3X7dH5IJzBxqW808CsJp1+VXyZtM/0D+P69Q2niZcg/1H7Y90y5buc+e88b5ro1HWodc3s9WzMG
CbonbDVeNhasOCRyldD8ujg0T2ThtKcyzUgUyGSIXYTsBlbZh9UI7+amkpM+ROJwJpGL2N27urSk
IDThCxaM5JJCRPYonHS7iuXjvhDDgYBk053wcE6YAfy4ijD96vZ7wjl/Jgua/ZfoKtUoflom8RyQ
xcyMRNkSP85wGWFLmgKWZnCmx4KoErH7cQzFoz028qBn5SnKa/kQS/uRNMWbEb8ySfEpucgivO3b
5NDVEzZITdk7lDN29IGyQ2w6B2Wsq32Y91dFnATfFRRE/F97TUoXph2R7UcxA1wrRestEcNkzNzK
pcyclACADYmMd1FvnbhRT2nYNUTQJdSW5/nWQTB3ypXspgJvOLWcr4KAKE9W5mGoa1zrWbuX48zJ
2S86ujerw1Q83mlIpCUMhHPbdR/aupq0VWuiD/GqSJthdSi9TEcak0jbM/JwTVskUcBeEHlmA/I7
zUmTi9QG/YBb5oE0omRWfSUTBHcb6ZdaNz6M1niQpI9/qdrytWKIQgiOj8Su4Zdh5moO2jIO16p6
HbdyhmgGC1ZquIHmAYpjRhuHfssNXnCc72iEUnFvln17Nxc/1SV+LOfWvDCyYrCOGPuerKtaddKH
ZnXLhhMwAFX5vgjxUsSBn0XRkcgD9GmJDRgjNDsg6/Ts57SNPRii3wOicHeBpO1hIYmuL33SSjRE
pCHWEHvduMd9g+V9dE0ZcLlhNqaqxTTP3o8KCvV8CIBfQIMag/4Hk1xASxOuDKTaSFuGdk/k5SHu
LdXLgTPkdjT5pZHc1IHo9maYfi1TdQblNu1amqdANhn5rJpJKHQUmrE4RNMoeM2DIfEaMyGhLDtG
o/pYWQoU5y710Rs4+66Wl1S16ntlkrqbYP7w0ep9R2XfHgLGKE+diVkiLwdQ7MQqumtvimS8Cwfd
9HvzgHP3aexTqlJm0ZHhoH6PTe1izLrmaWP8vmAakXYEcE5DLNdyfvmFM1wHWvOiNwYdanUGszBw
oLWXYcgIp8PUS6PfOpL8DuSJ07d6p0zBZxpUjo5I34j+pERfPonIgnVept/7khiycomyQ4Ix2KV1
lz8SYuw7jrOjV9PfgQShcWUS2Jg9ALwiYEOaUInDLtt3eIh8AlB2xNjR0BdLtY+n9z4cv05rKtoy
PnfI4Klf4TFvM4QcuOVm7uK5lu6nNroQcAmxyfwYCr/LGGpiKzk7g6nva6LySos0qUn9OUaVuhvF
8BP+1jGNBtgVjjX4yGEvVlxZLqVMnPXrASrsKPUzjHIRWAnXTmWwx//leH1aFXSRC/IXmR/tpj7+
qMa9DVBvn/TDYUx75KYoGN2QpafNrSrDHdFfZzqBKbqD2LGKZe2phfg+F3jOkviLlDWivlIqsDuH
DyjfGCGciusCe2OMyGJV/ey0r4O12niq1DpSh9paVOSy3IRtvA9AmnFuoHSeLc/sGvpYOVruRYne
JJKzPLiZKqJtorFE+BX0b1JPzyWrYb8ZjUtPI+pGFNF1o2IIDB0o8gSQ3VBvhiicdxNLNKfY9ZSH
QYIThZfhx8SIvnc6EgOtmDCWhJizKMGgiZRkP5hgbzBz9u444D2JxxTfHtCklho7Mrt3qUmVTvw6
RcteCLRCl6BoP7TyLjQoQ8lyHuGAzAyFL2aqXdr3KkqeEcm/d06M5iboAe8smC1Zrt7MASliSxjd
6oO4lpEoDkZ1mxfizl6ablc4Se0PyrRfnFUk0YXiNEsG4yjAxTPoz8jHATlH3JcpIDxIBTF1wACZ
xpV6X4UE/4FL1ynzKA+yFMs+R4aCgxWORIcjIipxf07J5GJJQBXetXfIdYDWxusJsVzFan5Hx51i
NV9Zjg99DmdGB7TWe2FZF6UIo1NZVsZRNpkfJJ4TZOktM7/OCy3ruQLy35OUZMW4/cpBfsgickUF
o1HGsRd3hKMh78ZJldjoHPLUDYRaHOMu+Cai6akniosOO6CKLEC6w30MsouDOtqpmcEO2oMw9LMR
JjcLxmhN0TvQUxbIiTYJd8i5d3IoPrJyLH2jbshnSHC5Ou3g6ob9HiRDTBGVKaDutLckXOZkTqL7
QNePRQRMXRn+YM1BFV/Ca39tlOLBgT/tCmTWlISrOzU+j0V5GAsrO2tJzPRJha4Gv8uv+vGBVS43
aq66RiiMcAaqgBmB3SRDkJ9ifoIh+1hqbXo1xmI/ZrQvFUhZYMOuo3UZsuQPmMazXapipbfJnZv1
6h74i7go3eBWBdZxmoyYWaveU7HGr5Fy1b0zNNSayZNbQn1EQ4E3HqHGhZJ4VJMmhAaYFaHyBV8r
QYOsvbwUIbJXprZPtam4C2MAO3MMwqJ0vjIcIR1hMu9XnUAO30/iZmhIIVDVs+NwB49FOHGnLaZ9
n8V0YMa9tboDS21+qFaXi6WrNHkVBCvUwGMkqZWkGQArQZpJ4gsgXYCGwyIvL3Ob/rSMBScl96Sd
2hffykR+jxXmWpnVE2zJ1ModoT/djtO4T8enginhQSsrXHFZf6pGNfLId1vQcxAJPApHvUfRfBWl
tXa72MbJJAvUzlDJMk1SsP2mkJ8C7n0GNkOJlL3g17pkFY+E61aIoNQ2xiAT75JYNqdRNMlBN5vM
67IqPljTzsx0SX5ZbPolnRvuHR+EZFU0gBmVY6210WEFVwmmWyZa0U+MOglZuTn3V6aRwdHIqwfd
fMREJJ6CRuAyGVvfsVE7kddt1PUb1BCyAjvtRWpM7h1Lv89D47XSSVCK1XthE8iF7AWutlhwn7RO
sFPL5aHU0AVMuY5diCM+R0pHxQc8dALePpsuQw8HCPcMxeTpoTdHFdL/iNtzOlt9lHgy1+46Gp1e
p07fjMImDM8eYyjkvKQECkrkZnkBAcm6ICALVwfXJQO0p6PSfu1DOnP437qdVcGRmumLIXvKwakR
WsvdZuyyJyiQE5Le/LteWALxh2WyHrPbHVkkEKxrjbLdDy3KO782gmnXpT0ZEA4umjU62aLkm0Zl
dRQB8rEEX+4+w0TKKkdiq149Kzm5Y/zlrDSQjLVItkb9Vu25aU0y3VfxkuzSmCSSJO6/YpAKPb0n
HCJKzbemS3oGPHsPdx2yWNO/m1P3lPYOEAWq6vVCjUE0+DmWfYN91NXn6X0usBfmmvM65Jh4VUsF
UFWbMJYQlSfgQTizkahnBELbOs7pIqekTwEoR12KeXL9lCSIGsltUB2sQT2MbT6cy8sQxx8GIA9k
2rrlGtrLmIw/m4W7EjIp3wyHHxIOVZ6uXyAJinxnLNtk4WV5M/ujUz7bNfePOXdeU/K4K2v40eco
t6LwVIbywLSebJVoPoUOk+XCMR/UtriOlOkpJRbFhJB57oz+UJTGjObHN0jAxFzNBVlOEiSFPkFz
Gc9lQAzPZL1rC9K3CozJfqk0LGEgcV7CHKMSdTIB4UFD9m/W06WTN7SGYM3B2HOjJX9WUzRnCzQm
vjJ9N2czjueSSpChXDANdozCDuUatetfFmBFN6xStDXJvl04ZNUcjFCcpD9HaGyz+WfUw0NoFwqP
ocapbcpnRonvKPoxu+T6QQxhzYUBdbRzGLUDAwjQMoVXAyFZixPau4TOuht2tBYc7AKOUr9AUx/8
FahmP3D1jEaVskrBIjXbNPSy+Lu6RNA3cuOthAsxL4hCcXnsnPjDagyKfpyTrYU0caJdjYXVoj6y
4K0RFBPbpvwZLfVKBZyPSJY+oDNruFiTUxCsO6AOxVFEDcSMAqiw8qUPp54EeeuGOcIrwrDHRhvu
9EK5t+G2OQnfUp6gFEzy8ZuOUr/uuD+xkK97ffLwrD+HViBQAzq+Hqb2OZoR1JpKxAo5Cu8crUSQ
n0fM+5A2ej1wkT3IVqLlO0mFmVFtFpo3FTaVUgdloMbsvZ8KDkjALRIXA6moRudNIb2bCDiiq85l
78ZAdK9SKgyxgTg7s8Z3rJxvdq/A2jFx9FZt5GZj8jILwkLFW5gDDSKBAr/vzN25Q808iPZG2HjL
4FZqk3mtITm/4KrglomfDznFQrv/Qi2IfI7ayY5ZC2xvyCZP9v1zPBvBdTOeM9vkPqxpH2WPaDbt
h95XWMazNT7MleXj01f3Q5r+dBr600qtngOL+BSUluE+sjLmmjrySdYOGUGMgkribJGZV5Z+bzxM
pfLcjz8dyAMAlJ5HA2t2ZttfFePZskzucjpRhLA5j4TIEZ7Q0ejuGQGskL/fZAnuWZC0UWXdGJWK
o78MyQidB36ImSrRW8wc0tibyipeWRhEugKYzu32LiJfy61TyfCQ3DmoGUPUoCIMMMOwC14lGPnY
50i3y31Nz1wwHW0c9Xpdo7qQKl0RiJoLko80qdNr36MfN1V8TIqmeehNmX5jtnUr+y7uYIUoY7br
nbDai8V5Bh75s1thD8x3jTy+HYpSuKxUAr7jto5fotGxd1pse2mcMTtXvuhx5Lh9a8zXVvwNv+sd
RjDjVC+NdHPmncNCuoZW69cYYJ9Bc9MlNotiNwT4xl7yAKwaSwEGY7xEoou+KQB1/Do9TqzuvS6v
nrhpXuvVcm+FnJ75Xl+/J5FiOB0Hnc+YcQAH/ITMo1egRKS6ihVr+xDeyqAioxzFWwlEASLitIPF
USVmAjPOeowoQLuIHFMDiUEWEEAURnfU40bXGNM7y6B9isyibscnc06eyBl8mKb4PoznEySBm67N
QTjcGKn2VvIRgiHEj/wNSgzMJ+WuNRZOL+Vqiiv0NovlrwvThUQMLlwmtKG41dPwXQv050Xrhasv
/aFP6p9JZEHvYJUw5J3tG8qzDfuhMtTrAR6828RkXZYBH9eoza9yGe41vi09kPuJ6WAkH+1learx
Qh3FGwZJPWOCyKrUs5Ih97ucM6aRRUmSfIMA2dnHavN1sayvZl5TQhDXqsh/9q3zVe/7j6L4GNsA
fS0NjlxFVB5097VSe7lZ/NTY2WypfoZR+pgZ5RPmj8WjYglYp7AwUKQrk7h/K5hgu0vMkITMHOdG
V75nSXNqGswWMGFsmVEomE5yBrKnVY+GkVxwHL1aoiVLMvejiVZxaQf3mC+pLA/Nz9RO753wZZT9
rdYqVxGUoV7NvlUqXaXGUi6Z0vtIRlb4WiT9BmCCZ7ROBe2jflXiu2qJ39Ku/ZGHN3rbIGWqKuJi
O/saGodb9tFtgCOhVvRrazB+GiJvvVCuxSpNvxkGSIr00KgiMdOOkIFa8TnoXnXZHqPwSzOFyinv
5nslWCXqKgq0+GGJD5tK7f8Eff9F0MeqTP5HpvvrexvFqFTK4ndJ31//7J8hjML8BwB2FKkGcg7C
7aGH/zOEUZP/sHRT12xwe/9S80mSGUEJ2xb4b1Pw+Jm/KI1/GBL4taMLzZJom8X/Cuj+J70YbDn8
bAE7QDWFaqLF+BvlGyJV3YPGNe+BGMa7oknnU9uFcLXV0Qv7vNjnukHRiylX54j0YBJYih6qhIFF
h6Wt7Np3wF0nWa/Cz0l//iaNvPul2f1DCot08jcp7LZ3yAzJmcQdYnKA4Nr/Dq9Giy8zC63/PWRX
DEKlvM6YNLmdDUkjzsR9KYMHg1xlzMxJv5tXHqdlCmzgIfYZK7fjfRoK1AwL0wbbSK6ChSKEOltI
ysQY3fZB7FPpRlxgDlQcg4//svt/srf/2n1dVdUVoW7y/f+5+03YpVS0kacvzlS9NUtJuXNJai9l
PeFVC76BUETOHfcM8g7f5lDt7jqhXXLTiq70SMZXGvW6X4ZdBDO2QuCt3Ylnp4J7WCr2DgNF7sdY
Z07D0D5oaNwuQSgYpPNkp1eqBRoyu/8vn2k95J/q6vUzWcx70IM7NrkC4u+fCQNySGEo0+850Qvg
KyqY/cYCljaGJzyiPVYoYVylnB9+ldr2MShr5Uxs7Xw1yWA80Hh/tiFaX6xc9ykwiRtpP2kxdFMt
SeWDmVFxCQtwGg4Mw/+861sswL/tOtcOrG7BVbWGq/5+NhVVEUDYc7R7AfhKNZXkYRaHMa8bEB9A
7a1wwLK84NaJ55R7XjZ9rVoP65FvkHJ7TGIqEhtjYQqXydf7EnxPCkCV8DOv5iNclES7XqcP3my1
DmE9RQS/CsMEvLhLJB1Cry2gY0mcOuQOWYgCGyaxpmSCrzPOc0riiehY5e1rlo9eOkaRTxpWTMuk
Ko+WfktxRvUyWRKqECzRfUVgZo0PB0WYI7AVhze4/J3V6u9cQ6q2BjM/GGbU01tRr+epjk+InNaA
FugOASqVMSznrw50MZdl9+uglD3uBpntGSqmQ6sGumsngohztRtut60xHe7ShNhlVVfaB13TAIrW
wakUzsGuqeYCPHRBYDyZiwSsN0F3UoSEeJ80Nc4ztdnRJvg+m5NzyuP2CwK/ETqaLe/psFGhaJvj
f/6+/x9h57XkNpZs0S9CBLx5JQl6W0ZV0gui5GAO/IH/+rsA9YymNeZGR7BJFskqgTB5MvdeW/9P
u6pNxW6RlYF02vzDQeH2rtEOTqQ/FL09d07rQjCr611A+CsuRPPgOvq1NxjzMEV5jWLL8EXmMqwI
CyS2eqBdaADsWg+ghainM2uWR69sZlshddRI1kXtXdDnem//z5/9d+PHryPMRpJjOy6nZP7/993U
VphpDVatIV5kRqfa0ROuvJvhCOy5duZuWXQzFA7AG9EcyenbymOsiGfpfcx8+hNdiZ+LraJ3TeMA
RgmDXUTdWuUg5aP2r8Lgv9oVtP+wldGAGy7AzzmS489zdOd5uajEoD2ywK3u6ogVdxRf4j49R23R
ronSqWhXuyiwUPeQv3rWQhxPJLsf/vd2M/7u+1i2G4p51WGYxl9DRs/ftxvI0IZLE98SWQLPldDM
c/2WRol9Zui6ilSl/ZR1n0WRm88xlPlQx0fW9Lp+WzYlApVtPPYpkQKYlgBJrnFZwQE5lBXsPRox
BBcmypkvp8denu+7AWy1Hnc43s3imlcjWiPN24YBc8sakcBZUXKA8En6nohI+eWu+K/bXP8Puwhw
eHIBLXwCxr+dyVBEFV6lBupDkg5tAmY+9Tj5VxN9nE2aWE9zc9Mu3AfsjcQvg4FYKkydGoZdX4+N
aVsmdO1HuvyHCKuqTnUOC1IZdhDQlU1Fd331v78b+98v5I5DccE1g/+wNvzhydHKRI0Vo9MftWxY
vWVxt+MkvZuc9ls5Ns4N17tBim2MNA9Jn8+UsDhldWJibsdCIKy7Fk2EHxY0Ct3OPWuRoG/pFl9M
VevWXIB7TqEG/GQ9ufUT/Ujd7gxInm82kfOIwA2UcAUrspzfACPGOEbYhjYZDYJtrRqs3jUng7Q/
Zme15OAOCTzQhycxG2ka0XlQ6mptrwwOmMR51OV22Le7A1cF9wbngKiXXL/nMrR+Kkm7zuNSeyit
czSSFtRooj1rXmi8ZoMCtBt/ztGSrMRm8AhOW+WYRbUP8MQ967XRbf/3djfnc8Uflzw6qISPaaZl
eJxQ/n5MJECAWmy12sMDRzStnal7GqOpOE1ODUJdsYcnxesIu3eK9DyOU7uKeoyxBeb7TsnqfaYy
6W2leZxcDfUZaPfWQIKN5n6NDRGKSRVtQrcYT2X42kJ1DwzX25ZVW9KYgGEVNNSG+WjClLc95LrJ
DRuo/YKuH+CtfpqMVgdnVqooIoL+ogtzO/ViX7oF7HqguWiqwc9Fbb4duA6uetqwfmYJDKkFbav/
vaW0v7uulrOHY5gmNjeT7WWpf2wpZdDbzg5M7TGU+ZtZMWZ02+hdpOyIstIghWE/BPkJUXEBylgj
w9k261fCHMrTGKQSQv94yQ1Cu//3X2b/WUXaqsU5jYUDPjzV1f78y7Im1BNVjPLRlwY8817Iu2fB
SgNai7zRPbP6PA8KokqljOuNZqf5Dh0sZG27nGGb7L4lXvW9NdbWqmFedalds2Ca36nnMfAucPoV
COM2GXh6qWzNRsxZ1pPYNOCM/NzYh62pPvXGW29zXVR6NN1TaZt74TQfSp72B400TIUFZ5YC2i9M
+ntDWu7GCihoVJEgaqKawxLBzm/YaFRmonWGJmkIonYFERongoPcITeFtY5Cr9wamTpseoRMhqaN
VyE+EjG255gJW8qpmdqDhMQC7EdGlHDnGvWqQz+Iwbav15GHQEqGulwzDYYgE5PP5uRx+v+dfz3z
7x4o02W5pHJAGZzVdNxW7h8ntMkVKNxjGLeg/YprhjtkaxLXsbZwKyCSOFtW9T0OhmbrTIimmyQ+
ekYevTQTBJjeYsYSOV9n5PsV/4RJHqczYV8qK8pGTT04Tu1G674ZUQCHplwn9tdUhksrJSCXD+9k
IeNt2whxV7XPgJO1JxEMr01nq5e2uCeeuKkdiDs2mAoHpf4WI26gqTl3nMiEfOo73X7OGuUojLBd
6YnekdHiD108bF0O6RWasfZCn3BrdibE+iKhZeuF6oYrToIqhDnnkD4xqgUgHlEldba3t90QFAa6
4DJCwGK7WOrVGqVANpCuIXOnx8MiCEdZ7untY8jMoxOQ/hPGQXAmqcVXxSBuFpm4WSEYAhJVs3NS
GsZhCxbKQsPPBF7bh0IHl9oHj3Ft2IiIgIBumip503okqAmh9jjeC38SgbnCGsuehucKcz9kHDJU
biEBOfQ9y27nJNLZ8bGzPSuR6PMCFmOtWa1IOkno4Y/VaqDovVbp+1hr2qHNGwRJUkUGN+hHzEjj
2Ss1nBfSlx71QB30wyNwGW9rzIeuozt7TQLP9o0h+zYhH9vndcS/0zKv9JbPisVfk64zcPg3+pfI
GYTEfWX0xmpw7HyVYZFg2EbD0ep+JNBKT2qPv6oDoGO7TKvqdgRuprQPs2fv4etFfZc537VEwVI/
w+wnAK5WAHcs6TzjDvv4izSmjxzI+Rbbh/0YcctwzcAD69p3sw7e6ySa7nHR42fP4O1o7BCJqWwV
VEv7CmPAlqSe70BBdfgkiOyheKtQk4pDIdXpxNcWM4IrjhTG2t6wQDWlEsOPAo06KeESqSKF1j7a
d3Rz0x7HQXMpN6x/gp2XR2e3aH+4WoHKpZbJJdVG5uq2IbdRIOU1GAmgSGuIMllbY0F3s5PujT7t
jHlAz/XWqxgZTLLPLkEpL23MdEw13eHhSAKhULSt6SD3W5ux/83FsbxCelRumVggqrQQWDh9hr19
bG1awqzCwungqJq49unPIuUAG1LH22u0/T3+ZogAD1CUA5PxAEKDZdoMX3ForioqcE7IxAcphn1q
7I58xtob5qfqWzQDAM0UAtJk6GzWSE1PdYpCrUAQtIlMVHpoiz+ZvOusqGpOa0Bx30A9Rtjq9qVk
nikmU72nTaPex2nExHuw0MAzPWEjyQQ8ZJuhK8y8klFOFIfXEmNIU5jWOYtsgJ0iBmI4IXAY7JuW
dnhoCoxETIGsdehOTM4co/T12pt5V+u0M74MgavsukQGaEka5vYOe74/gKQ+GkQpbFEl/nCaZLh6
8w0TWIYJLk0h1nbOKSAkfkdK2PcxC8P71PTNQdGDO83UtVJNJvBbeanrILzENtjM1qu7eQz1KauE
/myHULYUho6whh16DysoWTMUxc2/xtP0fQwUZwdDHflx43XniRYqxVi0hpU1nErrFa6kPIoJeHhm
aivTm5z7UsuESXyTgxJfA6e+hhHk5bCEPREKRFe0MqjvOigonAiYVsmuOPbESld4ie5tAYwcHk6K
BuTZFKYfWLb06Ti/W4yhwME4yCHaSmwQ/xUvvXkrE2LSBPJPzlPRpiV7Q+qQF5xIBijRkH0AZl03
ts3buqHeR53yA8KWcSCW5m4UjO+l15qv0DheFSaHxIMHBWwai3xtoKFAq37fZfXO492go9RcmDoL
SYdlEVa4mVilL4Huy1038W6clYlymfWNTNon1Uf+Ux5/PcZ5iadTuuuFUlX9k1xF8sBFd6QDhoPN
2lZEjPy+qb2jGpfWwcGkxJCHs6zvuPp3uM7wtqCfr2wnaGb/K966+cYJUd4H6MNIGOj2lRavF7JT
1HcdWUjZIQlBfWRj9/Hr6Sg+R7YudsRg4cyZbzIjaI5tzFTWNq0ESjLEocwMNg5L+n0MSoOAgtnx
tNxEs7lJUblp0ugbDq4asQkC/5ma5uuFyvg6T19h57zWeBd3bsew2MvJTV3oTemILtmIYKUanRaf
nNl1N9Wduiqn8VmPOFFncPophcBCDhaREJgeFtDRcvPHw6mHQj0plQXCVSZ+bzJt7iQsFqXPKQ6I
oF1uUJriF/nnw3pUzH0nETbN0KuFfMW1uDwuD5d7IYIIDAbzjxP8ESh+5NqAXVsP2nMy64eVhkuy
kzrKrudkv9EjgIOR7m1aW0w7Yq9fNJM+aBe2aDzEiLIIE67iNifEO4rvaD/UEkZfz8jUUC2bNW2n
rYVrY2etmIiYIckQg2mTk1314OD6fu32SXFNvZemqeMtw2DhK3r60aO8nPp4th4xkm07AXeUJBDH
hmQBln8NYnFE2kYEvUzjfNUTckMuQoR1p1Z/Kp7ywURnEysOh2fECheb46FOSG9vwv0ghbkJOyRA
lDhnVwBjtoro4FZc+2FyIh3OP3Il3pLN0DJygtMoweehQenO+sBEjrV6uobg+YwjT4D+bGhnQh/a
ZBoa9dGQJ1pD+3z2+KSLBTCewWpivuHydSCxXO6Wp5I50Hd53XJvee73a3+997/++PcnWBHNwaZT
ULD88Tuzxdr0+9eUlYqKbBxO//LZYnmNDqR6xxzsSOQbLLnfH17OVVEQVT9qnOaTv/yg4PQ0rbEe
841MrPWWT1h+8vt9y5+yPBRhqVPzI3ELsf1ZddICG5zTkjlCCtcyOPpYILlF8z0BVaoMhkoYTT9t
dC8gOwQMNMjg+WbS9XrdJmQ6WEnDCR9iOBbaZp1raFQHAk6YEAqWl+iGTiqm843wOlYcpk4zrNS/
RUlsH2I1so55V1kIwKw5aMvyEF030XPvuhzJy4+Xm5Z10NFFzLPWq5IYu9yImfrP7+YqaB3HhKkf
8M/d8rrlqeVmeZhZuYkL1NqAC/rr9Vbq/nWvTNVZe5dAPJg/aHkDlXzKlZjJQ1aO7t5CsJK4SnPI
RDMdrZqLZ4DKCzAvzgKXEfU+eQ/74NnKLNdf/FFBaOH8Xu7mGcREMrbgU+Ps/IepqrdVIrMXa1VR
UoS1FVPKxT+53PzylM6gt+Xh4k92FrTg79e4//zx7+eW9y2v/uNjhlACeCMDu8IDMGHEWgxziy9O
mAAX5pr9JQQSu2VCipB4ccD+vskXl87vx4st9r8+XH7QzOal3y8JF2PQ78d/fMLyA8oBBA2aqDZR
S68D5e6Q4V8ovL/ukp+CX+n3OxFzNDuLS44122shXu6DBae4vO/3y37/UqzkeLrnT/1988frlmnY
7+f+5R++/OSPj+4hOvuTcfGM8l7TPm3QKM4fP7SOoYEZn11YZTDJ5nkxMQYZMvv9smVK0eXYtFRn
JTPH2i/f2e9vdHn4y3yekQ7D97F40penf790ubd80XHRIYT+9aKu0xTEQ0427Ywk3ndwQYt9P3ml
L9tiU7EQXyzPNfoPAmYW4+OkJ/J9MT3+8l7aBMH4WtWz8IFcAWqPcKXZ0r7YxpebWpKH9MvsvjwO
rBAboIws0nHt0ncmixXGPzyVcJdgZupaSF8iYLxOhIAFMSBWSaFcturyvdQUvlswRC9o3rvDEm+g
z1/w1LymMcrceVv+sfmX5/7lK0JJ948d5F/u/nKtxm1LakP4zVGIrrOsGN1ogeJ6al0AAZWTP9oh
ABWtIFKfrIEgIyHIO2HFpbpbV5HuNk5KmN3BLDOZZ5iEXAjfQf4IlrWRu86DWVdQSmK6muoLI4gL
OIvqzbordmCc3fwRaFZ4AC1xCNXQmQU8eJEi7eukSfNaFeqL1RNmpkOMx7B1IsPuUbm1vqfR8jXe
xmhirqYjUt/kFMw1jymRhLNX6JV9idvoZarRPTmp+ZL0VbKzK/crSDrE92miojvvwDHGXOuH2PtS
1bl2LVrQthgrgoM6IngISlpjtvrFw1O+hVY17RtX+2wBcffHHl2tjkWqCPFeiana1mRbrwM1GLZk
XFeMJMaPeBq+5EpXnJYMN1Vl8cSESac28OxtLQUrfOHAmjOKAXzl8G1iALztMyJTAnI270QdRCSl
zezaJBw/YZJFJZ473/MgG7eqbL19YIEVcxDhVHkYP2H3r3Zll7x2mdn4DIfTjTaW4cYYC9dH1WZ9
6Hho1wYK150M4wMa6+wWFnSryNLstlVcXLxEfbMAxXKJDbx1TGYFWukaErwLOr3Ovym5ClakBOua
5smePuidE1J1Mic7OqRxeiVkoCOEWjxMT81e2i40KIvMr4M+qp/qdK9izTgViuNsgWoW+E/GXTuD
xZppFu25oY/7jkthUoG1MegZ8H18mxwEIl5pncDFrfJgQHCtJz+zgj4lgkqbQAjstBbxB6tjxhzo
nAEt/eQK1mLGyyBr9yMNY2gleqvvCfacow7XZTO0Z2Fz/rA08il1iRXBktoulZp3rgriK4AhUmcj
UAXId+tGXFpk4QDJQtZstbMAyiKBoBlooRgjM8rMFaewIYzXQYLzKSu4DrrOleAMQqQThphgBTVC
LnZt84A3RiBdZ7rk05Wfws7RDmYRH6ougMYNMGSlWqita1x7a7cbSa7slS9ojYX5GAGwnNOIFHI1
i7pTrH1VFAX6Q8c4YZThuDKnZuYlkhdk2NbOu3feaiIEG4ReeUWbSXlUuPJ7hsHkmnjaJ+Y3VLCs
0Lea1vsc3cV1qNixRmIvjazOZ/DycwQM8Zx9TIycPzXeV70cnwgKCBDNm18MtFD3cAgs0sbGCyO8
7Go5qHepVboDXGR1PRbyUz3U1rNeiUuq14ToooTOa3pUoOTty6hk+DR75kgeCsiJ4fqLq6R+ryaE
BWQCDbksPhFXUh5Ynx4QRRBLZgznDn09XpzuUDI3sYu8PnUagitdT/jr2MCrOjCVPRGzr0mZ1i+k
2SSBDtzE2IY2OYou7oy6sIE7WSmtYqaiWupQIqU65KBx2NWxqe4Y2gxoSVPsBkqonl3sw7siZX4A
IyIkYBS4k2XMfg50gQKwvoH05ITs623o9PRsygnXvt5OG3WiRzhCftkgJDNO1FED7n4dDVllrHsI
f0gLibLLknd8qKB4JlcBlNO8IyR3VjqhTBfFyX+MTf6OyHHLS/KtoRPrA/y+PFVD2z4hPXjWa51+
Ag8hkJYG0xYF3ThisXQiBLp0r20k5GF0lM8zz+DalLMpDkxJCdP+KCAEnRm7ftNVEmMG+dKE+H5C
st4Ka7okWfleKPXVtuphpwbMWr3hs0pm3AYw8egnUF6hBBq0vn+oCbJ+r/7Q3nXIjhclUmAVHkqn
1V7i8UvskI6JVeVLr7f2vk26p8ZKfi4ItyFlbgLmokyzCFN6X79IJtQrJg31IRuf3LhCXjrYeH9m
9mTf0WE0QEzmhi1ntTcpVonyqukqVMiznib6C7LNzcA44GxVqJiZPCD6VJQQzXGnnsZQhZJabztr
fJvMSpI2Kpur1eWJXxSV53vOs9qboMBzYiXJxtwMCYF+BNySo6s44S6hHwVZghzPGHiRmioXixyf
pi2fcSnQ0jLKW9TiAnBjrT1n09eiH+sH/JZHq/fPlHI2xhQAdWk/vhtSXAyy4aSRRM8gnaKdFiUg
oGVdknfVR6+KEXQPBysdoTnIfya7fXTjt1g366+KtOcIN+TkjWCnpRtJAnXS6yvHGcZ13YU9PSBR
PsaGa5qbyhJb2jwpSekmtNOjayCCLM8ERlifYHb+QPKZ7m3IsNkI1VUd8rOL+nQ/SWooHXbxRgYc
MGWBybHk95hJV17CZEAVaPUcF9iMaA2L5HWc2fE46YkdzpIbaTI1u3XGxMOD9NIP+Q3LbnrEqlP7
7BNriQMRcStHtF3CFmjG77bVXMdCQz44xmBya5il+XzaBpkOIYgAl5qiktKr9raktdO6HxE9tM1+
ooa6O7g+j4ZaWIfBVQguhJXD/NRUnlPMwq5p/szHtgeRlgBUAkFuBogJJdFDiLTDnYoH9w5f7cOI
xuIiu1wFomnA6HkoDkNAu8I6wIl+x9iFpbzp7CocevS7M65hdEV1+9CB8n6ltcLuqzSIqy3AcEZo
Hl0bs1yc9B8059VdCkUDg2zvXcyEHG8NfK03iOFa94+w/MyvnA49WwHR+PQe2eh8RzUq1wLHAZN7
Y/aJ0TIN2DLrMndem4LwEVVBd5rViEo1Id7CFJAXvDxiH3pdbmt7pDWnMtstgyhfqTJaT1Sq+ArT
1643qWBpsXpB1WzGuLepB/AwWLmOuMwUxHGGt6Gm+5nY/BGJYoAlddN9b4zujrYwzRXgL6r9wfBO
u6pOu2NDGlnWfzZyqfmkufwIayZzUGTNxzAgzMf0ena8+xB2Njx2HFshu3I3cwNgNaU+JQx7xTjd
NIJTjh5r5b5xCJjRLImPdvgUs2qmgzzFL4HdXsIwsNYVeb67afRgeJp7I/G+x9WQ7tSOw7VBQOQn
jrwqoqk38F59TL/Om2r+pKpL9x4o5g2RCewubfmDYc6T1WKLNZSYRjJQea5epS8QrGsmuqoydV6j
KSOsIbRxXSQTLgSjombshEu+G+L9Ugdw5jkYYxSrn8HQ5J4Z6ie1yr86eGy8WPbHICamDaehQpst
aMlKibxzaWc3zXao61GP+DGhYnspWGnU1NJnluKtJ5yHIufKK0iJh2oJzNXcxwTOdt/M7RLM0kzZ
tLLYpmlVbvvB3kQhWl45EDUYgRHugPNgBBSJ/dkL0y9uhIfGSu3q3Gvdpu+H8KQ2OHeF6NU9CYbI
v0Pj7uaZe7fyfhdgJ2cWSpDjGO5pZdNXMafPlYfRrOJkIBnHbLSWNlxhkFeCtg1wU2s8JWhm1oSO
NPtKIZ6J+DHSM/KMdw8M7FKKffgCsJE9/by42CJzwF31WmJ6XjUgiZACA5eAHnAvB2+E9qN+HrK0
3KQaFxQgA3k+kLU11/SSC98eisf3ytJuw7gF+s65msSBUyW8OyrQm67RbCEX5SAmYFFNJjfkpTv3
Kik+l5o4xW2p7FRNlytlcoJVwvRtJ3v+HMqqBE1E0x1I9H5KRoW4QbcVm0Fxf1LwGCeFhLZV7ZnT
YYAhbHNtu+m2d6irnqqic3NauMOHLRnAmEobv1qquGWmhIMcUDbZctrGNdQeAUHCLQyLgx6MWJMS
wBQZGbbiL1Y5Oj9yGXyYxefYUIcnO1FvaWt8LpCW3hyvfIOfrx0b3cx8vZQj9WYfMAW0gHxp7akQ
fenDI5TrKNeyi03ko8GFBblll5FuBj55/kxSIdK1vrYrj3ThtNwbSpAxaZtcku8sRl+q+yQ4/6Yj
ceppQdYZUXgJq5Vqznzv9J1mDq6P2vYnvfEn8tTYWIXD10dCmV3a4x6+9ueiDy6UR/LoGjaZy+F0
VWPUBvVw78TZCbPPldlrdwyz5UqrqhLHczHdBr6JVWnUge/CxA+MdgWgnPStsbmPjdsehBUcC/PZ
rlLzojVETQ+hVlz0qHukxLUSDgFNPCB0tkQ1tU218hh6WrR2XBeg2SzPDONU98k+T7ecX9f0SyRD
DiJJhgEjTRF1wJTnYlwow/VrZzC/aQlDWeQlWYTaX1Wdaz/Kb5oLi4EB9RmP31515XRo7QLYg1aM
jIAnwAkwhZd9HJnsRoRZeejj/icyxF2kERTN8IVpP8Oa1aAzrobHywnbJAcv/VGFzbRBhqNSHBXi
CD+IdiP48WgVfopc5cyUpriGwxelRKjp0oS8I4hONqD0PX+5EYhdL1U2vvUCqheVX3aeMmtPvDzr
szzCYJOgRErdhjg1qPMsb14krMpGvMvaRCrp4boN7BJqHboRv+9ZgyxjJ+hUx6QPjEsSVJ/+ag2k
EE5CoZwKnhzEmddBk0FuOlmld85Zj2AvJERJcLHZC8/9nnTBnpNBe4K68qiE0E5hYptYnsfTaGDd
C1RLuZheP62DCgoNYcxPUC5+sL6We2W0vupDTlAsobj7PsJHw5rolFrWOwM+ko5F5CHIVb8XE8mO
REIoW9W05KnF1M20ogQEWAgmYgoUGKXF8qk3qHTNFm6SSV+ooAeP/Roae19hv/Ky6kALWD9UDQ/B
hZjoCEb1qDhAxArYkL7MwUIT5NLvWBGThsPBtaZtk57yQk0IzZruNkHxm1lo09bMbvK4KlYgPxEj
+TnqK192LWFlnfFmFRjjqI/Goj83rMYO1OFv7DNkuxpPDV2NhxDeVSnp0mC+yghyUof7qANeaCLg
60QQYMo3zYflKSf6CytpJvklbYwtub7G3lYxh7MkjLZT6VEiBG0Gr66EP5coZAunknoeWRcIjAxY
oxm/zQaxi1XnAaHbzUJzjP00crxdNKpijQ6z3ykOdWaJ6vfEh434WNfOWI17W9qo3Wpid5S5QZI2
8nsZd8FlKMO7Hna3KA68T0OjIVHO8WFz3SVGp3SBcbBaVBEGglwElpcRb7XHW2j4BslYvmm1PlPf
6pphddw1wkigIJaZrxjJsClGfHmN/mSOyY+iZ8YaynzYicBqz14mvL3FoGydN9pPRarYUWTmT21d
3fq+lxubiLaJvZRcAbfd5zbj8yVmKgpS7apkIHuK6Fwy8mK4gp2T+dBwLBwwK9GUHG36M0rU33pp
v5alcrENbN+mQyBBC/kdccd4aRLPXDVZ2F4c8qeUqsb1Ni9IwgonM1i6t6mNtk4n9O9956yyzNNX
gdnqrz2nRA905UtXNwx+O+daSb364mXdFvbNN133Qtbj+nNlKfEeXI+6A+OM/d1os0drU5FA6NsG
hLb4hTdJKvMSPGSa35FfGocAbJKTEp1HMUaockMItkPvYY1aJ9mgpZyXDIT61Yw8JdlDvdNd9KFC
FFXovoMde1+XEItxXGUovnOAS+rIan0uShJNS44Y5tst40sm7WW9r/BH4ltC7Fga/YthAVcOGPMz
MMADPSR4MRpxDAbimfXA3Zh6CwKp1fBvVVgYJG5K5nfqhzcH3VY121iU71gPFZCmevKkGQxDSt81
63G9WBJcl8WLCseI4zXEExeGX01LdIwZn0JOF1fwSz+zkdRqgyW5C855LSMv88cOwaVsc877wPrX
NUu9NXMUZdul8TFMpFg7eZ+c3fGmjFHOupEoARseyc6Vr0qSAyyAmnlgBG+gZoLd2ARwVd2Cmb3M
TFz9DRncxM3oAKxiQsdCc8sRnSOU5ECtmeUFyk3PB0ZXtemHCfmOqnBXFuY3N72HzRAdoLkaxDCZ
WOadqNwVXfVMKrOLCPxiMMLfo/POGPiaQF/m/poqnxKPirouvfEGLFlZ10qKyTsP3saSjINQd8OV
mZbyZvR3rkbxWZHO+9KCwXVqri3spXvx2ShSjRkugqBi3XC4TfCzTgZpWeSftDul/hHXpAYNcW/e
8677bmX2yUuD3peJilI/7QmgGqxnS+bKusLueoBFQHVQeI/OIwpTlDVrVtz8dEmxvyXqw6ji14zQ
442kZbo2LHJt8hKbbNPRRelnCUcUqF8aLUk2bihI58gaiPxgpbZ6lNs3vVVxvJvbYapj2F0MUOwJ
I7YC32OvOwXtP4fK2jDK9EnX0le3i0llDc1DSIKYb3YUILaKtU/1ChMogXUdpNOeSoYI6tUsgvFo
lcaPFonFWSOZfNCIvPU81BMY/9jdPLtfJ+R+rELBFY6U7HYzxc7AOlnDsezOBUaHxlGW1mWJCQRz
dutzdes6hfXRlxd9ityzkdFHyhLcJ1YyfRcK3JZMbdmf6qk6ELQVUHMXPxYxfDC4X/PSlm8relUw
Qi2XPEX+kX7EAX+ze4Js9FdrGPqfk1GsR1ZMiOPMbt9pXym44lsz6fT96iElAbW4dzNzPy1SY5sU
yFMFR/OabvM669v6UvTu2Qq1/Im+rb7WYnsmWUevTVLFO8bNqAdiyz0jOPpsEgh5qkI8Eq1jxn6d
Bjq5LGnjj5VE8eAOjD5q+2wHNj7eDE1SQnJ216pMtolacLwwehkZSSDVRR+CTXadVMALUBW3e6lq
5yktzUuALHrAqWKOz2MalQcrqsMtyQDWemk9JiHB7kpz18VAl14ZYac3CdwqVZwTmwzzgPmLi+bz
FIryJuNZvOgpG91g6AlHLDz23lPpJM5puUkJK9hFMntKncBAuWn+iFijIhxGPbfqlfyDvBOq5OKc
C3t4E7GD7jSCVRZhb8iF91KaHp7OtD+F0vNtCO0c1YJm3JDS4hJRc0MJJ2966e48cJCc433Vpe0K
SNJ3vPRn5XWq75QTFzJZXgyRqSeGLM1hnGoKkiJqAD/DJBXKuUrb9DUeEvGov+qy2uVxIV65Os/u
aAgTdbUzFT15VlHW+2R/MLLRzPHiafVamYTcQU9yEXHU027pLWj1E0sUBfZfGe8mIuSqiPmH6tbx
Xv2+IEyrjrO9MJTnvJmBpq21GeGbXMYMOHkRO0ju6+qIAe5LXLWuT64KR5QL+rl36fLGpEKCxEUW
kQ97PA70sCLdWAsShWjYxPsxyQpOQVqwRyGCXGjM6C1lrrvuZp8zixF7owTVsyqNYddrEfk6BqQy
Z9wZDVq9wtWuWS4IYJ0VNF0pn3KB87bvC2SnbXIqC8s9JKTvrrS4aE6VEu0K6JwkRBaf2ASlb06U
4KOh3Y2If37OhHKNuD3bVqSXrtscILNBRbxDowtCkw5LNBRI9mz9PKbKV6Xv7B3ZiNPWKep8W8af
mjAb9lGAu7zJ7Y7GanwJchGtw7RrzqkL8CkY2uxai68eULTY1TOIdjiTDeQrOH7CSyma3s91I9la
WsLZCHjSxhowcSi9ZrxbHc1h0byJIoUbJpUXo8RODd4a9JoJta2CjgKvanrUQ5ffg+FnzlDe7yJW
F7R8xrtNuPltABGmOvl7rZYSDtRUIc1TZ1TK1KGRzZtLm5cwwi3WD7q70shuuWA6si62J75lBAEd
CndUbgz7nz0I5GvadfUVGoyrBjOksX7mmuMBHMgcEFYk5YDwUXBp7jvvib63eFYISx2bYsfMEJji
vNTpS0G0cYh2Uk1R4oQxe1sSR2dbGLcEgNvN05zsmsr/Y+9MluNG1iz9KmW1btzGPJjV7UXMAyMY
HEXlBkZSEgDHPDqAp+/Pobwp3Vx0We9rA4sgk8oYAff/nPOdl593zIHPBZbstZZg2HPByp41C8Oq
Vkh7m9g2LzKbs+fEhEhvGdFwZ3VOtxp6Cpcod/AOS+DClKygzJYdJVJRufd17I3C9e+WKh4z0so7
OYkvig/u64Z+KxGs2rinkGWEh+NVRsMkyjwsO0WeAq5foR28tuP9JTCu6tMw2Lre3kzmnoLrib42
4M8GyKibE7HjjMKHJjZGwthsy0J/2mXSzLZpWI5wMzA48WatWdMYG9yh3sWd6/c5F8Nu7LFw1JHh
7uwm/Rqp84nnUadSd9oDjSoCf/o0HvAxanCcPO8wTPWWTfXDUqyJbqDtawkPqlayY9Vy2ZcBnj0b
DJlqTMWp2B+wxIhV1XNxYNjlrzTyF6uig+o3tOVZ11yGT1yHa7BkJtS3rQjbc+1An4QpKSFkkTfj
OeFJ7Ia93zOQi0bjdSjZltXykwFmephsKsZCmftro2o8EvvY+S2zs+4qaZwrfRb37JMrtgKwzP3Y
QYsoqpKwaMTAtXOMZwb6qq6dGevB8eT0bAtbPEScsmBsYWrxpifZgicBrAPgDDroUKnlGciocDbv
GC4QNBIaEkk5+ZuwAbdREaGZjNh8pu0Cn7S4UKZNvAbABWew6rtrpfZRY118LWQFGNXepFri/mGR
UfRcED291XFi6v2zoU6euaeD1uZ900B/NdXksvgz0k0jkuZglh7zu5wSbvYoNFvAtiQYtMJBHdwh
Yp3KqBa3gXnGGqw1JolOwOvHboGm6V4ruNCbmQ3XXeOaX0L3D3Ai3Stv1ksCEBW9ooG9YPW4C9yR
fSdIg11smy+DVX7YZi2vob8386Bl/8wGqAoD1h9u/jjHBJLHBtxjX301PW0r8+QpN2Wx1Xq3u81l
frRrsS6dmD5ypcwB95f4HaR/6IyJd89MIi44pnE1bXH2pucehMJmKrOAEyS0mjIeMWi58qvjUwMm
IC+ZpXXQ2CndZfaHhh13H/XRBlGi5rIJygoFM1pPmRufu1LnzGGk4Wsed1s/Jj1SGB0ysariSOA5
cKbAwZzNdrRpYX3ti5wRbCfP/TTI23OEWens2HQEileWTvUGM7PggtzQrufOBz+0kEo01zqaRf6C
VXo8B/ZIcRZK0diCSOtlWl8aDCvgSucP6nuLs25a+Xm5BTapOEOzfI3qBjq+RZdyZHNYbo20l82j
NjFLytqLpzHYdgnadg5JlcYIp7VpYhvzkwjndF8+SuJDKMm8zcUQY0sUALJKDziuDpfomT5q0Fse
MfYm8kGDqtrkBvl+iZcVyKtPs/jEiHVf26H7tWW/EgfGVwV4f7SypDp7sib8Lisa9DTvbKUqVJAw
DGzLmYKPTj5Y4g9sic5TZ6d7ewpoDdFBe+YQ0Noe7ijEk7T7USb5W8zKf4/8wFQX9zoXZcgcVGBT
uSlYf+UJCJDxzdZzTnMxtMHAt9hE5uJ98UeMERiLUCb1ZbZltMIpjbtcAr+l/KDa+/HwHAfCvNNi
zpSMod4pMl8LvHor3BSU/jk0hTt8jRvdVX6V7jzY9mtujI/Y84JNJMpPkcw5GGJtA83IODmzc7FD
erLajvRuYPeAySY2hv4AjM3WzkGY31WUgm9kRYzXLll1W11PXCMoqbO1XiJy7yeWSe6mQ+VmesrV
oYOX99Mi25jXpJqsXaKcyoXmV8iBWQf6C+5FRY5ui7/b37U505NEWhrl6DFacvXcZ369jXzOEoUe
EjxHnVqLgr7itM+jVTsyMKfwkLGi7EJi6Sl0pLwfkPZK5yFJ3Ax/qnMUFzyQ4YvV1ojxnO3XgYsj
JfEyZqPF9I41vAbtf4o0zb0wymLZD8Q2aXXzxc+873mNL4rr5j5Hecnp7sb17tNwJ5jpzg58pGIq
4X2iL0osCEXM4LkeDpbU9YOWfxB0KfdDmdzHDGRXJEvaQ9u629aV+7QX3qc8tGWzlbPsgas1935M
Q0jjaBSN9sw/AUsALU0HiyKlAKAS15/7eugugu6eVV6+5YzUVsSJPM4vlJqaldftZMguz8M0MQVF
vT0EWUfuxfXG3RjBWu29PLuMRf85CoO5ZAiHfvJeqEevdrWXanCQ6KWwu1xuu8phoIpcyUqa3nQf
ZAsblIcmNJpT5TRfI0sHednmt84xd1Yio0vrG7epj2cGtVm44UQ4neKIQL1q9dAJrOjs/054HuVV
sz392Mzt45In6GzjGYtmeew61kW2LZ5oUB0Oc+G+dqqmsau8iZSK9s0B1X7IIe5ttSkIiNtIYnqo
TkB5DOuu6Lr3qKm7czJMykDq/A8R5XtBM8L03xBRTNtx/59ElPvme/TvNJQ//+Q3GopNxIE+Qd+l
5cwmO/cbDcVxCewTsXFd8o7kWYnPdPE//9N2/2G6/I5KNNMk9BzwGGhtWX5l/AP8re15lk9xO0PF
4P8LiULU999Ss45O2JiH4JgO1yOH4PTfsqBp28+p7IPkVoR/+HrNJFoVfLgZY5VWTocpY1hY9q+x
VYcnxLduzVoSqkXyLdJj4u8JjLylb/nXwVfFzaGw7kaX9Vg2WrdfgYGGAoquLiH+LpXJjgoBMAsE
HDZqlyzqzdNyKD0MMKxhTc6oNOoMnJZdwyi3bOdoc81cd++Os7/KafzctSm2+KrN00NvDefQsj9F
poU31BKg8FbwWvi0Ic8Iwyrk4gabJpLTra/r5CH182MIRM8YfRLJbY57I22OxWB9JHQL40rVzpEt
3VWt4gu14WPw4ayXnxplgl9u9crC65rjayWh7tYle/uhqJhvOdd00FMY86KgsgPc9Bh+Es12T2Pm
T9uyYuKU5C4FD4yCV9gaCR2E/a4wJEg2dQiG0TpZRApyHBmE9imEtWHXRTwbTZyWdnXrr+rv5e7S
301X8/OYQoheiq+LyNUOHYOmoY6ic4rJdjOrfU0xGBsGGn+2BgSu6x6g7aHxqAnp8uR0/m8rDQLk
dpBdsgWU+iwtcbekuabJVPgZ31yZTeqdSA479Pea97A8N4Zm71ICSicMtoDrIjPbYLXPclbaQ0sM
yG3hYhCEUnmepHOPUei3rCYLMj9GB0XV6V1MkNJrziHxsY0HbIE3mRbpPPIYYQ3G0Qp+f+n/9k78
enfKhACT1vQ/LJtwZjWFB+xI1Ev5Y0We4l85G1qaaGIune9Mx5gI9LI9RS6VYEv0x1Vfhl8hoOXW
kg4yM6J89uTsLP73p+WwPKG/3U0smqioq7PXjWkQD9boleHazSLg5815NG+Suvh1Yphfl3TSr5zS
r7sGLi366Rv74BPDWd5pKFqYhdW7/+uwfBiWu9jWkN8dILzLN3L5Mv7Wqr78cPl00NfyZuUgmZf6
h+Wl+3X49TMr5nqVipNUYZBI+ZSzWeUtLGVeNtRh+U1GTnXjV9gUkohkavrXYVSO/uV7nrMMB4tL
aI9pa5xsTRXyaSxKfEExkgj67T4F6u7UPdgtNYBbX3nSY8pNgIRm7wx3+1M3lHRfaf64Qu8nqOcb
pA7UYbm7HMxAXc2jiu5f56ugxgaEOZbYIsUL1VkbfwT1Dp2YGqNxStny0epG1VNBlrcYCQbJ8IvP
9rovTX3jJb2GTm09Q5FA11iM5suDsrddkmQnXZ3wlh8YKnGwHKy/bi13gxYoZNDokCCoxZrUH5hh
a+5BnF64QBDxKoxj2gFjcHOs05quRShY7BFitVHQ0RpPAbnTHWP2tyQnkJZocXyy5xdeWXrXI5vu
FbInw2mIg/408YXfhbEDhr+Lzo1nP/vCytlE8ELW6pQVEzsHDYj4OqoT2vKLIRF5/YaFuD5OsnaN
qyHF8zR1M99oBj7p/NAGdb4qSXVt4R9cxTx+ID+i9mhYj/XhLmGcs1JXOrYs4bckMLLjXFfGrkY5
NMPmKfP1hExz/6rb9SHwpaVQdu95BW5klvlDsCMfmZ2SXL9jW5ntipr/ok66Q4SVAGuoYPgwYTrz
vWLvj+PXkcCNMTLXsMvgaGEN2LSKaDNWM5Q79VEYx3uroSnC6PWv4QRyrjRywJt9f03MMtqVwk+p
3+tZZQ5Ju2cMC2wrquxtM7nRpqAJKo2Lu4xEL6eIIbmzCVaj3+ROlBM8d9a6Wc1naJybMbWT49SZ
F6Men3wic6BNQxr8cgKTEoV7O/Vc3xx/PNSOPM9C9iewD/h5ULbOQTq9jg11FZPQGOrFxTdG8Qj/
fv+p0RF1IvfpbS2fGSxBAwqcBoLXGvJcMLzgVyc0KBCehN8do0kOu2Rkdlplk1yDI723LBwpXuvk
xwIEDTaWVZTNRK7y3N06BFfBgwrM+HZHbU951prAotKrpqllZEzc9mo30Ibd1kl68uLyvoxoEnRs
THSWTcNaA0YKYqBYD04C8t1iNpIJ3+AcXlrrxrasnWX1SsxLv+Nd0/dRwH6fTX7WuPI5sy1zC7wE
1cvytmOJHK2ThJ5QWTbkomBXi5BlecU/OrXZrZvRR3jjx7NZpNp1nGL+OPoWs/W/+hlbhjqswOuG
+cuIo3ubeijWFMj8UYoqglSonQprrlex20W3iXC21fn6bkZB0bQGzgc1W6Ak/Xbd54OzGpx0fKKl
s2UL0k+bKEce9Xvj4ldORV6ujbiK6PVHRlHRCiMaESyrz1CZJGkuH3KEv44x2gTAVVCPsZcyJtWT
b2kEAULS9bKKPe0CWX1toIkT1/a5RI98gYYi/gqquMImjA1tqGrjyIiSqvkMO3PqYnzop28eQvZq
MA1tS8tsa8/fjMK6eXn4UFTeJc14TV29/IMGiK84ChkeBxdZ5ifb43vLCJ1uJxFBgYr9g5l5BxaX
WNFTvp1xHMNExn/W5obzguVJ200lTFgiK0e3qF7SCQCkg7BK4HLn4lzaZLrYmULUGxkzQ+rt+LV0
g8/MFFxOdIomfd3RrnO37Rl17r3J5TtpYPWKpZ5tES/Xej/1t0A1pgwBsrwxyM+IQsVVSsod8yZV
Q90xdo0vkq3optLsr3BMiSqjgbuwH5JsxnJl/0gbz3komudmQokPKET3oNAdm9SlWtAu8AuUAw9X
hAdslBBanDTfVv6h0XCAm2nwxAO9JQkxyZailouw4jWONihS7ncxWW9zFSkPlH5n6aG/tfWhWUdW
tUli+9obrC3pLgjQ73tt1eS6dslD2aLJJmcYOz+qkkQBKdp4V2YuNhdDK1YWrFpAyzVOaO9jdMJ7
oQX1btTrSxLOGI4H3BpwxO66frxaEzUlfZE+YCp/bPQsXbdD98xgwmrje3pMmnPs5hgCGZ9EDpER
siTGKjUov4IJyvDHl0T5OiYEYKqMbV0BFh7GFs/PDCXgHgEIooLLnIHpKgUNbba30l67MMt4d5w/
sCqE5yasC2RmyaWIb31XAyTPIQRIj6WMbtMvZLDyLtoPuOcZ0V7tfS5gGPR406OElfgM1jqjgtHw
gi+xj7WlT2jcIwYBFFn2h77Sz9qYAne2A2+bavW3guKFIy8EUWNxj7C7Ciqtuc1I15kGP0Q4IMgT
MBCoJwxUiVan9biS5ThtrCwKTsPIfN6q/JXJFfs8kWLg9NRfuZZGuL1uDQ004NpxqJqFyQs7zWvp
YjSB1AptLhFsc/Rhm5ItDlXIOF7yxo5anyz3l1tRym+Wu5KscqtCy77aviwH1qa06fx1l0tisZMk
n8clAp0zJhzywlnpKiAt1CJqOUi1Nvrb3VLFrKPxVKjYtaUC2DVJbMtqdKqfsOY2sk3OXg/CvqoT
wkVqKVENEdlFFewGA9HsY7LeWKFeLBX+1lQMvIYfvKqNqtn1ZMQjlRhP1GFWKfLlIJZUua8C5gXv
El6+9gQ6SGzMNoG2oMpgC5VKz9TBcIZ0n5Bbb+yKmRZJ9lRF2i2ChkSphv3y44bce+QRgM91F3cU
1DBX5eLZYxCT151u46jovKZC9D5p+knF6uGmkbA3EsL2g37qDUkM/69Dp1L5ZpRTzWUFFPmyAF4O
lVoP5xXE4gDU3CqCnwSbg/R/ZzuTju2N+3gPpl2aK/gW0IAcm3IGHoabSwHhUlS43DUESyTMbWpl
L5Fj6ZJQNzl3UYWjszDs5T4by/k6tfo5TGzjybHKVwo5hgNXEdjNox5dokENLnP72Y7CtbD8m5aX
fLhLQ7sXXvKtj60UZaX06GXoy52vkBKhgkv46hDCm5gzGCSZA0pAk7m+NRr2R3NMhRMJXOOn0yEp
WD4Z7mcSTciSaJkMaj2HnDEfkTjBCUV2BwDGMB3CgvVCodgYCpJBuuiUKWxGoQAag0JppBpRXobO
4DUa831ky+XJtnyk3iGvnjT8iLnWfDE6ET272OhXXZU4G3bj2srGK/0y0FLJFjiBsDL8mOh3vXRG
hwtYMT9SRf/QFQfEdga+0p4BIERhYHC0s/7US3pTBMGmKaPYAWrDyk2Mgm8ljNJNglsckywDbAgo
DyOz8cotr7wR1BZkjrjZxnfgwunVrlFsmaHLuHI3ViEU3ySjXmZ2813eeuWuDYgc1lUy3Ys5ljvD
ZVqaGv2mLcfxIe/JbuNgugwyZ//PB2blSOD0FcnEde+NW12fqXCOsN1hA9uESGHXQEFaoGW0SLgD
1/MxYcrqUviqy+a7Q1owCqJw762BB3TUUFOUN072rU388mxlkqC0IsXkIGNsxY6xFUWG2oCTq7gy
lSLMcFY4too5Myn6jKM4NC5AmtqkXFuYtCxrMtxpQ2xvyxon6ZQMfMuN6SYD783z7VtMlQhGgBEV
2HEexAhbEz/Te4MxDFCfdeumGnnKrojAFkRWdAsyTU8fCOXd+xJmGC1Zev+AE5jroTPSJhHOe5YP
18Eo8C8C6ZmA9RSK2jMpfo+0IPkYiukj+Eate8uo79EsXag/jODuiIrbV2FqZ12RgWwQQZ1luZih
MqwpvhBX04cLX4AgfUjrCNogF2nJgV3zdOeN5klXJKIBrW09KzpRA6VI0Ypw09arTBGM4h6WUa+o
RvHCN1KkI18xjxpFP4oVBwlfbHKfsIIvFCOpJTkBhQhRcFKsgJQNK95/FB7gSoQ2GOCm3R1OYy0N
H+xIf6yZ0hw6xWWqI8bnPqgmWzGbCvAnK963raF4TiZgp1gRnoAWYfZS0CejhTU8yrtGoaCWW2xR
0Eg0oW9ctyn2GTtqBfSt2PfAEZKUcrDrIzAVZZspewQjB4QghEQ1BMyANEWn4mJkELMDWKXIVfiW
qftxPbkT0zYUctjqNYEQ0w1Odl67T2nax48Uyay+1ClJwK78pJtb36dqj6NF4r4P7sdO6iDJh5d4
DPVHvfjaE8e6AWjZ1UOuXwe3DLecXdN10XwYNPGRvaKutwh0L16bOfEUxd00BxJuozSyexI0+b1f
0YGetR9SB+U1dlZzjDsveq7m6EQRon+sG/6JTJTfpEH60XfXNBqSzGo6fNnIKVedEbZQs+xYTbVL
xtt4Pa27QE28g56ycmE4vKvkcrfMOvoDatm3Xs3KezU11xmfp2qO7jBQ79Vk3VAzdmSF5+VE2zJ+
j3B8HTU1kTfUbB6O5370wvnUFc1aV/N7e5nkq5k+Ud+brab8GAt3lpr7Y5O/cjX62ipFoEAa8JRG
kCAWxEo16JV+4CglYVKaArgAbTVlIygQL3jhRJMdDbzDbIE/UROyy6TUiU7pFKFSLI6QKakHUzpG
Kc2T6cf9LvPbitWKTxCQcySfmLdU6SANgkiilBE4uwYd56glTI3dVZnTBa25KT1OSlWpkFdGpbOo
aep4yJT60iHDdMgxfKfoalUKDYVf6jNc7qPiw1YaTo+YQ3jLOI3GB0sMeUiV3kOkHJVUKUBKCyqU
KoSfbg1yaNxTfY7q4n0XLNtfbFb3vdKUYqUuGQ7xF9Qm+CzvQulPJHb48ihNylbqVKd0qvSSK9FK
qVeD0rFYXg9rqbStRKlcmo6fxjeDH+2M8b5wu46lLh2cnutgr9JCfxWS9972RvFcW2T85gn6RCwp
0BtNHy4/5XFjQja3NVnAzi6reSDm1amWjYVd1bwuSzF6IWYoG4h4NCW/dkrWi5XAF6D01Zynyfep
AjZEQIzLEhMfwiCXsjtgyNGdI8dzqsRDrLob6DD10VHCoovCOCup0URzTJX4GPXZ59hMAWL28OhR
RpS5Zne2NPsciL47xQu8C5S3hxv3CM47fO71XrWyvdtyjs8yoxKnmhQQNE3y+2GusI4G9iXIJxb1
GHEGHKQb3QDE4QVQzMvmQv0HHnePhW847BwSxU+R5e3TVsgDoygCQ1Tbbcs2pK8syeJr5rD29uw5
3QVsX+tEXzUGcNe+yn80Or3alP3Jd6epHpMU+6dTA6ZI3BC+8hg+z1NKktzQBMRIEV8CrA9bosB3
1AKFW93T4uPM8ocmlYBdq/nETurHMOvjHZYYthmlaNdlaf4A1sDYxMTcOhdbUvgJPOLc5ppR0hvd
MejoTQK7lZ2MuPg1eGqUWFmGX7w0uj7e91Z479rvnRD9FxttHZZW1kBTbz/9NIuNFWfJKxgVJlGF
45yLdtqRsRgesGFTsAQ3ijOMHe5xAGCOqRqGnK3xWHChi+o8uIuG+MuUBawRa0eVNHHwQkwJuQ7V
arAxjHCdUV0SKdfDMSu3MU1Bq7LPtLvIUfGroAVCY8hDZVBXWqgPrNWYm9Qm7OxWIyGHVtunRfWm
gzi4K6WIzx6PfiR6uKYLyyT9URmHbA7f86iqXia+iMlAY0LsBOOjVsv9XGnRkwiLA+4WPmMF+och
SKLNhDn2jo8EHHT9RuaoiBlb222uR86640KzjUOapIbWjlYppR9YforhHBN7UZd5bRPiiAHdwP+F
YgcyyuTyOFuymPetaZViOmK6jusGcHq8cccWfxZiDduHmsIp8Vi6+KEL/qcE2luToh5WqGldXn2C
k1njnJu0IetVZ9mxS7MHQ0vkLpC8AV5ArFpGCL60c3ABYIu9xlXWH4m/wtGMyW6P0M3tAN9YbeJD
lkW3s9shWw3xKJCCiNZ3bvlpOiyKjMHv9qHmhFc3YCSR1UYEt5VplYx4RWYaEpOZ0IENIQHGEpEt
UTYNki5+N09qyNGFVuyXFxoyLwgFcCEaDnjXCvWzV7EOZns2cCWaCxz/osb64uZ3YeI1D4ZukvOu
ON1Kh1HXH5qtbBx++axnACWcCECuiCgOnMzuUhKaHMhsc5YlwBHCk6cxp5/NHWtlBqRt+mbXIyWx
+WzdhYQD9vWUf3QE5Vf6FHgH3KEZ88gC5cQq7hKXxUXIeHVjj404lzQCGVqlMfpGsTxC6NePCIXn
oBT3XJOjs9+F2cXN7W2gpeW107udxTPbV2PCxtCJHsk7eJeCMptEviUq++yneNmgeNTkzTv3BEaQ
TVqpPToCu+xy8JtB8M81mM4sO793qgr3rcTM6UcsIcEmNPtEet6F1rfiwtP2+0S7twkoOtjFjqG6
13ni68jn4cymfmCAz7lAWu6X3NOKa00zOPVv5iMd481ZJB1UK/asWy8dt5U5ycdCHcaA1FrRPwYD
O9ViFA0+mNfKC/qz7dCTxeYBU4mH32XGk84sStTnOTHEsQxSuSkylUfTxidqqvisT7SeJZh3SLsZ
9OPyxq3jtvKOWi98XDH2rqKsgUIe/OaJz9o14Ny1rvuQsHFOkq3l+1uW4wfe8uRg8qZei6hea/lE
RC3q/TUNlQb/av8pR8d+EHwMQaHqT0NYEZPUr1pEYoE973HWPTZ1pGDpN2ZxnoGQcFoskH62ayro
kEXb3zMgrM+SOh3m23Z6dguWjQ6D22yiatRvcJ9ZXAzYmq6yKt0UqUNUP+cknNNbdgkwVAsmTjef
rMrawmjCMvOub4r64jE6TByqv7PKepaOea6amni8ACgS+RChzLpDPKkhtKbTcD/TOXDKGAe2aYCL
JgB1QR8Fc5phwrENDlCgr7bGRKtml2IJ5eS5HrFdwPEVydYoC2sL94R0VB7wvR7cH4loAA24NVhN
/yOevJNsSTGWXVYzdm97Kgjrfus087WxSKDPNE+tY4bTqwp9eD+NY7encGNeCbZNhBctNXDDCpJo
OIxqSvRiM+ox8zR3i+/L8tCb58mr9lNOUR3W0/jsZN2j7vfVeig7HuvIMr3y++fFLscA9zkyuJZQ
d4TWm9Cn4Pbe0VO1rXV1dCeaHBejF2xirOiUw+UOs11jrpufNJmu9h+6kfGUdGh2JctmbyaYbqui
B6qHofK7FY143GpvG+lOeUhEsbV0LjJt334hrPRVn8puHU7yvScfPPqj2C7Po/drZ2/N3hcZF3yA
k4j0ttG/xP7Qb8kwashu93P46o52tBtgWHIKdBkQE2ZABsPVXHb2c5WeDVvHvuVw3ZGNne80p/+p
8S1q3yL+/dL9fv0MQPdzXBcwrl017M3VLGmhHvZtSYgLabQEyglyHMylmpRpQZ9xJqA+GLQJc6FC
z9dEW/AgLPdF264RrSCrzIF+ghXMkNUl7E7dCct32x5PogsyTL7JgC83eogA+646qGqbRbfvlIzP
GkoejCamFTPBmqDn77nlk1HStUPQ3GPGyfYR0vFJqkmZngXeKqRWA1KBIU8RZsBNbaneJdHJ03KI
M3ENO7gAGqOaUzvZw9Ye+XBjSCXPkDbslB3zgS8LKGe3fnVmabJnSeC1L4whkRnRGtE/3+iBzxjD
xdt0nviGeDFtNZnVjwyhZ+zqpmhOHkCEU7BUfs0UTzMHfQGKW60iQe1FYHH5C+sWoZ3w95otSLha
nslyCNSfLlzJXz/TCD7t0ql8+ZsOHcLfOaTsRhxcR6flmS+3yqoYf7u7/MKrJrFpKPShc89jFdyk
EqALt/y/bi13Y/WCYRd8nrv6Gtc5PsNqzKijGLLt5MThSaoDsGG2+JbmbAayUKfl4HD1Os40p/ge
cufss98jjMbNiuLkn4flLqUWSF6iDFZ2DifGT6cz9AqddQAvhnpEs5ppMs9XNgyIgpgUUs7OTNUR
jVErWPAKq2HfRzi4rfQ3Y7I0eqYZmi6szXSZl7IGaU+B57z2wCl3EBW7U26OOA/VrVTdiovM2eHN
vV9+hJA4UkOAt4unUybiz0NXDfFGDgR+BzURXuwykeuf8nIqmL5hkJ/d+mPwGZoVVFWuMlp9KQL/
1wHX7l1vGs1+iFNcI86QsK9SE2HEQWMbWCI9aLBGDDXJTEb7Zvup8RO+/z+VWf+dQcxzlaPqf/+f
//pZaLF5797/46e17Pqef//nfz7G5bfv/3Fss/fi2++lWebPP/zTJuYZ/wBKw7zWwqFq+oGOF+xP
mxi/8gPbpm/Eo77K+603y/wHf0HRBKVWrq3TnvK7SQyetW6wJVVNW/96cH+2ULV/u/97KxVeg3/3
hwHjR7XUbYvHwOOyPFWJ8vn+SA1Y+8//NP5X3UR9kwcBQ0cPNCxd539gbXSZTfqdCQWovDWtTojL
agbEzI5tQjDS21uII+ZUA7nBu4p1H+U3vx6e/RLF3HTeWPMBXk/u/FaV25OEBHyfh+nFK/Wd1AhR
iEucMwMtr5aTPNQFsXoRVGs21/sB1SYIGCYD5/L3DGwek5FvilE9dJICBXjILNUl0OQwOkQ5Jlgd
5mfnl4zErCxfQ6uQKwq8Xvv5AngeE8mIf7nWbBJwgAE00dYrHdTCYDg/CLqdC+2PMo3pmov1V024
VwCGM7Nlcs9qA0q90aocaAlUHDIx4XX3W+9aZUPKTNm4pVl2wMX5bYAZ0pDPXUH8QFJsbeLL+UXN
IFKiA2hF+7rpnzvGICTiNoGXf5fTxDau2c5x9H1yNh7bXeRLbM09kLdEe/K4zK1Cc7iQAcEJz6vp
jdqmKIYHBNYLju0L1S8HYnL8SbWxayZdcroljXfVEv2cMGNGoL4RLHuNNedgkfVhrbTiUtTkxmuj
IX2nDb6gac8k5tJ0yQ+DsFWgJV/CFvQZaxwTc0mfRlt60UJoyKV/9Uhc5WN6cVPxbjjzeZI8zbS4
SGN4jPXwaEbHIGVXlvQ7epcv/TTfbIL9gjFU0KRk65JTI7TVMIsLMX0+FcmlMtY2TiCPktHOZqlJ
9aeZyb1DKtjIg6ukO7n03Ld6aneeNt30GQ/z9EXPZmiQdvwDeYlWRrc8j058DF3jHNb2QRbRlhBZ
BJWPEA/GoQPexxNjD66fo7FJOgYpnfWWDjiNnOwuktuA6V8VO4eqi0+iwMVmRie9SS/qHTZC+dq3
SChz+mGn2Q8nin/U3fioXsZKm19rnw+1PT8b9Z5iqs9J7xnWZmuatvdTARoJu0RWpMc6pYLHko9B
0SDwlZhEICwAqmOYYAVM3+RtnAFlTQlkaGRe51rOztWMeQWr8WzE9iGKpjPkPrqQGFvpI4S+EUOF
DVLKmV/VZ3KuHZVkWttOcgqd8dOvzIvvbwENPbvxRKbKfkOVOs3SWFtVemlq8b78P6Y+xR9loV7U
WCSonOvr6EfY+q4C4u6jMXv39JFUVbtVWW0iPpt0WLO2u5TddAPxD582eXN68aNJATZZ3S73xEnH
xqPZKbYt0jNTQm1aCkIMHwwAxpyM8gh5SdUWpZK+asFnVWueQCoMAiBbPTzaWf/caDmSDacD/2OM
59dg7h+ZzZTR+GjyljRu9t4OX4OJ2mU5v3r1/KrewV6fzhT3XUAuv6sXRn0ejUg+eolktD6/Av/b
DHSmDlBs1FMiC4U/qoE+Zh9YsFE6Us83HAm3zpR7HETmmB8jq+HfaxCy0xM1GVvhk2SUzls7ttsA
7m1i+x+BsZ5jzgnMBJ96Ld6oz7aKkKjHlkWcyyTifmKMMOfMvRDFRSScCpg8n114YnPId73Pe9Ss
7MdoE1pL3uTQbo1kfDYNpuh8mIK6BdpovoZdRPL5FR1xbw3e21iRyqPSGsfVsdWCp6iC/wTuShPN
rrR6TtPzzQO5Ejvjc647m47iiXy8af306gm5hyXNWaZM3v1I+4IA8XDXjs7VbvTPuKnWCa0Ag0kD
3P9l70yW41aybPsrZW+Oa+ibQU2ib8ggRVIUpQmMpCT0jr79+lru1L1UKlUpe/NKs4yLCDYiGYDj
+Dl7r23p7sXyptfACT8KZyTuOf3eiRnrp4G3e2R6lmy7Gb+SezG2CPJuw7G8ssph45KbR6/jUC+Z
DBZmHjY8LLV+S459PclD5+BYy9l6cTGvwuM6dY11qM38uqj52ScujznmlOAv7Upn/pfWam76fjkH
VfeAWIrAeA/c33ReuBDk/7Uk2ZUQxi1Or8n1yBsxpBvttQ2n24lzs7H7h5qGySq1q30YIzeEOysX
q6SVlg6YRmyg8xNixQe5YNNL2US0TALubF26PDJHeO7q+qMZPvbF9MC+gHQ9e3o1429tEjDTdxlr
ZNdyTdAD70IJvJMXUWtyjRlGQrRu5D/1fVWz0eFOE9hPde8cuCdCLte7O1Dw0nQQrrLhNu7S545/
IxesbmziY4I0ZDOESw2LaDByfcRXTUxyEx1107uoK86YLoaJ6CnU7C+dpl0AexZbHZ3YAGBj5aZj
vopnGZNLNzOqzPQ0aR2mztki355BNiP7TySmPM8AJA5OarymIBSPNRN3rwurK7Re09ocXSgwIrrK
kGZB3mb8DgndyjyXwX0HpXaZDynkMhqCLQ6Y7AmR3m2AHAXUbHHujPYLxT4sldDvtpAcuOkhgSK3
IOk0IIsTtTzKvmOuP0wEEZ4MKaVLwNS9HanX5iWZ92PRHXvP/ZDEqbnDqGmdCmb1J3WkHjS7+fEU
nRo/9koX6B1AOYFimtntBV70CQPbtBms7gqCbXjSAyDuKM2ITnTihLimZmEkIB/GuTZORWp3u3Bx
PkH2pk3Qh6fQZ5tb5p/ixGy3eEnGkx9U0bEYMiLBB5w0evJILFh8nBkT+fHCEoLZve7cneFDTBbD
Zlgyomow2fXtinvAqtSe/Pa727i7bGKXJBy4S92GZoBXb2aPVzq6V8hrmC0LWmpEnUIowMasHno2
I2d+uAUXanvx4mbaURSREY6rKoZNkmvxrSjtckv99eivgtx5XpzgEHMX2Nax/wwT19/WIKxOiei/
JBMDYEj9WwMvCtMkCLgukM8yt+kceN2mqka5cXEzlhuipzv0PJHgxF5S8zXXstMgnItvV8RKDfqa
JJFDWc1PfSUVUlzmacPiwSUAnu+uCJa7CIQHF9t2Dil0aDp8zvWiu6FXTR8JBxSyEZa/yaQJO2dM
wDX34hTjg9nMDzKvLgfPVuNnXJzkOYFyTgPRRrLwU1H/o27+uU42/r1MDkwvwJPhm7gpPEOGk/1U
JicppyFxVeWBTLfvdQb+Mn9g6PsQ+qD86D5h8Kupoyav/kPSp4EX5KfYM0emZZlIInXLYTRv+O4v
Bo7AHnvhzp44EId6i7NRMGp0j/nGLVhfKHQSOnlTDnQncC+yVPrDL/6Lf0T+8xbGEY+fQGdE9Gti
Fz3byUKrWR7MjiKetUbE3U6rq32g32XGeOdayXOLv2n6kDjFubFZ1Shs43R+syj9rzmBxr9Gh6m/
g0V2qOdStAXyv//6DkSWAM7cMvKQb74zDXcOlUmunX1ioueKwoBunUcICg2wdW80W5H3dwLHszC4
++QUrIENa8LeVt4fQi7lHu3Xd8iyAtfRPc+AovNr7nCVReOSzr44BD1bKF2crdgC4Ec0N8JPilDH
3dpZ/6JObwQg5ySfX6nE8C7flk5K0uX0asUsAKo89J3lNtqbrvaJkLvHjluXhfPfnSlDqO3cYpbw
170sQdwAo10KOZ0LQFbpeseVkk93RZye/EK/XSzn0PBejJEPOaFex/Fwl/bN1rCfmDHgiXOgxaOq
7ed947d39TwechzwmU3kfZ5w6YY74TY7PWq3tcVcuYgetWh+zRb9E+1DZDLW2qOD4hv9XcjUsA56
vn363JQoC6kSiRqDZc9Zs8p1TMw5+7+inDKEHNg7m1L8IfTud6eHzYTFMVxDd8xffU5mngAoNG1x
gOqGdEK/7YP8VOQvqrKeHo2u+UNGJwGVv3nfbcOSu3Yfl9WvIZ3BiN2ED4pD5NJ8ytP7tNi5qfWY
luNdy41v59vZ8yyhjAvNOb0fYCAlp9ouThZ1fT44R2O5j1txFOX1Ugx3QQBZ3RQ3BLVxMugUpPkw
31oA/hrfvMHAnHRoAlyBebbn1jGKq4X1ELXjWX5f3Ok70iKdwT3YFKByV0Bi6CmIi5Nh4mcegTR7
y+PAroqu95aGFmSNLy5ydg3RG/v7vZ3m1wKxUdK+MFWnTMn6TeB6xNvhWceyekhm091Oo88I30AY
b2O+iOh8mhgGmhytlx9ehz76CPb6r0YHvZpKyqwJOuyjG5FNj6MXPsh45IEtGBW49WQCwmBDtM0d
63PDdrTMk2dZtHbVuE+d/FLM7SfiwV4Hk3JMJGzZ4zsSohMcJn10HPgbR056nenFdezbT2bpHMaB
JB3ymbX0u2ZWBzNy4AX1u7nKnw0oGR6OM+t2gh8Zz85hZtUeOv/JHRj9sN2jYjnPW43LFb2B2ieV
7gG0M8tufKrFh8nkpsXvoY3Ub66UWpcoYPuNZwwytPQ19O0L9PDxD6f2v+bzva18NgoTz0AAYmLi
+9eVb/G0srY1Sxzk9k1u6VDWPhmPXlh9kr8yE+WD+MNq+7tV39EpOX0fzYrza8ZpY854iO2ZxTZj
Q9ayMYVG+Ic7i/6bS9YDBGOjWDFMvDjyh/j5nhrXeM11XRyIDEVm5rQ0cfLlgbTlfc24DTXhCnlV
fbeAx5v9Fj6Cfm7j7LussptgOYMv2yYkXgUOcT4m7QjNvGRsewbTfvJYCD2Rn7C0nbEhr9s0ffFd
/pl6yK4RTZ9sIpTkQpwV02MfmY9DylLdNBjayZSp5gLJHzZcaZzn/QdA94xMEQQPYiX4P3Jf5lnL
IxmNl6yyDxN8s6YV1453t4zTwWGjI39Ihzqkdt3LbLkPOAI5ZbaDX32s6DCgWVsSCSpPr4OxfzA8
5wlYzNl302vRWNcMp7ZaO5/ltqmLk2t98WC2NFecHucluvFDWh8t/QJo4DF6bQwlQ/nJ6L16BfR3
2+OSWOlm8t3hdgEH6bpOCAGfsMMgac95J/3cIqgMgTP/nN6w0AyYxYTbP5Bcvc1q7wlf81puSoIJ
wTY/Sxji6WAFt9mv/ek0+E2BwykW2D67It22fw1dBkjcTeVciIORc/sUxbAua2SeSce+CW+TixZc
P5fMKtcGXviVNhFT3lbHeNLuzWCdb+xluDRs81ConXvbvfS2f2q7R6fETsMOXW7dhuG2Laa7WIuu
iO24AufzOWCiXYmOlpzOYDn5NPuEc5p8f8/kTzqK/mgn4a6k8QcNg5Eda15NC2DgyqcalUUFbom7
PnQuclWtl+G1DOHJ6i3pBeOrx8pfsJh5VnltY18nROek2Q7Fx7Q3aC7QvQs1gAX+cGf0Pel7064o
v8hNqocXryG+2Fk6oo0Ri1pydEi1Q/8F6chjHeu3bPAmRBaoTfeyGgsJY4vYzOEVuCCMiIz+ZDft
XYHpYu4RbVEEOa1sWVhPQTqtXGD2eGX3fTk+ug6/MQqna/gMHypadJ3/kjnaHbV7t/nPb/RvVjEK
N/k/wyK72/il0TxGtZd344BkhWF3GwwruyKzyxsRXHOSW910a7ukqkV/OL/QBP37bdqnfOYOTdYc
Ku9fls/atmYkyr04QLd9LNDjyfscCpAh77ejzpuRk7Y4EnxM/yxLhw0W40NDwVPNNF7ocJpcKFbr
rFBnIIejZUWRndHWbLDXyFrMcF9cGik20YmyXvJplHrTrexuYMt6GoJ2N9bpSS4ZY3Lda9q+Hdw9
QigPpw6oUaqwYn4ltPYCCQsBR8+2jxDGKr92Cv1RrrspJ11KdEAkRrwoMDZrMHvFNdN9eLXjXUTR
Qz1R1surKW9Ggnczta9crJVDlxHjy348Xe6mfD4XHuuGvIYjK3uWv7O16I+LoT+mqJlqdG9t9qJ5
KBZttn18bUbsTOw1WxPW3YR5TxY63gSKjNO+Zecqc5Tq/AJt23fCJ/qB0hXjP8kORTTozGJjbrf2
BY/dd9kO8YfpRlCZfwW+vx8IjcYUzDT3ewOgsBvhFdtUHfOyvCKKt0JWIuiFxOyiPMRrxFUpyzqc
Ys8LSnzM60Sghi6rH3PhuAaLQA5ay3aXTNDTjMo59vXrKqcTm3qXfsqe+9m7yK41xFw0TelpxkSp
zfZWNuHYe73KX5qp6oOZGbe1lpx0j25a2t/JO3zCtTEOziUK51v5HM0Jeme8sNDt++Ra0E4mtuA6
bjOE6oiQkgyNWxgTgpbbB7n6ys5ayX4RbvAN7hW1iZ37B38eX+Gv3i80Z/Ax3msnuer2NMnhtl6b
jA6MJX22UaCTHcFmM362bX4qzWGFpvtaDPN6DlNnl0Vnx3GeZKetwKjTcPUK3XniFn5Oc24fVJdV
fA9SD30a3yufH+3cfkqjeFvC4kRG+DrE3OqoJmDcnLQhJVWcPmLQ7ExczZF3SvxoJ3ttXZfTXgRc
Uh6obk9VNZ/VCc/QQ5aRCLYO08jfk9XLpitgC7GVu/G88i7gOjb0ENEUk7PMNSXsjh2kcxnaYSOi
Vx0c3UqecLL7mnJTrSb2DmT8nJCoMIKgvdB6w2O+MOEhhXQ7wC3Pl2E/1HSdWY5ln3Cpwm//edUy
LO93y4fnoF90XBYRVcX8VKXks5XWQCGKQ+vNr6LlD7mMRyv8SJ+LhgfWuJXcjPo9yRrkvQiu0YwL
Sfae5YkFY5Qsgo49ACmfTJPG/C5HqC2XbfUNPPOlTilwm+Q7KV+vqQ+ByZku3LzvgyzY6GQRr/Ix
a67oB0HX/JBp5rDSywT0pmae7IF7jsCku9Vz/BdTPx+susLX2fe3hccmPTIJkHUqSmZ/uRZlwpib
LhJszBB7cNHsDLN+rpqA5POU6HKPpkZT0gvtSnqbulWNq4sgon3tYm6czHKPUJFOeH+fdvNjgOFy
GL7rjVWtyTH9LtcXEInHMk1Rwelruaq7dnfemixOcs25R+B30etmVTbxs4451x/GR8kjn1L70FVg
DY3TgIBZ3sPJu2IdbndSnAJb/SyXQMQi19DldvL6a73g3rDuB+YaBDzdyu8myyRAQmyNCTq5Qb6/
LZkJyLMi88iX4psE9Psb2suyM6AxTmCAf5I7DZSED0bmIjKfX+eCH4C+fTHjiAuM3aGpqILK/k6/
SmqM3MY87geQ+NgmcR613/Ouf7Dc6VZe0J33d+n/f3P3P8zdLVR1bBf+97n7vcSl/NfmOSu755/n
7j++8MfcPXD/YqxtoPIOLMexXblF/xvPott/scHxLZvS05M4lnc8i/OXnMj79PtMwwPFwsaklf8e
5BbzL9t3aAG6QFveoC6/TNv/0/SdxeWXvqIeAIahs2bQtQhMne7Rv+6BAjKtujCstTMUOmmexPAg
fL9f99xy16SCEisR09tr2yfusPMadiARqe3TUmi3+Qw2Kq3RoKVjA5GPiYc5LAwgD0A+59yW2svx
NsLM6yXLJpRmx8bvVwtkxtkSy0ZjC7Qr4wjVS+rvpwBvVB/Eq6os7lq3f7IWTPOYlVfEnV3iSezr
2r81rKxk+VkInmoMKfEP17kRfNYb7x4Nwcd0WS4jIxG/gvyc2/2uL+azTegTlhk5Lb5ycGYhF0YW
LttHupndlV3yYqVLtF4OooL6X+vtHVG7pGbXibetegRjsNJAMufb3JycK2NYVW2SbPyC2/4A0znO
wS/Z0zkpd6IatktLUhlB12wlWzoEyB/D8jsuZnzcENBWnW1/hOMIgyp7JOIHxp/F7+wA2MvG9gOZ
dCXLd+2ug8h8XQybpjslSVabd3XOguVCRhtBK1iV3Dj0wcZvtC8du72qFs/dZhiAIbaYqY20adam
BUYjK5etNjUfgaRRYY7kn6EudHrgjC6g6T5yCX3yOliQj3o6XA8lY3o8gZR+/LoZf4VWo+FriOEW
DHS5xkNBonYSHzL96KbVXQdFFcMR8MQ+u1pSZyK5FiGxZibP9RwPK21OltXiZ1/L/DaLnBsyY+/t
Ptq5fI9dJkdRfZI0GybtYHCBBURDlOFf0y5hhq8jcaaXpsjgsDGpQbWd7GjWk6FTua86xc5Y5eOp
448wV+V0N0/ikM5Dtg1e/Cw5axW886oP6dQSs8N7bYYJ9w+SvMjEyHAR1N7RsEFbaJg/GuCBmziP
P/YWKMG46a6zyqzOFe2j0mdQG+f9wVicbDd41M1Oi5ORNxMxVcapnBqfCiBEGxcI2iryM3II6nQH
3raypw8g8PKD08YXazAqBr3Qh+NBPBV+9ZShuAO99kio4CfSk2AwDvawMj3jMRPidR4Y4lH7Fxne
Oh9zrU1wDz6sfjVPu6or78vRvVsKHwCADT6yGtGEAcd2i35tReGt67QXU1w8ZqMbI3HuFq8kY6w8
OEsAi9pqerq1sB5LJImYqtZWZzHL/+ehdeFKloJfsfARjCOfEVzQpEgFfotAAXil333rM/ZxmY9M
ZcnrBMxz8bGqeItMpGBYw9fGYn8mU3WgCh8oErwYoB1GUPBHH/JuQFOgayhWdOtrPTTpBpPvJmjQ
UTid2DUSa2Yl5oIlH8uUOnp/TaPWLvFtSzaMeugJRHg7auWRXIy3k+0//fhgSpx8zaQCAI/9fqwt
Mp4Y7dGPj/307WQIql0RE1exbTtNI2hfTsy3ZygsO1LckhRjuClVP1Po8u4UHpxfh1A8u2VwiLj8
1dNdpOE99cYBXeAOCXZ8KARRBaQQEDZaGgROU12cgPx1p2hByqeORqu6JcOCQIR/XlKvIx2/JFPi
7d4/n8zHH185cy/ZLA4pOxph1CfTx5xcWcu+WDyTjDkTQJV6TZcfUJ+iHgR5RsdI37+/8v5ZCX0A
GlQIBFncjJP6yrfv1Knvp14A6XIXBQN7zoaz2xnK+7Z3wl0mEvuBcMnzPO+rEb0OvnkvN+FfRL71
eSw/hktvkM2UEOpUevWt0YZIqrvJPheYu/u6S8/jQAT8zNChN2Pz4Bri4krze9/Bj2wqkRwZOonB
XGF7WZ4nBgukTgfmkiWrSqMNXcgitk4vSxHaV9M8PBSJVm7FUBLyAUxgg9PVPzWeCZw9Kj+2vkZk
h6Uz3az6bUfK6DZP0m0XY8deniYjYKgzgxcIl6fGslaQKj4vlk9ajwa1eprS7lKSeUdgUHmqlva5
bg3voLHtPQASfbEn0BCdU8eHGM/txyQI14ULeLZL6PNWGogwzY8+13P/TcR9e0deRnlrDrR//YFd
GtXdInqCIkpBE5BEK3fqSsYf2baY4ztschh1W5deASD2bevpT0MXY6aNah+1CDfcFiNyjHNxatDz
fGg4u5Cio+XF29qeDIGYdhZ9vQnhWqC/XnEZU3MPEZpne6rjvUtarC2vs1QyBeKmrWmWyuc+QExr
CI404/XiMEjmj3pYkvBmGHCLqkDZKdG9bNV1irJk99aqGth/2W3LFel50LZykiwm6ZLJfLBFS5+4
G6bw+aqRlnv1EOLKPqWBPBnfn8+Vbu4r5kbwr8kdMycYVuqBFpQPKIEztDm57VyfpjYmoUMTx0qS
BBRiofnnSL32/tRbqkdNTBoOMr6HJUR1mgV399UsQLxSK9AgJK0p0cjVVh+FEJ6uE5MBf9ElFjW5
0dLSm5MjRPT6pB4cg2hnlAg8V/5/33I+ue7gb+ekr08OVYFpD+JokLtzWuSDwia8P6XjWKzDiBD1
gu4xhhopCH47jKVsXD3XRlTgaVa92tHSolbGF5fy9+SM5M+APwDxSj5782Fc/HUXe6jg55ERfDow
4Zfv61LIxfEtI7gq3H3tBjv1LscpntuSMcYg4Vzv73Ivle2tfFBH6gP5nGFO18ttIOOXVajwe7Lw
+1N1tNQ9nYlqit/ed8WYUA+JPA3UuVARp4WiqXGjXeHWH9V7b8M0/nEaGNQN+SrS2qdQtA4pwHp1
1JMX2OPdiWRcqMiRKFfqL/rOoOg8K9v2IpTzMP6M6kH9vYnZMPbO1NETRbb+/qDgEe9P1ZF6bXE/
12XaHf1uBJ2g/qbqdFNHWdEQBkUo0Fqdb+8P7+fg+4nIlOOoc2HtB00HVBbl/k0mymX3zvrIJerM
UYYE9eKYEO6WJ/U3Rfd4e+/erlG9hG6uDhMaywczmzfvb5wXaQAQfvceWn1ABe/1B/XeDOqafbty
346dtHr1UlQm6o15f4vUO/bLa54AlVujOQRKxyWsrt43koZ679Rz9RGTaAyEH/qjket/X7xNK1Ft
8nmLg5e7z+AVR8q+VSJySXiVl4y6lGKJvlNH768ZkbH3WtPeTxL+14Zsr8mDdrwWBZREfNhSna4+
9vYJ8jUSlZHiOoCeAwnjQ6sElOSfo19e05oaS7tksKNZgOWWsHPYeTnEaRSC5EUny95UC4fEuqgj
BAPGdgmaL+othJ34A+GinhZ2yJqm3tEqEe6hRZyqLkF1SZZtHIMWiQxWSifzt302RIdGISLf1tlL
IJu66thyPfAUSxrCGeKSdFtaQkabxxhy5NNipORTn1hZxgeR0nVRb/RPqd3qkn1Lbm9qWppZn7ED
keSXQEXeq3f6p+foM5m+5jqFp5g4535hpejqxWIA8J516U4Gwb4tz46kpqin6kg9qHVbvRbiiQtF
HeAf/3u5zMmY/QFSeTuExfKZvI44XWetvQskcK6QpEl3zsri4Kvw+UmF1L99zIwaWBjyMyaD+uig
DtWHqMN+fK16SqPKg4Xtai9DVcXxS9hlmKglA2YwOJHV0fvD714TxL5yAcsveXso5J9GHf7y6RN7
lS1S8u/q9Vx9HQhOOqhWsmcK9/eX/e5rf3kti0GZLC2R5Mk//7Cee8/eSLdOfW45dWu3hX1pNN1X
Y5S3I0HX7WRHXE3qYWj5c7+/NqbyYjN1Aswa09tPY34utL7YW658L9RXRHPCofoS9cW/+zbqAz99
DckBWwdoq5C/fNxYn4zY9Lfqs96+3dvnDhWitpXPX8OwgACpj6sHV/68bx8dgInqBSeKZlcsE+3I
+VUZkFS4u9XjsXWreTv0hDWTOAN6EdQ4OKIYZZkpxH6R16jiQUIv56srSwIiaTiiTr4vZW2A7oxg
XFUlEMXMWxgWpFMwPFNYyxkCA0ydEdINWaRhZeLoKQgMvyLEu1mxyIiTMn6pB/UUdSsrr3qeBoXB
coFD7B1Zm6hlWz2vOotTyJ8hUxIBsRut/muBOZywLJYOXT54sgpWT39Y1MRH38NPMLPB29hy5Rn0
SPBnk0GF/C7qJfULqYcoNVwGH/m+C5ypOrSyGIhllUBkcrZFQBijwucWqExbGjcGtnoSoKSnIMJ6
iN7ECSWsfcqnpMxJ6qjtivhE5uQiF1An1z87TGYYE8FTauWDOgLqtLGTtj90culVpFN11GCYAkS/
HN6orXJpz0aTU/DNTySfj3ZOUwnhiA0kBS+iXB/QxABaMh1Sq6LwiZgmYvtAoFLNyOXm7Uh3yETV
wOJZZIApSxtKvuakjmp+sV269NdpTeTU1rwO5X323a3m9nG/ESS5rSpZVBSCYO2VLku0kr08no5Y
W1Z+HxabtGUbN8bkMdMB3C/5GOkwDVkGZi26rZ0S7IZaSiWx01nIz6Svy2HYmZwWdnhVB9FyVGhU
nX4WaWIOyEzlIBSmPu9Fnx4UDFVxUNUR7xH3hfcX9SHWNn1DyI2yRr4/FH7q7ZcWNL785dSDQqV2
kYjWXRvSIrGdZjdp2gf13ZQ9TB29P0SyREQ6+wksvE9ML98oV/cudehOBX94G58NCh6G3TabMXKV
ov4QW/XGkTW4eqjVqebEGyvNp4MOki2nkcJHtdICwdrVz8pLqM42PyigdKnnjgJ2xZ3V8+Zaz+Zg
nsnemCkGZAWnHnCbIC0iu+s7zb56i9CDpAYHocEiatLupYkwiMbppKOIYLP/z3PCYyCOYDtUJkJl
rixxhhbkgcZJQemJtTBJEn44R7xiFMRtGADeYAI3nNTTf3stJdIoGPE1j1eDKUpw8sV46cPGXrXM
uHKdRhHWuQCB224pgDF1rnY/+KT5JQD4d7FJ7LhPEM/eEwVEnKWQIt6FKCvdX26Jg511AVQxwDxY
1fdVu/jndCofYN7BH0xw7naW+xmmUXw11jGp8wsStN4or/LoUIX+NeV2iitGt86TgbQqxUqA2Wo7
MpDZJoa9zn3rFtiP/ugndnbMhoph7ODdpVMtuzDopQYdB3RGo3KSOZpNuHzIQswVdeshAR6Hq8Ei
nm+E7kWujrNLIn3aLGAle4/tx9ym9cH1YoiYI0Asot+to93mFxGCmoQgJ+Adc0a7tdsfu74/BBHi
xah2GHh6y1UKH5dWMJmiGD/XozeSRMTwemVoAPVMfGpHRnY3dLbqc5NaeOrlUZ/V31qL0EKnblGP
x6rIxQeaaRPTJvqca9CnM455jGXCQZAjIvhmWghP2cnt5EI0Co1PduO7Il0vObNZRvzlIc1jcA5N
c1kG74bljFzBnmiX2cT8hcMOK7FgpB/B4cKUDpASvBttkKjdOKlerxsYPLMV9VemLwUuVU9Utm2m
hFkSrKT5/rWFQ2fn1UaxiunN2HjoaRV+cCrtIQ+sbu97ONU7GqmkLb46xJVZgTluabXue7hTK7vn
IeziYmMR9GmHw9dSsnxmg2zBsQJiaj04grF3WIEkhEX2cdLNeFunKIpUlk9FBu827fsvJXJoUtCw
EjV01udUf3Fbmrhi+FpF2JGrRafDHxyWKVnWlttfi9Zm/GdJg5dMO1vy9K6Gf7i3aikPaS2Y4M6k
f2htbpYjIaqLLkzINKB9yEOz15K1OHQRmIPAAWkAU3GqZ2fvaDItFxq455CiBGzQ2mWw266iOSIV
ltJ/ZyFuP1aLOa+LCVrqmHwdsMSh6YM3yY+hpd90I4pxt9Dj1A1Big1G6NYrymvL0lJaTfzDlYNq
MSdy5zJpFREfYO5oRpdEGfYMMxK//tY5st60CHLN2GBiDC43fdZyszcj7ubgK+hAFPvE6mAJC2Mf
OkGwIb/Q3ITk/Fh1GxBHaY5r0fo3kC3OAbp1JEDdQc+r4phl9Qv5ruW6NKwfkpf/m979aXpnocP9
T9O7h29CfGvbbwzj38y0x6///f+st6/6Mbrzjb+gOuHUNg2UO9y50RP9GN0F+l+W4Viea/qGhyTc
R1H2I1nBcv/CLstU3DZpizJbY6r3Y3Rn2X+RMuMGAWM9h3wh5Ib/H6M7E/H7r8IAk4xHI7B1JMB6
EPwq//XmxiIC1pHx1562VmWPormPttUdO/1RVV2lZTILX3R/XINaJGnnn3pMfRggCF0lVYep56os
U0fq4b1UEz3GkqlH5y/HRaq8UYkAegQe5+3526EPi83Mg24viFo8UCmQf8f2y5MljzpSD73qMvR9
CkC0JldN9n0M1RdUh2NIdixeN15VZTaYJ5qEhlWZq9LRmp1bJz0UVe1Y227E1RdlW9vPHp0cP3+N
03/lSMHDch6paqcCL7yhY+FfLSEgZBTOxhau4Jlg2HpVtDUwX7QEqR2YuyyOno0JM+w8VR8bA4VL
l3mv2o1l65+L2Y0vM7YlB+Xfjkj68BCzASG3BkVMVeU3nT7cjnacEVxO4B9AcGY1MLeTnsDhPrIY
/FAY9k2613G1HRybqjuaEhQtHhQiGQkt4qeqsc7zFKU7BseE74LqI7yXaZbVS0TlPqEAXtPiqBcm
CuPHLB7iXUF2eD+SEK2PFTge+xN5MA/t2C1bNwzYFuYmxdHkrY2i+AD2F9Sv58YQLipn5wf3fmQM
lMEmt0PDfxIMmcjRnMB3wzufdXKzBh2DTQFFWp9LMGlti9qCfQE8M2lyrWmTd/u01JePWnw3dunn
nO2dSJaFRlSLL4bwsYx6mcldP8JZstdpDCl79GVKgzdeoY++LzzDPuhk/jJ9uMnC3t6hA0HZjQQj
R5K5wc+ORSv2r+22mg62TZqy0NyNSMzgVOfVrZU19QczOzkDmguCELv17AKp0D17x5C2IYkNF7Qw
jH6NZfbOA421Q/ROzo2v7ZM8OEcdXV1w48UKi9lnM6midUZW7m4yfJg9ofsCxgrw/HydpdOTkGHi
cDkJSfSXL0loJvip2HjKPc1y3+ZlQebTdKsLxqYUZfYmJnQJ2o79GnUu1k/Ly5iHc9qEaXUUiTDh
vTT7FjjJujPdEyPJfVOQA67p2HX1BoppHUoBH+nbIpqxXlm7Ke6CjZv5JA0MFqWzy/5sSHZOMwJz
GtdV405XZBcUm/BDYGZHUGwb4Q/D2m2cezMZXvJeo+2/lB864oMY08HxBCKPjEHfVQivj7EF+D4D
CxtW9dpilsvMiiTLBlnVPCVrPBRkdzjOJsXH7fLXEC6uZRC3Bpx17BtVbWDJzB4a3RJbmuVnfTnU
NvhPs8d+mxXOwS11ou8iaMI23sNJAnp8guE4O8Qq6sdkqyeutZpBA26EjO3VwD9aMzlVkwdRpnmi
YxcxltirTZ5RkHKYCfts6COawRkCa8d0CfYRAF7iDoVJO4yd1rbVon0C3TVnHqOVbbN3wa3sOIE+
lM2MQHZ+asdA4jksiPryB6vxq0EbjUg1IWvpCG+3MNwvGbL3nbFLHH0z1tK/gJqP1FUME+Hgr+D8
UVp433rH6w5E9iy8HSE0T9Mu0Uq2n3JOs4NnDe0azw4rFPscTUD6BaNIvBbTq+Aa9A1vD5HKQ0cq
mSP2qV5W+zgI2o1mTilu9jFHu2l8recj3NinLOqBr9HGOLCA7HObSyNmF0P49Y0r/5GyLvbLMIL1
xdW/CSWKU0OhNTXOba/bX0ngw9eMUgI1+DQk3QXlBtz4poFUHtyDeI8eW88J+QMl02ExxBG8/lrv
iRJccrJeYhPB2AwleD+k3mpByu1I3dg46K9mxjPAb88RSXOJTVGXJWy2BMj+HJVrfDdHobY3Y1bO
QXfXleMlmy7fRi15n3YM762GFRjY7qM1IXlAbyZWhJKB+/QpHiP67hgrirUmiCz2hFdul5EUHzbV
KBJlz7gew3Nswr0fYc+Ps0vUjP8Neau9G9w5P8y4JdfVkXi+7EvuMiAKuVP5TfHk2N+1ghACQ3MG
5JPJEYdytC6r734J8j0Lh4PWGP0hGvOHqSDcftKaRka15hv2Bu6tExfEqLUoWbXwuBism/3Xqo6W
Q7hYjzTBhg0Qdo1KchSM2ANzy1k97MD1EA2BfTmfjx67Lp8dnBb2a98w2vXoQN42GVIeiWcrV4VR
DIgtXpaKwjWzOuccpswUzS/DUH+x2AGtbKNvN3VvodfJ6H8EqXgBbPY8zbuqYGPVa9MNSQDQ3vUA
g0IN0C640T1yQWaR5UfPDD83pT4eJRjUHGPjGBbxnsQ7m/6L8Na5teQHDfXPvmGmPTq2jlrlf9g7
r+XGmS1LPxE6gIS/JUBPifLuBqFSqeBNwgNP3x9QPUen/+mIjrmfGwaNRBkCiZ17r/WtOb+D+OYg
9jM2gSqCbW6XzTGaLOaP7SKhPDcapySt2cCvo+R+YhfpNS91Tli8Qg3iV3PbYzGeEAKNIwwBmW9A
Cx7ozpUcwl46Y74uooE0wjR6kkAct7MYgj1WzcZLCxaNIQWP0NNYHfSMDeeENkntxLHBaFvBq5tu
qo7y3mEmbc3Zq6MaS+o84qQF8EPCxJ/CtRTPNWv0wZF0/IKLSthM1ynFEWI1LZLrZLr0GKkoGyT0
Sd14CLV4myizeaYNS4pScxsT2rAzdflSk7e6nzCuK8mO9uW4Vxr1ClAs8tpezlu95JwAbx/vLcN6
UBTz4EK4ZKsmSDOpRgZ0gW+F+TnR1Fu7MB85c95UJ5tOsqpwpKcRDmKQROtNSiGRNomztaHTmQ6y
KtLHzWigfOgB+siobHwUpCCKARuBt1ZP5XKjR+KD+XTiq2w7R7KFt2bKoj4DRowYg8M1dT/ohgBL
xnQ6hqa+p0U9stYZ0tnEufmk9riAo2B6Vx3Qe8AR2cBGJg1VNRfkChafbDK7U7eClVKFDnWb5w8q
Avcd3QAvTDB3w2E/sBEi9qSUu8D9HbAj3JoamlLSXZCYDo4DNQPFvqL8Ys1vdq4ir2Hbm7twga5b
iqF71uAyRrQMrlluNpH+6ZSegeSakSciNszaidncF8gDglyB+7ipVbOfPXVZv5OhrP5OlUWBY5rW
4MPKdR8YnEIPQ021gauo+4NORzHVH6wEZLiyTFvWobEaBaDB+JnNIlfJ2xL2tsKZt8fUcI2JtLF1
2pbrgIze7ZNO79Vj/b8BRTKebF30ZF8nSNojczeM0XXUy+EEW7X2aMnglkwycShl9XdiC7Ze7kTm
PBRNOx/1+HGKXsKaPjKuPsRpS6vXcttlhY2Otpvjt+7RVBAYQwBzgIK/FoQ3CxIriOTGOM0EO3dF
tlPa6unvcH2ikt51hKTRPDGPeScG1j0DvTC1e8hAZKMSsL2F8fktTQXzfG5FR4k2HnN44ltSC+CL
YdVv4176atwgpwq66u/Ibp3W5cGH0SBanimWaQOEPieJqjsPOezmw8AcUBdWs2tDiJo0GIeGlEMi
PGBm2UZ7SLRuO6Ns2LW1BdynUU8NDSCocQim6iycT6WqWlvbyT/IgGpowaIlWPqDNnVUm3NIhcWH
7B/zxPkeYtaLCJhjQWjGvhQZuUf688i2niywp1gqgraM3tN/1emwJtanG9PnnVdaGJ12/g2B9OOh
ojbndNLC7GV2O41f3PBIcnmjDoyQQCWXkqzsXQpvKBP9d58Gi+WegMZ0IH0++tOO2VnrSv1UqU+V
A4I2bHWQcssmwihpJFuNSUOuqr0OEDfVqGp7hVvKDYcRoTHhtlAXEGdV2X4xpveKNCWkzn6L90Qe
/g6ts5LwvB5sfwV69pi7D6QO2dDouBnCLyB303EOSJsSsnjRdY0Rgjpr7j5Kw0NMMJSnhFHtYWVu
9jobN2OIdGad1TsVhbsxcxYb2/DblhQ3WalwovPZwQJUPEsW250FxLSa+nMcy8d+iEDjdnZ/Jk3L
m2YHcnx3sOdMOTVx+0n18JLJMua0as5gX4FvJ2CWUlj3MPagjKsbdCzSJwTOOHX0hGJJ+7gxO0C2
NuC+Ks/ECYgo5MPyFUXNiJUzhnGzDJ/Bf94LKcgPXCQlwDsldjWGwJZRQizM7AnUXqmB//mwE8ZG
eIihxKkKMSxddsnGlqXDUlyWFVFumMpxdjtJobAjDA/07in4ppiwFzdERZbHe3ZWBK2g/Z7ucjPr
vKHl7YjnfSqn0NoRnhydu3y2jkDwKfkS9RRY2HXdyH4JbZ2cHHtmwVtkFqaEoElTWBYeCjx+dgev
pO1QdYYEVoN3dF9kjDUx/FfAxhSptCq7Bu2j9W7H4iNKq9Lrp+qSCO1s6Xq31ev5DAueQsjUNnEF
DQKprHmqVUpq26TZtwy00qw/RsZHXrjNRpR570vnT96RTbbeqOoiwwxM/X7IZ47RZe9qhOV/3WRV
twRrj7sFVvz3eWmp+UaPetKzl5vAsjEoEb94wei/FulkLGn3P4IXenbaVmESAJQFJwwZs0C/R9wG
M/zffGnAxxZ6PCKmHIJ8LMiVtCSgyLa7KJOjlymy37WvMYsRSi3VOMUyN//eSwcA8MD/jwXXIczh
Ji7DEL7splDgdeoj05M2HLpDI0lcG2q2lYa8c4sw2quWtA+ztBbMqHvql9d+btbnsoQhYqiQ++cu
XyLLPDhZSfJQINbcjRP2KT2+F0Y+8ROD6cugr+JNS3B6UqLz3BBrdCuVMNxHlsqV2bUDv4URg6mi
bdEswFBC0vg2LHNM/EGwf0qgwMADvyu6+vo7scEJpwu5XpusjjiYHef+J21klRwFy1VSi6h2E0mW
3XqD1he5M7FbOopRlg3SwlY4/XqjzPdSV6zjeln7eVqQWmFyDk25qZ7U5WbuqqeiNVyEIWjIptj4
DJo03GmBgDBlc1AlzDC2M0sxqDSgigSBngurz8tdV4ATBcgo2apnOxDQRxKCvUC4O9YAlatLRKRL
lBt36w1JvL/Urnw0W5vIW1d7ljgpuHAGBG8Dck2T+FzWJkoO0Vb7uhFINk1j38DktiEq3WDSsj1D
CwtfTzXjoiZ2A/n2hfDp8H0sHlBL4aqzluor9CNbiz+NvlMJGDEbUiKD+6io7ceqojRQiSqP4BRj
8jLvAjdmXY2y322t7AN3AZdU0DPR6YJjHwlLsNK09FqqiCcCWc6mHULWMdgY4GMhM098zGp+dFK3
ey+apAfztimrRH9tqkRAoQnUDbpBAs5VyT8rTD2Is8i1HXU8EiLy3XbZU6Tm7sHsiOAZdXsfDWzP
gggh9BzHx7koPqE2a18A8080BV4nsEMPdUYog5kUhi9gf2HY75HlhuNtFcvf4EBnP15sYBBYbXqF
CZZygu/MVtg3eMLKHeh34hCdwb3E1S9tyPRzdR2z3HhgByL8GqD0ro5d34hYEctpro4JYnE/rLTc
m8OuZ0xLPTFZBTMCxEZ7drd+LQvIn0FdXwYCTC+hkTyYA8SCKP0QBmBeFYN1MupPQA0/ndcs1Nxb
roqhX7em9hSZRC+2rjiO6EE3VVRMl5YhyG5WXJNIsMa9RGVqQLxrNa/Odd8l2QeC5YhnjNjYvkoh
Weh/iMabj5YJjWqmHGEDAhwna4Kncp6oYiG2gw02xhsJrA4ovNX7kTP8ypS4uZpF8xohD/dWId6q
Devc0PbpWlIHLlNzZRk2T3Gao3VuyGWHVxW42uC5y/KPk3eGWoqfs1SSp/UpaqHpdCcXzuh6M01d
D+5Ih1EqZtXvlh5Tv/Rv16QihRGFi/YtdXB46tOcMkHgAMw0tdwlRvicLit33bvDIdSj3Y+EZxL1
Hbt6JJprSuTadK2E9dyO+BFX3dJ6s4ogHUvuSoDpoPS54sgITls5HdfX9UVs0KziiSKiViDxsfIs
0VBcr1LdVeS03oix8aeAw1dVEYJ3VoTm2qSDcFqLHqZD/3Uv05IM7bD2su50SrY1dh5pCGy14jBy
oJAJ9FuT4FKrOIdzZKH/sCr3LMjBLsuehqFLWyXQBO2WqUgOVciH14+ZRZXrojoY2VHKbs8JQxpR
ELF+KHeAJXSvD1rNn+kXbIzR+iYwQjtPhnN2CIGh/beIXoZum5UPUYgrUQPwwLt3gL/SJ2uGUT/b
dI9jkSdgpeBUVKW8JpKf1UuDvCZp3oUiDLbEGDWeOQ3BDUcrI1wCEdn1kOexVVJGvM4cXWFSgTXq
9yUjzNDJsM+gIaB9NPhutSw14V2n23dJbyBiTEM/k0Ic7cR+SMPkD02tdM/nDTZ2V0Vqvc3mGL5G
1T+nSY7TUUIldBYO2DLsqvkINjW+fAhahdg6jTbt6gR6lv7dTUXB5giTzRBikhPBtQvHfeqmdHrI
atzVbuIJmossj/1ulFyiEdjBa9nT1NABIKjJhu5iv9XNYGQcOULn1QRruTOh/o/5Z9uzzH0bRDfj
6mWAZ26Mwbmk8Ef9brZ/Fal7hKl8yaHBMNLgz3fnV3OwT0m6lYIQHOkC0q0tMj2rJpJYgfyKJq/P
T6a4SS2+u1vWsBkr/qSle7ubH0cNJSnFa7KFe1d5DckdmdSri0hzWptKol2ZkPq5UDhAnZhRMc1e
zWApt8SAm5pKK3XljUWvNGOgOKr0dAdXIiunja7X+Uc84KEWeTBt1IzRZjvfag1DX93RN7JVHmn0
P25lwPyl0t76hrbvUsYWw6fK7pp4TPxG+Ry/hVRFD03Fn93AJNyQE0/DmXIwzsJHNgKJDnuSPLMw
jh4b0hc8I+CKh1TEK6r8yRLhjU1NjH4juiHbE8PDZMiLnXgjWLyNYYkvWzrzzm5fCjcDrpjbz4x+
Xkyj0bZRZxh7qPQ3A2EgQCKClMKvupUw1hksKDmXDI0QpMA+NpEmDszsb8DR0y0jvsjrVMT/42uX
xPZR0aYnBzC8ZpE7UrFmcVWr0UmZ/jh1aC30saWZr1W7Tou8SCE3MTOtByEYCMS9S3IHNMxZs24s
WnFNozI2yav6lDcDUIYsQG6AfkHBQCZqbUuKyk4Nht6fLKPwJ0XSCBjMrQIvhEkvBO+QUU/u6i6z
3G/FbX/rIsIRU1bkuJQZhfF7GBFkFQbHCeAxXcOQ+X6qbWic0MAybZrHFlPlZrhoZJh5WoNnGs3G
hkJa8s9SWVSCk6PUH2Zt/Bm/CqaEALKLG2VSzQu54a9F8sVONaJ516Zb1PXd3GbYaQVbNhweMT6C
2aVrZSi7MW+qp8bgALHnR2mqDvsljPjY6s9d/IEvkDONUBUCZd4SbRhoD+i7tpnACKZh7XeZdapS
y1erctr1Ay0B0P4Fly5d8wPaLDV5UmYONFu84Yzt/STVn41W/Ip1HKQSnCtm5vKlyGmVI6oGJa9F
57qry107jpTKdBOLSXtiEi7raRcGnHNVZzwFsVsfAru/wAeAgtYZnpvMhW/1FD+56+yiZCK8KS4+
Q43RfmWi649qtAJMTjxNPhC2dBioeppWH3ZWkZU42Z9Tg/FQXB1mYjV9x1YeVDVoHyNDvJaT+16k
FXlhWuTuW5b0JrJucXT9CRM0EtMQEshVkb7lJAkzIxKW8ogKKglRwzdODgYqo/ZopuiELNYvCLFU
jt1A39jFvbW1dOzMSgmIc9AAuHNhSzZZrPxqlGZvBpgitQbv+aK6tkcceU6N4com98tUvjjZ/agm
qMIoRpxdqmBzTYiNLa56fu41zjSZPCPPUDdWXZX7UmVY0YSgc8jYxJ3jHGenuoQFSg+IdzTwUkR8
ZX1J3bndD9mOmgbskkMsdW2RaxE1vM0NCGLgmFr6KCv9j6gB7jEy4dgZ3ge7BR9PQPMxl9lN9ITP
jdXwbJnA/lD78m9weYs+quRNoAybRsk+8MJRrMTtK0MEIux1QYidqx6TUoFcidcNtolDHC8VSNZe
CXorN1zgcw8Zhr0DU4MEZVMZQvGXOIiagNHWJkZhLHQmg7Lc9Zn71QYl/5m5sm7CZD72ywnV0CMK
SH/fuOQPyYrtgFlxinCdaPDOMbFhcTEXbUUzsgedOuCvqWpvHcvxhyLotmzLOQoLOIf2B93NL4nU
E/BvtRmHo6256hMkX8ZBeDD1pUgM9a94as+Q59Uja40/g1W11MWBZIdb57e914och0SBhUtJlpZR
T4+doPFIVa8kzn4yYZO7uG2nDd170zeU5LEuU2tjkp3akx68UUcGdgWnNO7KqdhmFYkMaQG8ymrG
J8MuT3leJztHjqOPVPzBjiqV2Pq25uyKWFRtp9zhfY1bx5uZG53C2t5hNMFSO2FGUCnX5ZgfqH7f
ZGZyaAorgSJEHBgDziErPo0vUFX6raj6d6Wr401tlsYRw5E3D+QiIUmwNlFBAII5gtXtQDyyxtie
VG0Yi2N/bkOmCyNrxl5b3PzR3G2d3P1V0qKyZ0bBmHvp9ji3zHJhRy6tw7I3yszZt70R7YOlxv25
WSMDVn3lP577eajMWou4c1EgygL616p8LVbl63r3rx6WLoL0GOFUQMIWdwpXNlI3F+vRv319HQjm
33n2XK3fvn7Nv939+3aLfLFcmgmW4PRYE+UdvbtqszYzxePF9Wb93p+Hf3+Jn5/3b2/9jy//+/Mm
iAPbUJtZqgnJg4zDL7rqNVf15GAmqNvWH61ZkXbIZ9gdcMue1RnFtx2qxY7I2y+aYtOhg0SALc4p
DwXV9bZKrC/E7Ye+f40lxoYlRySaovLWtvH2yOI9mYfpIwLtT8CdfXFEZx4UMdOxWuxB7uBSDf3z
brGEr0qHDQ5au49VcrmqftebZPUZrXf/CoDXu5FwJWOeRRvcqHZyyk36vb1xhKr6z9fX97NX3eb6
0poCsd5bbyyByPDvO/190pipLS0QzRXX4J+v+/m1/r7Xz+P/6Wv+p+cMpXWOdrNfpafmojUl1azc
2Mak/xWmrsrnVQO9vvqjhv55uD63vsF67+eL//G9/3i4fl0O4Ii6jc+iXoYj/1CV/4iy/01qvj6p
VzV7jp/Xy6W7H69S9PXJ9fF6z5LsfjrnCAcO/2/HIc28mrtBaaP5W++uL603JonJilSOP9/+jx+x
PtRVhJWrtOr/q9D+VxWaZvwvKrTxs/nvCrT1O/4PPEL/D4o9x1HZzQjILwv381/wCHRmuhC26kCu
I74YrsSPAs1wLQNqvGq7/12BJsz/wF8Iz89gIwPPjxSI/wcFGn2lf5DTwFmZBuobWyB1sxCqLgq1
f0PTqFCee1lyWTWSmoDipn+UPfn1bUiZAzn/xnJ1Ut6D6iEPuZy583QpsOvHIH/7iS8RGcLcgLQZ
k4rRdJi+mfln3SAMUVT7UOGCi9T+yTU0JjFudM9w8xEv9qUuTUbIJM4FMIM2xWw8p4pVeqkqmgvW
9s9C7RiCIgSbpD/G4mppFAKxdtISJihdhXaZasXumteZKKqNERUXVOAJenOTvmdza9bAh8tiYG/j
kvqNPA0uI/ypopn3g5Pu8AmCHgeEHs4zQ/qvxHUBGqTC3gy1DVsCU7KtCZ+0S4omLd/O9rGOqQDt
WKu2TjrvO43cJ5rPs5YO/GHFXlHip8ZlNznYRI51Cf5ECRaNjh4JGOEExiDfOUHzIR0CL2rj0tl2
iYwtOhLLSnNLH0ib0XCzkQrHdlHmBLAp/AICE37Vh+Imzyei44gNWx9h7BU36z2ttnRg1+qNYxva
7cx+mR5o7O7LNNT5K4zmAjCEwb2iWyh/Zs1nHqNcC7MM7wJ9Du9KqRBRO8yXGUYRRSodPcbY6l04
m6jmWf7+PuzKQN4tsVtq7O50MUXb2MQgbvd0aku7N5gn9RHoieA1JEv6qrohO8SQjYKtOMF1valJ
47tWonzs9V+5O9qIKWxCoAn/m2/zsOwwBWAINnKeU2u5VQI+5SRWEhh1eWVt5rQpfd0sdep4wf6m
Kmw6ERzeXqukzmWg9LvUk7khfa06m/1oX9yhrFkuA/J7sj66G2s7vo2HzMunLnMwfHadV6ti3GdD
cedaqnJjpVP3CBEx2k9h3PidbbaPRW0a90zw8UlHhlY/q0rJjfpBwlLwuD4QmC+MoezvgH5viKSy
nvvc2TBlYtyf2dlZV2mnpVaTvM2VWiHIA+WbNPrbWDbTU6C3Lz3Wkl/JkMvNOBvGfW8FZPfKYtyy
/xnQa6odjQh43EqofEtL4QAeq9teagb0OafcqpiFSEHqzCdh6SBFsbJb6kDqai0eR6WcfjuSCIKB
KcOmBNmkKVb0Xg6c4pmLCoExLiAN64EE1ORDQ8rPBqp0kItTziO/i3bNAMPSKXqQ6kkbHiSf8/0c
FL0Xp4754czhsWI0+ou+PdD48eqO7fBMpPZ8iBaJpdPozVs6Q2cNLHGloQTQdaj1/Ui2ou+y6XtJ
U4ccvLxkU7bolPJUx1Fmhir7Ol51B7HXYEN4iWE7OD266dVutNcpVcq7xqALNNbwbZzAJPO4afrf
+aeiVcFDip0OjZE8Z3nv3jYjqqxQs1xi2WPnQgMk9ujiV0+R1e3NhB+dNXgYaNn0T05QNyerF8+u
MG4Y5oafuRLLTR0a812pqdNNlEZoxXO0mg4n25kNnH0anZlGR+aOj6UyjI+FEIfOdDNvaAqEmcvz
oOjnbRsTtbR+hd3U7qHugY0gz/CwyE73Kb6Ce9NoB/C58ennKT7LFONEfI4ti4nGWFSvaqUjB3NK
Zbs+nBAr0jtfoGg5Uwkyol5NLb2SmNHco55Ln6cSSXw6fFi0j24wlhRPTZHdxkUTXtdHYzgQCRFh
MqHfzABzdJ5YgahR8ym80PtWX1GAgakxzSfya7q72nRfTESh4DGyh1IT2X2L46UYGsRF1mRucZrl
N0Y9kuBBJ4cQCTZOoWA6UzEPOQfiyRA6yV6xY+9KOzAfK8OqAZIH8pvOAPna+FAkkF1LIURtzqAn
FmxQrnx+7AP7PmIwAMFbdcuX0FCaR6XQcpidKvuxICY+GYDJobL0a4ig8rfjaFeyrJWvkYYVxHM7
nF4VozBPkJ3ZLy4P/ZKUdL/upDjWjWG/ZUtvMdLSVwMMJdsnFGRsX5y3wZ0bT+Xw2iAd0FEfh+Vb
t+WSX7/hXgrO2LklGr72T69wPglLu1ZD3r9Yio4LM9byY90H5g4JIP4ScojvC80kL6dhTh+0tu07
vTTu6qkpvF7lFJZkfoJSygu/7+rgYBlR9WKXfCg5+JrzGBe3QVm512FGPheFdnjiV06ebZM8uCib
3kSwQM6MMH7M1bK7d/qcmAk1epSDwVodQPs1S1poImkvqXT6OyOtUGg6SfdamwqNkhLTsdLFz2NT
D55hF82xknH8LGpJw1nlL1pfZWZDZhwVAQnfYagCsGQ+PN+ZVnevhXN3/vvc8rDok5LcEPUlQCN2
4yw3672h4PcBihht2zHtz6Mt2Mwu91LyJBCMVTR1o2Dc6iFX37FgeVLrxvKdOMbWIURFK4wGbO7m
8i7ThoOdNn8wkWp7tydyMTP0EhBGyWXQysgkCJhrolvEY2IgVnadg47cw+PAJ4lOvuvE9R3TODyQ
nUn3pYx3k5JwYR/QZovaDi4VVCStaAmjp1lX3+XIUu4VVtmFfbokaX9rMwWRwUVhn6sz8Z+iked+
oQJZsfo4BHFCvm6gHWY9YBbt1O6uTKujrsv30M33WtiL7dinw8Ec6l8swvNmkop7DSeDllHZvUo7
TW56Y/w0gBYaHfIu2+T6gM3b9qrpMe4zQIt9QDIGgOE+RXZsG0Z70u0ve0qe5kSyojKDVMg1burx
nvwlgiBr+QeDi9d1teoz62/p5ml3tEWZqIv+tz6SJwj9boO8O961CulSpYELDEciDisDhBhiWzVB
u1qrmdjZ1ijhkxJLFEWJX7nVV9gQycjZ+qK05oxNF8yyjjA/zLdu7L7oUnxpuXLT2oSVqsHodcY7
ofB7mOj3XYm5MMmGb7uD8Moshryi2HoOu+Yltc19gzFhL7sU8+P0nVYNnZyM4Ol2fDWD6gtGTO+5
c3im1LD1QfPVSfVbhtlDFN0TsthtzJ06qP026IOP0lVAG/2GW8LB3HakdlRAy7qAHnSt7Vth7KaB
RqjJLNnr43CRxCZYl817IvcYq32hCHybDVR3WQ8mtyYiKybLV8tOcqiW7r72WrbqI7KPBzT3LiQM
zif1z0AWyzC9BBPp1IJ9cwjCVSinsG+vwczMD5gVR9N2pv6b+7uxcTx0rZjbI+Wh15XPBTSmhuqx
oUOVKNZhsstDykq8ccT4hBgJsatSNUAAYOSDpAGgMnskH8HUzx6WyAlBvriPkGfxckqfsx+ZskOX
YoDp5QhOyTo5SmE2yKdUNHz5kl1soS7R/dCQzyX2kdblWq8zMJdXuUzp6qi5UD+le1Y1G0nhZiRL
RhSDizpzaHwcerjhBEj6QCKEtq+NC0ur1nEBFsFZSO4tZXesssDkIRk1QXGbuf27nctzOWPebNVq
3yjTk8r56Lf1kPBv1A+5mC9DRaqHKTkRXWi6bMQWoRWI1QmhKbmGhdeCut6QuLavo+5xSvNzriYI
Bhy19tYsjKDWdhzqeMwcK/LnUH1RS/2WdiU9NVePt9JM3mep4zwDkNk2Tui5oIVmV9BYa/qXJtff
scch39HMdzTNt3rHpAgWNGiF6FsanCO6Ir/6KqZf26GbtJ7t3P2wHe1X4vzmCnDH9JxftYrNDQNM
LGZ/nHz6xcDnItqm9cidqclb7+7ShuQkgjv8WJk+e915mTTju7eG7ymWF6PCLIWMNy/zi1FER7Ph
Izez6Csy4/t2oI9cmtWnBlvqYkcTly+E3yrXoj6uPsDAuWjnnL1jjocyim4omN+Yki4dZTh+1q1T
ufeZmO7Kkrn4lI/vqtPdlOA2DKiDlEbIz+voNz5yBhUcgNDz0RKWza7vknpD3/hapxYcJvQzJmgb
umx25pdOc0fuLSdlXXCQzLi0dQZ1gzLcKVpyB731w1Rj4Py4HpQi2pTjTDe66S4hnFjZ69EWhJ+H
zj6p87ue0OM9w0dkCgV4mTy/hlbHkkXgJkpbzBFRCAM0oj/1YaQoyTDffHfO0GxqbKYNEt+cVPMk
IMGoj53NPFvpQR/ia5OJdm9p/Z0zdZsyqz8CGvOlYuPt6TXpZVDkijG+6WQ/4qHRtL0Vh75mSPUw
SRO3QkkSAXZYg6EDmDjFvGW/T5uwqqk3SkG1xP5Yc/gfuPMYwZQGRec20Z1dk3FQ1n/SqQFV1etQ
3rJdAKXyK3xIHp1Of7TcIn5KS/01CLi0I7dXfIX4oN5s8h1VVnM0XQ6pwu3Q+5MGYcgWVoORXYYa
9GsQT+kuHaAx+5KtHCPf4YaBpfqgZE8xlpiNMCsy33WwiV1/Zedn+OHEahL24+RLNz4ZU+QyIXQC
T/aJuVdGpO4dIv+ojWlRO8XVTic00y4KdlzR55RP7azwlzLZPE56H24rNbsqCqnQ0nSuw+A0qCuW
3AsX6J5RM3iEbMf4qAOhpYwfVm13R/aJRzMCODM7Tn6ozfQ9TkpxqnN28UWj/iacAwVcpjBfcCHL
VTpDJZFPu0xr5VsDMKWtITax8X9kZLzYyKxPoRP3HJasfR/YVAmcj4z50Drsmy0+/I3UUUWWsX0f
TQFTs8LxZO08wGJhM1HrL6qwuFzWmdgosILC1rk2ZnE/BSzw2KVvmk4hhzoJHJqr54HLKw35FrGI
wQa9mpTnBkqA0rsxqY+k32VgNGtzuBkK9Q+kQzL02hgid5qHW00abKxDuNQdao3aAn2BSWFhZvzr
8fok6TKvqZjt7fr8kEOasJrp//669eVEjU/sxogcXN6vzji6Y5oR/3jL9UU1oCI0RgLll7dcnxok
DggJWXKm0ewFelicIa9gIELS7xnDvtHN41ATtj7RSCqG7yinmG0n9Y2Gx01MzJyKOFFpj2XTXg1C
VRzaPsxOkDJ11puJvSmt5m87mb6ljkWkQ0jfuPpRH4bvOYX8VJbRkpt0ziNPuu2IQGsBEQgDmpsh
vqfJY08Z+XWl3ZRTjIjy9zwz6soyrgK9qV1kZQGxQCPBiFb17BbteeOQI5mXyPVgxbanfkKqt96b
s8Ah60/anujs7tANKjgmXlxvorbNd/NgPssU4lgPMBMtmXVS2+zQD8aSh2wjfUfPM4rW3RAzPAAa
h/DIrIrevYAwugHTujDceFyxxz9V3YE4i/vS1FS0bwjvmPkMm4Bu0uRG0Sm1MhK8TaqzWeSvmTFH
u9le/JV4epgdJB+zg8G510NxVnsd19ZyI/51z6L/RykVchKPeXp2epxlDD02JJM+Zjlt9Ua/VWzz
t7DowamPrQhfsiE8N2nut7FGHnz9hYDk2UalFoHQFONtbvlDml/gAWyFgsRYQxOWzDe6NpRks4hL
qMitwfhOdKofl/0+HiX7GT8jRTzg2GCTskBSz0HJIGmxDOUGW307vl/l2xMcP8vetq7yIbWQK4Nd
gE90f5ODcIzJuFtKBNOknK0DXInZfaeZZ7tYlFX3Y9ih0ZEkmTIfjml6qCBWEeHQ+6PER0yOVE92
0YcGsl6XjLKaOewX1CjdlLql2aDeOYUr/eihSEVw0Lvh1sVzSiAohVS2mxvj3O8ci8zuVKkumL32
+YgiqpMa131xFUFyTcNRemPSkeBZgHtmQ82MNuXPtDmCC5k9lR2NyzI7meyinOxpmhhZIxp81ZR+
HygJ+wugF+Jq2PWwg8z9K3CYP9VJYAKSz+5EctTVFn+IXv1Jq8lzEWM7BJycRUvMukVHwAGe1o9u
eVux8G9GqhY0okdRjNMmq/rq2Jj5dnQq1LrdRebBc1lZqg9fA+WTjZO9uk5G4exr430Kgkcli9Bg
N9GpTO46E6Vq21S2F5mRSd2ooSJt93mBCxETy24o89egIziUNCQviyM6rFH8VBn7LrcXSRW7AAoO
Dv0GLksNtl5zNo7bCq+20AA0/0nYee02DmxR9osIMIdXiUq2JUc5vRAObWYWQxXT18+iGri+07iD
eTFsWVli8dQ5e69tT2eE4qwjfYtTo3lLaDv48yZix7Qq2+7LFt6VxB+DEij7ykTp46OkYs2nITSH
Iwmr72Ok2iur48tZxe3GHuo97PSE9HCMzAD1v6fJUqfUpnoEajDmnMYKP3jJyEZZRUo9ZcQXea6C
iFINjGvTdSaLP4PbvRg2cnIw9xKVMBKpnJGv6bEyRAOenMfCbE0YZApZzzitHV2D6oOLzk6ALk7K
BIHsXOvpDhbaQ0ncGHJjAoKn+z6utYMhX2Hy7zX5orwUW0+9GVRz0Av7IasmsdY94zSg7FgDaV0s
Ac5Pq1lHzYg2YGpvRTOtqNCPBaTIFUnvFj2UE9quP82cvsXZnWU0L2gnakQrZUk16WJwdFnRHEci
Nklugj6K31Qtvgw3P1iddjPa6jaKnwFV3Fs9VYhvNevaj+4NRPhhTCkCJPGx6fQX28munbF6jE2Q
xQVmsyK/nlEadq2HUaM92FJ85M2Ur/QU4oSw0KTLXL0ldoAAcLY/o8wtV9gY5nXpiKckyR/Luf5J
WCjMufmpEQShHrkn+uvsecbN2AEuEdUnmTefEYuCYZQ/fmAcpQLy6HnvU1a/q3mJ8mnDzq4gHQt6
/70hyi3aa9LtyQYg9cl8a+0x2wfz/NT5xiP6ZTuyoeFqZ/xy94Xvv9cRcc3d4g8ecEnzBOejP8Ke
ns6qlP42nsRVtZSqUV39SE3iBUeIYEUWhMP0Q8XGrR0wMETtvDKmaitmbwtrC5nYHB859W3ptt0X
SGo058vkFFZjEeQb/GYZJ0X15k4V0b0DYXjxPQrvB9emKJvpFMNm8p0mdIf8Dt8KqbmpdjtKwpUd
BIyBfUwNHJap5T02mZut2+ngWAPuxMinO228DXrwkADOiP3U3HjUhnqMtmtoMC16BS9XFATr4uyi
HzJRQRcbN6bgmcV4v7zFqqyfgoJ4bZcVIXeTrSmTL+JwUW3VgjKHl5AwxTboKXdVKCcCcrssOJuj
cRxc/qiMedPOQHTcEuy3UxD1nX71nTMd7TTBjOJor0VavFmpv2ytQGLP+XMbY+AazkMlDG6W3l4O
JFnw1a9/KD7OZYpflHThMJOId+CKNy5JtsMU0G3XTHPt6Qb7j1ZbTfr4AisAHlpEza7NbBZdxWky
n4+mwb4IkgfjMe6rXxUW3xjO6M0a/Uq7S5T+GSVg1/LkLh2MTyw3LPJBcxcbkuMePdkkao5Kkzew
zehgL9tt3D5IGmPjxq2hxRh5cOLTP2C0S9d+TDtEG/ElxzZtowWIGvtEiHHuWIOLBzPunJ3GfR8d
0DaecY4SGhz98EON+6yKRwef2DadoB0NLpkny+cUWcOE3A8oT5f68KPGJKaOnKC02ywKOXbKwdWR
iPnkgU4Pcc3jF4qsbPRfnFBN8xMOKZkYw1U2OdHRUeo8FKBQO70hDjqAw4IlBm/cNZlahF+7bLQX
MUKJi4eWK3VpR/NJ9wlxMBi6zWsUuAInh8nosIozOnTG22x8IMR5nhjBrMocRWmwrJBN94Yt5MO1
wGf5Q7Jxy9648Qvq0MIvTTzIPL1ROJJ1lPjSiHNrP1b03U0bzd2M0kZ2yF88oDgIaFwFD53MYlju
BfYTGtyQqzPM87VEe5wiuvW0hJiviSxTO859Yh58VDeescrS5Nwq4K9d2xJ4ErzMwLqsQX6pxrdX
oz1PHHPxrVcE951Jl1Raj7IZX2orOPUxs4yi0V7p2Dp6RbZFIqo9tjz4vknKeZYTWppOn2ky7dO5
ydds835mUjNIt2HPypxvPY0mWGGPE8EQZGjSnOAQpZ+07T0OIZA6tlxXlvnWLd0UThvfo69v7NLj
g0vyfDPXhAEb3sPK7VAX4rh7Tmy1EZIn0Ce6t4KkQA8pUBujFPGNhqsUaXu/MsQy3ezjJmxKa9fg
L91KI/iivDnHhNJSCWlhrOaemmT6GRP5Vbb2VqYetWuQmqvIQIMWRVuiY8QJl/6zEbB/Ut0t+Sp8
vNdeTD9pEsOtJhIrVP1CCFAEhrX52ZsRKSUhxZIi4s5txuteN+nSYuC6QUbL9gFp4rNemzFtkDjY
MGHDQd992LPbrONeXXlRf6xGG3WkP/PGJSPtNWLdfT4lZ2Cfzgzqyu/gZWjjk57XYDdY8wLBBo2o
YSyV9YdtMk5K4gO5yDSx+j9+rRNfz77JyMwVNsnzOOTTNm3QCfdJtnVc+A65Pm+EMZ0m0f2psOkB
a7a2Nn1+o342JHNpN/Vo5qXpZ309diXk8B4cN25/J7t1y5zg98n/ozqf/j9zvWoBfGvLClDajKCH
DU+t3JZN2a76vgTbWaF5rGNsTWYAI5p3vI37D/I1U6BQm8BY3MeWIkZX6Juu8+7Z0D4l0fBh5r63
mqS/sSpf7qROFmLpTbtIqnjdj+ReF/S3jFQhAh4Rn+M04+Rk3DoMCp1Ir2ECsvJZGgHY8N/7MbFp
qmeknqCYNCNO6ZTssAY9wHewKShBC38PJ/tqUs4Ylv1CkXC/B1tnB+PBGlHkRYENccMMwX+IYPq7
YWS2HqrsySvYNpt0AtZtpbGy0wTkkU0mAiFslTQcte7diZIU7wyFsU6yUOD56dpo52f8RRFrDwzB
wUcu6Vb+FCp9/FIeFzmleecrIE/+iNl1KEMaY1w6PkhHzRsvQWaQiGuStPaLHn0VuT54AKOF0oCa
vjY1NK1ifsByEoWTMUOKbyq5MX23DIdUX0QFFJPOS+RZ9/YIwCBK6RL6BvYNr3oTJJwH6lllhPYk
RPDsce4a11aLKtFrtrapqG2fvBrdcM8Cc1XOUNOkuU0Z67unqOBIZvJk7TNPc1ZabOv4THoLJy8n
mdptJ84/xp+Uzd86IdkrCZxtK1AIAdUYyuKQT9NNMnTDvixmAh9s9zAEnOKyqj1QS98LxbAnG5Kj
ZjFtSIvxkOYQuvRCP8SFgfLUpwxxbRvB67wegy7aaSpHLm6l26qjRLCXFGhInJxgJBJ2lw353Gmv
ovUw50U51Jywa8S1HiPt1WMaKlbrGxvc2+ZVvyRzRvnMWiTwt0xy+gTiMR8LnVz3WCClLh/A5xCx
p3nHSOUjQ1oODAg7QmT5TRWlj5EaKDyAs9CeXQIUHFwL8BjSJN9mTCdXslUP7GO3StcDnM1MavvK
K8iOFrs5verM6s6pGCzU7LNXml88DH0cvESgHlOsWo72TXduM0t3V/TowydOM3bQ3UYmuBUcEOmO
x/vA98iq2StW6pJxPMDwrdVXnzoxRqLLYsAiHmusZskNIX6cX7KTA2OCU+hD7bmHHhBg6EgFI8UW
YpW51JsRwIA1t6LZ5n2h/yEhU5VL6BcAAINzlCtgDQozYuhAx2dgHhl7xmelxd21qrXbJm+v0Qme
/QlqWRQV+a2WrZ222Na8pH0s4gR3j3dNNIvN/IB2CNKIA/EjayRHM0CF8m5S843lpUXIcGely+6u
bHNGHWRBGPiCODuQBeH1Mma4xI6p9ebNnCePll9Z6yau1I4QFP3ej2JGiZp1bgLx0CcSWw6cAlYx
65xGzXa2F5gdQ8cDqRnY2wN8AfT8t3pXQjAhn7XQTqj7ICWaNAxy7YSoAOXHArmfe/oS7OEQ76Sg
J2fto0mys/9KQ5+w5ufBng4W+PNwiB13bQacevQ/1tBjNusKgjegLdMLYuKgsGdAGKhRCCFvuO97
UAFBzic5WyOVq18S0upqjAet4aU3fcZvlbXF9dYgbpn32VTf9xNAuyQOqjAvIblYwvXpI/mnxbW+
7XSqPbNKjuQBeict967jzEEEZYExitRbinpoN9X+yNc8olFxBE39RneQnYhsY5Ss5I0qf8WOolrb
bbJh8mGfih7XMck90Jn3Xlli8We4rGFj6btQmnSyOd1eI2Q11nXXf7rCJqzXbnBF9q+s7TXzSfxV
nd+sMy8j+cPS/U0ZqGO586M+HNoEOjqgnzGn/s1VvwvIdKY63EwqZUtFU76x4LIws8T0ZzIbXTiX
JLuxYjtQbtqexrfjoq9vomg6WRXq7AzCxVjDn8oVklCkJnvb635iI6PNlf8ghPfDRUrt9661cZv0
Cr03ugj4iIn9OaXDbeBoV6aRbaIJX7Sf9mdJkl22BKsmQ4bzdzhPvBqzl+9T+iEdCTYdHcoGmX6Y
uB6a26oqNoKoPuAC0FjyMnuQVunuSvQ/4KKweAZhxafGdr98zO1RAj7Ezd4LD3iqyL/NhCmP7oqn
iHQhZBNvivE7aSksREHTfcxZsqeS1r3ZQ70N+dMT4odB1TMqYZZyHp+uLR509ewZ47Gb/GgbTbTr
hh45eiXgtKTFh0t2JCuneQ3W9DtyKypaan/qW/+JFMcE6OZWZAORIc0pCKQLcSEhkSdWm4iO63oQ
Zrfz8+47N4aczScVcKF7zb1q7Gs4h8GmlPm28bToqjDMRyn3PVMVBoU64MkkemEw1W5pVvDZyCX9
0MzCvMOMVHLytOlorNMRApLvyY1YTkt+MrLug5ThPI44P9vVZd9tNM6Yzsh+snYRrouy+8MoTrD7
QHgVVwyR6NNVE2HZsWEtaRDQyRl20dG01+Tldni5sIf0WWfv2mvXa+h02MGjlhQO4ovuG2kXmyjs
FCvTneRusixsdh30N8cE70CCKtFXz7OufbfxaF91tTi0epA/+Df+kzEm1XUXY/oUmUu/M350rT9u
kZGKns33MTkka8AE0ZiMp3FecYiw4+ryFr2dk2NknaHrYKQgOPsoJDgp3wK0R0yhvmpcCRijEy/w
GPRXWA4PreV8CicnYteIiLme9C2rWu89ODRYdxbpFiSf4Kxh6880rJLO0S1ZIHPbX9NmakPdA/IR
Oz5W15e8m0dYBeBPdKf5FHgprsraWqtI3cnakiwMlJhC0fCpW63dtLIO49jZJRKJ5NTV8aZp7FWl
FacI4urB6Kfp1vAyKLFQeqK0Jddp1m9pHNDDzuZdK8KsYTHWE9UA9wVGlKaDvpjkOakvGU3x0FFg
D92NSLPoOykZsY0kbmdusNPcqAAa09Whbmob1YxDSHNkNzrRCeQ55yyLr4HfZ6dpch8NEVkPdiEO
wdDaMPyNx5RZ1H7UCfKasFoJxzV2FSiKnsH+leEH5FaZMPNG42zQIXTsft7mka4tLCDjyrT8jwxL
8Hpq7WKLY53hIY4NYfTsWiDjGbaSHO94SNB35deBnj4bc5eE5Bp9dLBeYWUVAFPwvk0tHbIokTvc
a93aKGw0a3ASVg6QhAM6EJ2l5J2kMTiAQ6Vtmb0T/JQyBuK3iXOYftc1JfAZAKSzIqTTaYxbAzf0
UH5GupM/F1FxnxbWp1OQmlSXEIgK7CdtRApysFXJ8FDwVUBRS8Spdtn9amHkuZjO5YvWqGCTutU2
8uB9FcJ0dg3nZb1uv2EHUZgG2OVtWd8O0uRM2V8NoiaSFQwC6xS7qSp5GTKN1ddC2lcG0W5cdpzf
qS+rk52mb7XgvFzSroa8BV6gI9qTL/Xe8u0rHWXSwWqorQcxEmq48SzKpyme3y02wwCt1m6NY1MX
TDFS+RqZbboJcvnWmW20jmjhYf2Qf4a2LnZ5RyhSQEZMCGkFy0dFgawGvKmety01vq/zoDpEt3j2
9ZYna1bBOoYCx/PPGEN41zWLjSfsme6w/qJT3Ycenns9buWqWdrEtsBvq4QkAyiQGOfciZ6TgwUg
UROOKG6X5dHV5FQAgbrkXJlOuTYFuLLatPp1O2vVVkfej6QzIXbUmj5aWf7IfKwRSnl3AjL8zg1m
Z1vUXB3hynOeUgIOc/WsBt43m/xuiH/i1OsNPV5zJiOtHp70HgJDE5ZGOBUWl0CPcvI1I6oD/vmR
F2on18GSpKIvNPDLb/RTEGv+/y8z2b3DGP/PFaflHn7vpqYUWruAeatrI6ua9eWKl+vUjYvQ7vI3
fXyfiJb/PGKU1/zr8nc6JfzrcoP/+vX3/v/+B8gFzrXD//NZ/H2Sfx+R8103b/77khjAeOg1UI+u
3dbi+7G8mMuj/30il0czsUSU+98HrrWcEuJy1SZ3l0iO5VZ/7/zy6++9XH7TvZFwiJ4v6SHo3+OF
LeKXnThASDYPckl9MJa8rMtvmNgWCPr/dZk/L3E0v9fJEFnRVfvPNS+/xctK/XtZB+cRhxDpZ8vl
f+/h8t+/N/59rN/b/XM3DrAQWJ2xsTZc+uibVBkGdUN8+/tEGlNjAnG5r//6VRBDr5NhwONe7hzS
NH7/0Tnn5SUhJIck4SsoZUuEweVHtuBokuXHP5f9/nn5rZLejZdXwfafyy+3v1x2uZPfP2eqUPY+
YKcv//39x++D/V52uUpBI4sO/PLU/rmvy2X/3M3lz0A2ELA6J1nTAdn93t/fl3v5+3JXlSLmfP3P
3fy90v+628tt8jm4CjpV79wlwq2rKMsMmzi7y59eBJzWWX7886c+SjBo//x70MGv+tssWDouOqja
y41+f/xzmS76CGIN8LrfR/jnYX5v+89D/a/rGUHEc/q9L/SFzRUo08vFlxvYNfELf1/Z7x381///
eZDLn//+WwvKej9lavM/34Lfu/19Hv/zbi5X/Oc6l8sSFGSbwYNfkGJFRueLjPASllMNktEHFu5W
3sVySLd/l4vBetYcGGPAYcz6fFkNxEI6I5dPHGwr92CWLd2HEqtwrtFSZMvmWtpyEgO+YBgfEtfB
julvez0hQ7p2lt/o1rU2W2y33pA74ux4zSczp3Wm++WTHrX6PkiyXT72T41KaTlqtDQ9Qj1WY4f6
T5F0VUf9bWeIIykRkJYUNXNXTndT3X8D+Q/zBD2BlUn2Hsxh6QESgFxMEwA/gh+Iioh2paF/B8X4
ZNRBvk0aRBHlKBAXtc4KHHG6MUuqpDg/lqJJVi0eR9wzdUJudFse42UOI6yOKUh5Kg20AAyxnTAA
2HKtUwozRa/x4crovm7UYdQnDwjprJNU4pr7mTwxy2W7OnovlCZsbSTRmkNHoWP6uKdTmLwtdFet
L9nq856Ggr0KO71b24SKx8xH20TY9SgHkYLifdGH+WzZxaGq6yMqXQzPHWmSA9FlYgIwoPp043Bu
p0K5SWImUlCF45Aduwi76jAl6oauBHuMjDagpgNAjDMDfz9TgEja6XZoeO8cae0jP0meYmaIc23i
v4/8LqzZmHf+dJv340/n8cb4ffDGTJ3xaB+Ans+JfCu4n4XhYtTQGJmd3Zi9niB6yti3tMlL0/9k
EQWkrlMRjLPj76J55Wm13EuT8bfW+oCcXd5pm3Z63Q32htr4mVpy3HaNLtaF7L699K6MF9MoWtsV
vaAq31naND2YS8gQVAYq82Jek5H23vVBsmF8X+6Jr80RIiTkMc4GsdKy2JLvThPW5oXH6BqBEd6P
i3Mf5Id+M85oPmOsAETL8EETm5jgfmYGiZk+9nXGBhxL0mRnn2g/MirnsB2PyzfIzFx5LJL5DyNs
yuSO8UBjv0vNi07CVF9NaY5rk8NvjQywX40TUrkk8eq1rWc2+ynvhjHFELZ4Q4gCHEMQnlvLzrXd
nOvoneXEUKRktojy5SVKc8T8JGyiWetRDxo8YR7LRUkWVnLuCaXpJ6yPDjo6bVvGXXQ/GQAlG/+T
sFEbCnT8MfXaVvrwpQaDusywjvQTkuukwsoVJN8YmuGFgBzaGOP8GjQTXn17b2h/vADYm5la6cEy
9BK+gX4/ywg3/FQAr+2fJgPMAYRs5VN9C43Oa97DyNHyr7wx1HZuKIxpPNZbzX+GnAYYNyPWoy0q
RVBPRS9EEzczh/R6kANNccO4jYmS3JRMX5X+4TQ2ZQ+Gc4jhj13enBHTF+uATqUb1G+G7E/M0Mq1
b8ktaarPQo+gTHcZnXEiBmjS9Ow3jJGojVhEyKcYd2ResndsTadONkBZ2s+Arxob21pRsEfqykYP
q4zcQ9+INzqAW8NCcFkU0wtcnY8oblqmxuI7m19nE4qhhzpUTxNm9+bZb5IzRvjqukolYPBr6OC6
2wcfclR+SLsK+gcwVkFB7kbmT1Wgp9bdt2xwTugyX4AE3EC9jNelATtZR38nZzvbLBQGWXc3ZIUS
T1xNuzxJ3FU6V8l++nT7XR8VT3ml3g1VMReS052daaQq4xl06SRikmDtthmENaSYGZWiwdoOYcx3
gmgUhTou++h5kwgTRQiDzeJQj1iwsGk1a8keMdGp2T38Ph0ZG/W2LZ3oHjWK3AwRBJxlhOyOpGxU
ioVAo+NQFK8D2MDQCIpFGU87ouvKl5r4x7Ujp7AAzBkCf5xDt9VpyJDTDsFx3IBgeHYz874fl+b0
S+8y9W3SHCslgojU/BZa/l2m5lfXYPum4bpWOkEvyitxzCjKtTLKQUEgpPHh/aySKX41UCmMJbrO
YRKPetacmg6MCWysWtHo7GhYmQNPODG3QYf1Tpdmuxk1d4nlrm+ZWxFr59qh5cXsW+PxICAT8olU
uVtv0YvQHpUA9zPjQObVrdd5mIcKcSpzGluWd2ga96NL640Y7TsgfWVo68U+MTxykSMpQ0U29Nb1
hyuQaavYXcAGnHU3ysrQtQPzC12N2Q3ivgl9QzWGkaV9+Q0Dvqgfd1ZqMRkY0Ch5kHXH9ok0SEAs
pb0Ttrlz5uGYJ9W5GvWtbRQI0RPkIVNTvKWEyAhNvAa6IC9vHSf+yqmbBzTAT3Aan6cFy2K33RN4
ki8xui+mQFdDa5jUya0bj0fAll5Ow9XokLIarnsUNTIa0TFJFQxlXJvk1wiFSuruhhQQRopS7Y2p
/XsQF09urW5G11ll+oDAtdh3dvGWj3wnMtltTUVtYPU3yYyICB77Rm9papE8fZcSG2C1HJ85ctpi
z64b9WHBrC8dXCT2YiLj2Xmf5Pged8wEvQJJqC9oE6RMfMv8a/DSs9WMb6CG/2QMafvYAgGeHpRd
PjFfZSKni4caV6lKNabjucEPK3m0ZwQpYk77DTAnBaJi3tlB/NH53SFW2HLobhIOXyL9kN6fzu7m
UHKGBbqOhKGyGT/pyC00e4CcrlfEnuMRktV9HsOYMRBGbDBF7UYQTW9lly0NMsKrR8b0mNTitTbZ
YpWknJs187opFPvlaCFyeeZ+0VE3dVStao+4audLLzEe6cOr4kkd9PolrXNAUFPxHJC1w8r3mLYR
kQjK462PT0ZNmeCYO5kN+1FE224PeXsLcs9hkUAqkWK5Wg2MCd+TicGg8upT6i/qBdlt9G5ywzG4
yYV4LBRAWIZCmFQ4egc/+lMUgJrzAQLT2L6gCrkxA3mn/GLtqeG+lvG7QygVcwjaUNlQvHlBgP4A
s+e6m2lqWTa94ZnvxsK+ImuHsqE1BiqaEWSHfsMhubPVNB9gPkaiPOENQG2DGQjPDIeLenElbTli
jEeAMuK2yGiQ4PLh3bTRc1ol3FG3+FMvxpVSFgPSa3VOacTv24SpCoIeD9cCHgN051XcXyPdSgD7
RO/YYEKWXHPrEj/ldf3RaoOjFDVMqAgtfZHi+WK0bmnoCrBQlznqVD/2tJU1OzT5Ld5kj7fR83AQ
lKisQmV6JIjjYafPwmS1fERPXfOdQ8yEhnrldG36IPuNjFz5xAmOSvI++NZHpW7AIK+hfjh7P5JP
mj2xmwvUO5rf1TRpKXZZ9d52wTbufaYa6cR/kcwVNGlapiKFEIQ36BoHD0VYgyawiRmfMetDkFrm
IDh6/0CM5wuJSsTeIc3pa3Tg1MYQuPB1QszJ0hsbP1YfD7djkPF1adIHg+Un7BTHWhTljAmbmzgV
P16X0h43GJfn1jnq/BOCk09jRJUytx2lNyahiJAoxr1HFYN3pViMabL1QXyiBFllrXM00/yZWvvZ
d6167UASQaY7ftGVYtji9+PJDzjVuFMIavMjrlPO5u69Rm4tANEG6XbD0TGQ8EDv1ulLpk1uQbac
Tw3mFvY2i9OffhvY8toRBsFODkHSxjicHTFsDBNI+FRqnFs99sGuusOGyrBXy+8seuPMXD9piVU7
xmy3TTMzxZyTfocu1wIdGhp+dUZB9MlOuVk7eYPs1WDi7/Gl0X7MyPxIRX6IXKaDaUJMmH0qax1W
VIKYuCgpRGcHhFWX++sAU042O8dWBU/ETf5htGMF9k06Rhsk72RqILDEarSRfbwg8GxEJM3b2GZX
qpofZovmTF+/N7aGWjVANEam4rm2kYyOdXT2CWpYNXpM3YkpH60sBnAfLYcOQgBxCuOVeU8mADGz
zkemymTVkzBmx665ta3pydQxL2UcgQnvcG6n8SI5++MgKAkLgDLsERNCFVN3fIdXx9znXHgcpWU5
NJvS4H2yB/sUj+URkDzOONc3Kce6Y5c7LxqMAUK6+NH3r2Z3rRlbVx8ZAzjaoy3IKbDZjrFICYyB
Pj7Q6dlfvLsD4XB5zsKmWdcwod76xPokuHTaRmb/CJ96M0kDKFZcgG1sqQidgG+/0KZgQ2ECNzDJ
KagsThZI+kRu/ViMK1buqP4w1L6sm2QnOOaavMX7FHX9Kmm8MA+Y3WskV608x/xwfP9PynwJq6A4
WOaw7yczYPJgPDROgHTKCBAVwx/TcyJducEmTUH4IsDaj37OYJy8LgNRpGf0PnVAVq+NAAkP4g4A
Z82hjeS1hkAR3A3QrqI+Z0V1THT3qm+BNwnq50EGzOANs1m5xWL5y8KV6OYTrYDX2v6ekCTV5ZyB
0kJMZnXq3quGN68bvtJS7meG2q5pvKPvhCFoDfm6gj8XjS22vnlgIMCXp7Yf+9y7VwxDV1NWHnsc
SxozypXIgrfMQX+C/ukpkg/K1hmEsnWH1wuUWIfey1DpWDj2jW0w+cxjuXFJSQtb3but2XX0gCWI
hNHvAns4m7121gNVbeNkesDh1oegDe5LUnv6PotAXM6vfvBA1i7B6WbpQcFbDAsyo8CmwFzi9MLM
FOE0OFfIxlZ9q3bSS9AP4Xouzg0OUII7oz3fyXVbJ9ZmzAgoR27HVUGzbTTTpfN8RaQZIvcOn19M
2GGg8J4SBjA0+qtWFFcQSs1dNE47MUZb0ReYXhpPIamSX0kD19OxDtQXeMIpMJagDapKdl/DrZ4f
qKSdg7YoT/o0QCHTuzwMMRxFAOrXCl6rxkKD52ffk5e8JjLZwDslz6NX1joLTERX04uw02ITmaSa
mP6q6iG8dbha3IzRnq1e84oJe8S0M4wyPrXAbdHCBANuRwMLp7fnatkivnLz8zhy9nYEgtYaIN+6
d+U68Lsa3J+qEAkFV7b4riMvXuVJfZJxsrVyJ8X0Ol7XuQnvNYKtmyk2beiRG/mVDtM5R8UGQzUI
Vg1H/CbQ4GlZAYfSMHSnatoGkKYnklHQekp4Z3nMKFREQK+ijV30NWBal8FARC8kTb9FVNzoHpom
tmAO23qnXs1pt09GIcmb67xVK8zvwcLUUZwBS1c7hG/vHmoWbwY8NwXkyFn1t2AGtPVE8U3G5gcV
9bBtoB7OMULVhh9L4sRq1OfbNgn2HhBY9c6hSERF9ZGa0dZ0+h+QLKcowOeVskYZXrspe+85MMbr
qdVQcjTs4gVBHH1roytj+ucxvcoDc6ctrfCknm4KR5ekk1dqmyJgdBk2Eyg1PHOMogYxakQug+1u
WvJiuN0K6mAcQkE7kI55xoOqhSnTv2fbRDsyNNG9TL6D8aXxrRf0M09eqag2oa446CzWXRSlK0Qd
KJLQUnrsFih4OTbR7Ipm17Tu1nrTSUVpDOt5LJXGG9o+CN68VTVY91qRT6G0rdce7ocRA5IkPRCJ
ZBHEN1gInuLZ3RuL7s2Ok45SmBAVBCM+e1hMivi7lFXSh8P12Jt3QRLf139YeCNYm0Nj3ZCBel/Y
7NTcFn57NoCPs/VXUt7N1WSKk1MMTyM6hS1hDHcZEEViLbWVz0zWZgwbsgmEh0zhOVmPxgdS6g8P
53Kn88XMnWcvcR9NF8ZtnB6TYN7lEgsKySBdy9ESY5324eNb+quSzqfmIQnhdR0wVW1x49KMyTj/
g5onyMDsD4065Y177FgAAptgmFYab9GyefW1+GZu0WqQH5qb7kzjrvuqm3HRCjwXqkHLkCDXGgDq
6LqDWCTi20IVoypBKqSOm8phgiwi+VnZ/X2dKKJyM4c9jXok8P4akUW3ZkhBTYXU3mdiyRPTiBQv
sz8UAAZDGVOu7Ex8JWWyz5z8qsVbrOfOd+K39KnatiZ+3Ii3Y7ozp/qUu/m4bpviUPcjfhIdsKVw
PnKju2pNJrGBQ0xLjv82k9ZnElX3bepseArXKrn1oCF083BTadBvchfpRgr+YrAeIqnhzoh+5kp7
MhfPGo6dJy1/79E4OLNJQIJeU3OZaDvLOrSk8eUpeTCD9BEiTnwQVf4to+XNTor3yehfABuzhFk4
jTvBa06H05QPR5Glj1goPighPvRF5uwJEkvr6V3V8bDydU7kWhnkABTJoppND3mzunQqx93Ikhla
E61ZPTWvUK3TTUjeCYxKl5nqTVnE16igHyB22ytP197meLjRm//D3pn1Nqrtbf6rvDr3HDEPLZ0b
Y4xnZ3aSG5RUEuZ55tP3D7K1U1293271fVdJCDAQjGGx1vN/BmsfWNlJpgnHFMVt8hyKQS/DqiEF
tg+fw6RS7a9SK35pSvLuFQUxHHJ+mwrlCgobjYuOOsZD/IH12JT1jofsVQfRS2KpOChJeg8ZcpUZ
cEgy2C9jj4QpkLxrFMGK1VqcX/AkJHhPVShTQ6YXct/VywxraLuZhmhlGGG8mXzjkOTZm66Wr1DH
L13qmU7IfcoTckXtYDhCu7ay/BS2pu/KVWQbPZkYhpDZSjSdBY+gwaSb3FJTHK3F6YdXnuBoiW3K
PF2wKLut1sEwn/nUg4nEbv5ShWLdDQbgDTZNjMrp0XEXZyclecJBZh0k+U0VNM9BB/d1vgWnsZRX
Gd2jja9zo4Dln5H7uSDiz57RnEFuLx7xyowSCIpISsnRouKQqOl9E8gv6aCTrNIEdGv7wjVJOgxU
nM67LLyHvcB7WASUATwutozG7rH9fS6a6Bej34febJqdgR5EyaY5KCB51opjVXgvdA/aXRDQRfEA
6o+CqToVPCobsj253qm8rQQVWC/C+i6SS/+YjsIxNwrhzFjzOqRgu1NrbKoiJJRK0+cgNYg4CGpA
xtUkJvD2lOUCBQIOgIeV8Itx72psuwc19MztMAnnglE5cWQxIKbp77uwZ9BIUKMy1oJdRJDuC1yP
xzqV9kICl7mcMBv3Y4OBmhmIbupJ7jha5U4TTOj4o2XaKMDSO2Gs4dTgzOEui9/rvHQb8VzOETFG
Qp5hlRUy76pGYxif5m4SEEWSDc+mGp4o/LQb3UBTVVrjLjfSGMWB8aqDI0sIqFeG0gpbvs9mkuio
tgQzVyl+9Qxtnqakqt2OHnrV8w7rKgDIsLknnf6tbbCACnXePhORXKrUWa7hfRkGSS1jQmmoBDee
6rKDLgmLoEabIrRjg4SJrr3eS5+ogXlo6GGnnveuRCq2OToQOq5KqoVEnjAPvpNOs2Ri+9fPXbZA
gLRpbg3P+BVYMuIXbO1HGmGv9XbKFB6xqcd61ZKvVnxuoSKgET6V858L5wqMopNz2QevvWU+mSqO
GGa2JVkSmvoYHSdRv0uLSxFhwwCz5j7zUbgjZNpVhQqkaVzQMK4qw/yoBkyRVR8nLy25JTASSF5I
gQ2H6qBi3IwKQuGJsLLRacVm33bwHkufeN18hLIG0Y3HWtllnfppERG2EfFPgSdexgFIqO61K8ko
au4sxVjJI8I7LKQuVdQ9441Md2iIkDUq6VcfTvWpiRvXB94WNUbKim/xgsUL2UJV5ViB+ByOxsny
v2BBRQexmrUIDDiL0MxoHqP7tH/yFGQpnckYLfChx+ZIv4cmhyWcw8ywIsbOBrQ8PGTcKBSla2zR
WscNJnUxEAtuUJorEXAyJy3rnXpmjP2gi+m1Ts3EEbAGXncSFhS+gFeYKbvhTIWLYGTyI/oM2sWt
CnIISAVPE9gT4e+UUCtB0lyQTDMJ+nnQ4tiFGcRe8kGhFrYRTf1tQpCY9kCVXkdxpfPZq5493pqB
MZyg4LCUJaYd67rkeFP3ICU5HVWlRFmM089KAbDSio84Km8qK+u3yTirixI0I7K6a9KGoFKfwlQ9
AT4ZRvzWAvLxtskFxKYgZkke7PyomzvQ8oumo38FrfRdtq5uxBTOUi9Db5tLT95rCcKCcEmg79oc
EQ4gGkRQ6Se46dEZufWwecFkDrCzFQXL7c4deVp2kbbEp2RaRZ+fsofe9eauLUH8wqntqZdxw1iK
TzJmQG4N3bvVUMXtbZlSBKq1mp+mz4lQjE6+hq8CVuTHIYGO3ANr0pciiKJDQsNoyg1KFdsBsmdP
DWV3FKU0YoZsoLEJT5kqXqxCVVxVbMtNN5JXUkYINOLMCWQiJCefl4Pvq/WhB2+PTSQNUTw86Rk6
ULF5pGrG759NmM2ByHohyV5JDqzOuDVF+KofKqXbZKJS2X2ZhcfGoH5aVoD2hTIIh4q7GA8wzAIb
6J4MIJ4tixhVbe5/5o12mLqdFtOSJiFW3aQObNGcRTRh+bhX67kmVInCqpVSdFtGXNGvTbTVbBxO
jiK3hdCr8oF6Y9rwoDHM0rWnNEE2ZkiZZxNgkcm4RGh9gW6WR7QuSPHTvUsy8CfikUdYSSpSZ1VV
gUVXHtHXXhuda+tJjY7LXgyHhsd+nQ5Plc43LjX+pBwjMBt8HJtrSjK62V01S5OggqdHE1Dy4Oe3
IhAKdxSFbn4VJ4hrXB6xRCAnyLtIxbhRSppQae5lGdR6HJ00BDvyu63KwH0lCqngyK2auRSLcXnO
NhY0zCDo+Hvlm6irzV1KCGEXjVfsGI5FZ3S4JkQ5fEqkFaSgIYPHQGAIJzYSvtSUkC9N898LhcBC
wyRdhhoqwKElWxUGFsDmevEhNwmXaIxuulmpa3rmUxJ05hadEukmJPOtGjioa7kst212qDLuZM1D
NcWDhDNLcVJH4s3yISO1QUbZSbdC455TC+mDeL03Uf7qhumjzcpbi6gCTStvplon6SxEWF57b3D3
2FuVdQTdDx7OUuuhoMlM6PHoQt+de2rMOvqpKOicOhBerEo1oSpUok17B6VAFQxCIcxfQaxS06Hs
hU0+PR3GOaSy0GNlXOvKOW1lOozxmtf2LlK8ca8jxVmFDH3UrKUz6+fDhpxHNynC+0ZIxE1l3siq
QMdQHJ+6AYOqWgQVHqrHpqMiovfo7vysxgaImFR9SCbO3j8FdfOCN3pdY2DehTcmo30GwbwVu264
qjLDgRa92iqwBPrs2yrXgouPpbeQK5QN6Kv0NXzevHvBPAJOt3eK27gjbeKjNwH0iwgIvvOFhwZQ
gIA3a+XLmQ74oTyS9AHamjSpAxfkTWDoXgXGiHNYqO7SKLolznl2y8fdxpgKYict8GupY8yHaxzg
f5F9ikr/3nQiPRa930q0PW6c5Xh9Ju8oyj32RVwimIyMZaO64xtF3FXoiqpCS9xAwcYT//FYiLap
iLdQ5Sk3ZW1F+xxesq2U+COhBRwLMk1Q8uKTj9YmaPr+XCDNUiuILAPWWUH7No75hTdsRC+YsM8i
D/FEzeCBFJsxymuydRl3IMEqbsSp+IhquCBNEN3LouXZQQn0GuQaDn0lwAkCuvaS6XaYCr/A2vtX
wd9SfYXGLqjnrqbMNg3ZL8PAH9RQGRpV9bmclTkEU06uj6vdJZwnGuhbKlh4l89L6FR+dRrIw5xL
wKvAfMC4YNimEMRXMRQIAKJ4YwoWzoJVN66LknbYK6SHqA0j7gPxWhdBv5Zk2bB9ZWvqaMbUyboS
fYGpTAWmnddp71QeA5m0n+gLraohL3flUD90RjG5MgIkp8NMaYhVn9ox1Tm8QEqXhwcVsYlEqTHR
/kpU4ujC0cbqsOwZecW5o1R1e+4K8y7JuKDZhF61kKpzYzUEBIZYUrI/BHihobxR9tGl8kZAfmBG
FIXvfSvhSWpQlo9a6UnRSwN2x2tRZp4bDAisc6zLKuOSUhEj7lSFTgxz3iuETUeJVUqEep1jWhYh
2vL0Dml4vo+rdsDgvMQ8zDtjSnbydcYqDMvgwRb4xQpEAeQSfGirIOkvHD5pcjFjM8wbSaluyzYG
htFx4hipf6q8l/ykYSSANtPrbiIP1XioKd26yVJCWBPs30rJ/DK0Du1h8zQ0MM1UkvRsY4RhWyPF
V5TpQx0IvVNwZ42+DJ0bdEqTXyX28YCfDX0/AdZ/NvokrxePVQyZouHmkuuHIa4PVgXDB52mA8/8
UYrxNSDy+ZfaVejkFQlrOUtWCAEzSAUvVgn1F6fz9Z0F5WdfRMOjNCHh84k+0ZKcC2CoH/gGuC15
CyhFEozXzWjdR8kDDhHUTQ2U/NDIodONl06heqCp3ktwAwOFVsX2+slp5WYtdNUJ47HEhZaxGzvv
UtQUiA2wiFgi/gJML6L5H69ppn1W03BSsTegl0oaSnBAkJytuDsFCEH1JlbRacVz74w6ykWPAiTd
cY1gs1O2pdbsJByT2nS4F8ZJOrVwgeRC4zUQbvGl0Oi8K59yrGBnjFeEkDcTOFfMy4DrJpOaXUJ6
qszg0FBLA3N7k9WmOcL/pLU3x43QNNa6xkfZUmc7/PA2Ib7c9mnrc6LFVWmndwmvcgySnUQqSDsO
kdYNyJVk4dPX2rdYjd8bHJW5+2W3L/ld1LC30UHFG32qsasFhIyi1BGEiAqagp5PzrEEUVGxgTBQ
sdW4zB2cZYhPtLD7qIke+f3vjPcKveTaBy8ApgX0ry0R3SHDKs3/HOrhrpaNzyJpruZY31OFwIU0
EgiVNxrqzqjLSo/hgCrN7B3qqAKaa13F3kgMLHNFlmLJkJ/UH2hHyqEopXfJ67FZyuCJzdWsrCFF
gpEaZmFZsesG/dARxkW+sMETlMHeS2m4PV14Vtrwq5JRYuNlPRDRAa3NQz1ffWZGfSUkGjQ6yy+l
Sq4db07adJJsrW2qdqcBQwm0sz3FE6c1Qyh1IumXPh3VsjASR5tlLjQ+H4b8SUHTdILJOg1Q0taZ
pP5KUv8WsXCwx0NoP2jTIig/FRiE0XFPjzpGgXFGdHczaqIDbY5sVYCfNtNdqR/8Y90U5cavyzt0
YI6okWtTxOq+YlDqNyWRzy3WA6lVNrTwCMmizwDHNUQLzU7JBL43doqqDopD95ZBmO47wtgjgQis
A8iGPdTZ/B4MSXQ3soegqG4UEmkGTB04jXDdo6Ndm6DldgXmp2OYuyopl9vhiIeeocTHSC9vfbxu
V/JQULEaKGIMRNDAnHJJRMKgpLg0kyjh2txtUE1grxbTKSvqbZ5h9dGCCYcZzjvNkDlmMJ1C/Ktt
kmcyRyyavW9GO6KIIarDOJIwYHTwr7mGDBaTAb1LV9MFaHx84Oj0YwDx4VPQKyOMFSxfCNfCKL/p
TXlRxWabEhjsNBL93aRBHUK/WiByM8dru79pfOW9UA++Qqs5hL1BOezLguOQqxqOlZ31aYzNG+CX
WppPVFDcIfOplcQHhUFp4NONGHz5YkTDhcjqS9gTpN1Ku8JP0o0EPKCn+s0gI4YDnqrcohT3+Mpg
bVbJ13rA76YEMNVSbFaaLrKtTD9nk3LvKdGdSpuyMYnPi6vJtQqSLnmTq2ZktzkFMnJRnCgCjUQC
FyGRkMtBWUOjZMn06ewU8GLmlHmxSXdhjlV1R2Jk09ArAWy0sgEKgJAc1aH68KLuI66pVRBFJZV3
Sdm2PDQjUpj8Gd79Rzhon22XO8StrRUxKVxRGKiXEa0mlYza9eAdSJaCPQIywDPhouQTgX3GU2QM
W5G8W0SZ5Vpo5GNIwBT2snB0Wl6IWo3W9vgFl9opxYIXRl3ZnaVutJI3rNi/Q1m/SeJ3VZkNDuId
oO4tkjCZ3y+/Tp61rrA+QOokPVp5BRvJeglaVOdUOo8CNgkriHYtxNnhqKXmPVorAO7UfBSr7th6
+eX/px5kTdiM/7fUA7wl9eVS/Rr+h/+Zr9+at//6XPY8v6Wf//nXY/MW/C+hB987/BV6IInWv0VN
/Ik9UH9CDyT136IuygwURfINRNX4O/RAlf8tSrKumzpVPsmSVJIKaga4wX/+pRj/FvmniJpkaPhi
ytr/S+iBrJnKv/6ryJPRz7Pdx3/+xamBwimiAitnTjzQFb7s76EHOWnFQT6a40mX4MwkMWJ0atxm
sf9tVjdaxr9d2Jb779k/N1ATF6jPaDd9Dcvczo3pJgxmDqCVNy7JxjbjC+upy8HN2lyFdlyGjFqF
m8DAqbhqzWNVCf0e8yHTEaTpa8iF8CYbpzk7fCSgdIijTV4Jui3g88bryccMsZJRQRj+OUVQtUcv
/hII0zPGzxBAiS3eFips47gfXDkF/0jpmdGdkGo3KfV4neKWu6rDHpuW5ZvgR8g7cZkVsHyf7pdZ
FXOC7mBOeb9mpAVuKRR0k5ePQvLL/7oUvx1m+ei3q7RstawUMQsK60lySUPoRMeYPNQ41Kq652UW
aX+yUdXgQZs/WFYtk9gnPJyw9eIf16l9g0Bn2TBBYPTXrCp0ONssey4fLbv/LC7rfv5Mtuy4LP9v
s//nv/5zgsucHxbabgyrYdf0VbEXF6nRPNfNk2Xdzwd1LP617mc7Xyto2Jdtfnb5+XjZZVnE7zGg
RoRn+T9tLGk6FdXlk9+O+L122V2jwwm1YT6/EDeGqQy+T/aPc/r5e8ux/vhTy2Iw3xSYZQLS/P19
ChxFsNCbl+FCk1JfMOooxnm8nS3TcNYf9ZB7kf/Ms0josz3ktH3iV7m7rPreEAAUodLfm3wfY9n6
e6P545/F3z6OF20RZR7GW8vsstUfh1sW//uPlz/x21n6jeeDX4QgP/AAylU0K5fi+eSWLUtfwLzI
6oViTc0VP8FlOZ/ldstGy+bL4iQE0b6/W9YuK36ONOkNB1mWCfbJ9svcz57ZIuv62ccUKMa1qcxo
OeCFPOPNDVF5iH9+ZrFFJGIKYs1++XzIkK4WGr32fladIXFX1l1rqOteELp1rN6mmqbtFgtKbzaj
zML6SBlEoFNBkhVea3YxZbyAzdBL99+zUAKJOOdqgk/P+bPfs8vaoDEOakTo9rK0TJYdl+1+Fn87
5LJy+XjZ8Ge/ZZ0nzwkCURZsSn+CnUPw9Hs3lrg0e9VhanOFliIBENAMKilJ82rOjfgyUeqBRp0Y
FKaUZoq9BGcR25yKXMl26Pe9FQ571fD0bUYuLxjpeVLLh1xLQP+6v8WXunas0nrc4Q2c7tEgIV2b
534myzos9Yp1jm8FxVCux1RR2mPAh52HUClXNSrJOzUkfRtUpeL6QT/sPZ9JQlFnE07SQ/idTO/X
JMp3HoNf7RbIkD7wHCDehJVC5EAZrpfFlDBI+JNgcl0LQ2yIiQOX+4YOmCkRoNNFuMmFc+isjNDR
qEoLiKfFwKnsd1L7BFTwppittElrSIxQPOig1VVs4zvAG0JUvM0gTfce6C+0Z3ELWbDeWyJGz5pg
/DVXm5UKdt3aytxGmyHWFZpew8kDe+KBpvEGfYZJssz+rAw78aL0wUSeOk/QMgnm5LafxWWuGmHQ
KekMXPEgLZMY0oVrZNIOg4qR2pouinvBv5RiI7h6pRdroeh5BMa0Bp7069oW8JfJqvZGtrr++0ZU
5l/u5/Zb5pZ1ZVIhIO5UrFAMEXAyT1ysYupvN1YN05K/LFoXd9blk2/f1tGqxq2pJGvoGcMeo9f5
F1YKGjxsWJ1wWQ7gfO6H0uNX6eUOdrXRqE7tzTHroFIr7KcFKmCTOuy/Z5tyi2OyvAumaeP1lUqI
oAnrvoBazHh0RT68haBfMr8nCLjUfuSF3EYYmlU1JDBlUtcUySrq0goKo2HCtIiATIHaNwkKPMgD
IBs9mq003uLTOd6jIFcw/b0fXklkJr3BJMMzs6enZCt8MbTwFTzCbNiD3IrxR8hg9gZmfOE/g40W
JH/jct0+O78UcmaBbuutjIgjcLpBth0DcZdcO5pPgLGxZdAZTmdfvJFGp1Q/Wu+tS+dDRxgxwCoj
bnFYN0/Yc1eCIwZvqXJsMcCCuDYcWnOb+IRornEF1PNnfLzS6ROeRER9rwiorW40f0fldHYNwAUi
tjuT8aj6iP5H1QhXOHT+1fjU58DeR7wy8paa+raKTjlu1difJUegLOic6XhQcRwKTpgnFOLWhNCK
IUZnk46I8d2E00ChuDWXUxagM6orldOiNA2UYu0EOGOTLXwNWGQbmMT27XM1rHE85IhecYGXnGao
jGyhPY7mHSy7vr2m0Ilb/6ZoPpDBVHvzYEDOxhMVVm6IFx/l0nWW7AJBg1y3RdSMz6Mf3xnIxlTb
E89+t9fNbZ3aVO6Vt96fqMe5YksuxU6Oj2m960o7F7GpsaHyBVxfBa8hyuErvH/AEuCvWECTqwau
mC0+V0+msB8o535F0Pvor12kU1qvhWTraY5O1BO0L7JzJrt7ig6D5fQXP1xLj80pXBPW4+NXAa1Q
ARbejfpuUNwiAIlfadUn/lVTQp3oZMa2FG5h7usT8Ybv0UQ/kmZydps7itZtLqxz3TUxXJz2lXET
t4eICJyJ50JZDcBeUfyV+09qffK5jw6kwnC9GdSKvhvx3fSV8AUZ39DWtGECt+kQ7Asf2NnBnFrt
3Ik8qC+8llWoR9A0hjUafrPZS195dZvFO/gRCnT60uY6CagwcYfi7qSiWJq7SHCwTMX+FNM7Dta8
ElOlgQ4OmzzDz8qGUqMRGxpBY3HwNOhx0TIPoBLSsBaPxZ0m4FKBf9V+omYcrOsd3FUPSBPTuvyQ
TE6PD3xzhHCC3AhrFfwZVupxiseVM7wOj0FF4USynES7beRdH+Dr1x2h7WCtjmIxgnULjTmBX7Lr
p4POqP0zegXI1DFCAp+TRdLD7vr0aFBteoCVpwovkGFC4xI+wxZXJvzy9pJOD9xOXyyFVN2j56M+
vSnmeIvwjoRV7LRRYYk3ZEGIIaHLAQLpjdpSSbHRBfXoePw1Egyg+SreMy9hKYCLCU5ZwjGq3pvU
jX2QfemhNS+UvStKJtYKyxX9A/aL9YgBm+YoZ3xecESeSYnWyqvoQToFmagvkFN0A8k3sorNDEBV
dv6MygOvhxZCMFnJ5Zqj1NBD0dgla675mZsZ3sBZOSCt2uZQNZvNbCrUrvDewI+UEFl7MGzOJIT5
njtd88jACfpAcWifNeW5bLcgfs22vZM/PMWJqy2nhqVXAaiO51NVuJyThxdPepSVlQ5fwfYfiyvI
rxpiAHNIDiKWPdjCyPfUZBsCMmmKpf7Y9Udd3ATvbXierDV6F+Et4ecqG3E1Cm4dnoG1oJQR9B0+
Ztf0VO6Di/ogOM10F4QYfAMBvSrKJYDGlbcrHRIW0dnRuitdJTlJw1FQT5V38EvKHEQ9bUoTTPWA
HzZMtIGa+W1IYULdIhpEszEiirmxrgBi1q/8CY4WdO4tPKN7AhYKdeffTodYXU2AhlcLidToIgLq
YweON0gWzpDRs4jBz+SEeHV11rZOeNdBwEcNsI5nhuEK0Cw4FsKDRhrL9KBOgGK3PYPS+s0Sjw0m
I+SARCtF40cGrEVPufFJ4YBSmt8/tMHDOO1NE5i0sUNkAQkxFaiq7/3oqx9fOqzzGU+iQrimNRnI
zUn2kbthO8eCiCmbLVIDMO9w7U8wX/eO+rDtaFnCfYH7ePnWF0dJwM3c5QrhNVeZK8wFQlyYwQ6D
FVlcFqJT5qVV94HtW7S6BM+heuDo8YEBTaAg9IJeuAoedLt0+7scC0WZrHhc/jFVJbfDTdaweym2
N+/YQuZuULnEszyIUIZsfQ/dcBVtDEg2619aZBdXJBH6Texgk3yrwJjbROvsMN7olaO8etsGuj+s
GYc7zXDQaoofVFSjJx93alu8N8595HDmks3DEFyxZfbgiCM0eFRvzI9iS5Hp9FldIcxq5wilgI8b
jU05UuCOZUFwBBtLr7t6PdjeNrW5pqvAllbBRrv7tfosnPYXho7rXSCu5BvlnG3lm5FGgQ7AI8ow
npjsGl1FZQWBoLpqd6gfAPlTlWq246GXQ7DhBMmJTft8U3c7HZ8eVwGxvvEM2DKPCUW4yAVs1jxU
wmQwr/zBDtbkpBj5Gi9TIuR30LOgjQbYN73WbnEJnYHkONH16zuGSzMkP9l+tRmdcK+uOxtxmgyk
i9wiO097xUC2tH6H1G1j4yZTJNpI152K5uAV7rZyJIZkS/pifRZ+iU8SxlQoPd98HgNYHrfaNr0V
H/19fEIkCqGGOAcvOlMuzR9zN+Ks3PDWfKHEwWcS2iloqvb0bnDWDhRtpHRBvsPoycdRk24bUQRc
Wyqit1AjKKEQnKNdRZ4wYCJGT4/Sg4w/5738BN18nW26Gw3i8aq7iQ+6rVAPWm1awp64aLZ2VI71
ubupdp77imnddJyO5VnZ4I7mbyGrHVGQn3i8kfbFiMqOA5E8D43HO2MFbYswqeyeLfIVTgjn6aht
gpdmp5He/jY65t7bv9ZvwzE9D2vie0yX3sdR3mdHtO3ThsqAHduCk6whe6/aVXTybAD1NTTDU7Kx
Nnib3TQ73bSLh/hcPAjP4d2wbt+iBzIPHqiEfJVPvVPstFWBU/uqefGvkJERqz/gWw2TW4vWTNNm
Va2lDW+NKy0Ztw5XGPVwgvoZAglI/NyG9zfTXXUkbKTYxWdhq62No/ZQrOGN25lr3WR2uDFeSEUX
mnVwQkkwvbS2bOO0bdNCYQYKmftFULaQwXi5vBCBbru+S6dklxy4HZ6ih+bYf8Vn0+2O5VtCrwfk
61n8ek7P4d3oeF/BS/aBWw1XgjZGO+CBfEIHMVv63mf37SmT7U37Kj6Gt/h0YavMbcVDFa4exM+M
iqUtDvb4OCeirx6s9/YVg2DVIUHwNt2ab+pj9YLMAZ8A+ixv1Uv0S7X7M/aSw318iA/yo253N+Ut
OakOhdyV6Monpva0FvgD7wW6ABcBuJ1hybLSjsZWt7Gdf55vuq1wpcZJ89aCVuCn9IpvQnuCocnK
YZXeStvswitxX35yr+aPKB520yHa1I/TwaeNaa557OQn3k7x53LfN9foEiCz5u3CU7QeDim/V7Ru
iEbS4RXbJG4UUFiJC2BM+kmOS3PlMx6msF3r0sFkjMKlwV+WFxaXSVhBQB/ep/foXvDsKKasu8JO
UBJX6uhq1J5hMj0K7+KJdlm3tc2wo4LM03Kj7/3tsBv4Qcbz8FG9IPMhrmrD/Z7BsbWVXxD5Rzt/
Ei4kz2z8bc4bKZK2UPfEp155hqC383fhbnB4F3f4VTrKXjgpUF5Dx7hLP5EqavU6sD5iiKf+KpV5
ZQ438RWbXd3aBLfjnegal+nYEt14qvDXwiAv5lkRX6jhOt3Wu/kMb3suNXbaWEBAeKGrvI8u4e10
HZYGcGklYJfQqGDnVj/mnz4Vc7IqVtp7y47QtXETp/3gNfjen3Qagqdml62HncRQ7a25lHvrPYWx
BnnvDn65+cZc9RI8a0eq/8N81tPRj+z6rmvgXFDmWnX3xlV8rC5QDgixTW/n/sGr9F6+corUnFBT
lZ/deJyuvBC794mfERJJNjfGNGx0EcgJolkaHUwVUHDuR+cdLhdsnNVwp5yh7K6oxtiB7TvVhbaU
1+TrlJ760UVQd6HJSy79iesab0WbgNdDC7HjIu8DnlC6QLb0Ku4QyOpHyzF3PPgqbp02MoB1th1o
bnTXuoiueM6R9a61B/9abUhTBa9CDsXD62/fg3XhaHDqeacNt/qxW+W88KIL5z2UjkQjSZTZhtHY
FVKH/258TC8NOtEP6UW7mLy7o411zq7FQd81h6C2rTs5wo/GaSOHV5p8Q3cQHIab9nHYKjTP1a63
MXQ7SPemW7r0UDmye2OutTv6FP2nOX97WNQHnGi37WdHO7FNt5TjbGkbbaL78Da+1Q5Ike82Fcr0
q8wtEK8GYS0/djyZtzyz3hPYIj+g+qlQbw4d8Wl8G9+Km+ohvkvPzTGjFcRA9hI8GPfSpUrsaeft
sb48m7eig8f4y3u0Fu6w2eZxVrbzf33AVnMVVrb+JL8lN4LmRMWqn9Xpq6azBQJrt0q4iulC2ahz
n83gxJtGfKq9o9ls6Bfv9T35jy7+wsWO8cItcU1nupnctfIjSQkQOOC39bvhwd+rO2tCf7uRTWcy
PsVxdr+/jfWRXxGrZ+OhecCZ09/r3EcVT2x+Z105iXcoqas2irpNu6CtGLqvdNlQGBsxPlpgN2EG
Ihenn2XyvY44GMWUdbAC8CdzLigsc9IMUS1z32iUialH3ke3jEIAodQZTl4mCxL1s7jM+WNvruSe
MuWCQi3nY4rJvg2sYt0b0j1WEMMuoOpaej05jihLJVzpd2iakbmFh1p47QBzpNkpNOmcEr3eFt4r
JWaeanitGHJBPzPifEuC70UGk3erxGcAPE8YupBIrO/8Eqsv+Dv4fc1zsO3Q2+IpJA8UGOpoRvWR
XVFXqGqCLZfZmDgE3gI9zWUyO6HhuCGHJgim+eibFfRUHxYrrnZ3+QTNEzkLA94pop40KlCLVbDB
UAdxkOZVA7m1+yCQMJ8d43e4oqAv8uzUQ4+6GHwKVMMwd8pTe4iT01jodIPm8wTVoiIgRiLl7zgk
J9ErMI2c8rOsKDS4pXABo91WCOJpODknxVcg9+TXoSNPpY1hHGvWbNtmzOWRZbYddCCNUMWjcYF0
F4x3wXWXOWMp1vVleUg9P3UjBfh7mYxz/U6uAMp/1hVCG6KhR7yQjR2QitTPoUFate/mybK4TEQk
xsQvMAJbcNBlUghCKeO/CS6qe4jbWugPCy77jdXKM6leLkOmfaBjVF0QyCrOGU3DjAyPf89prQ/2
Oa9bJn8sLtstu5EvRBkF849XycwBuuvPWKyhopiYBBg0ADEucYLIe6aR8oPUyPLeqs5JU/C9BkDK
/WiJ1R75HEz4HH6ft0NmE63lFovVUgUVL+aqzVBT2VvmYhP2SBbE62gabqAjZHDRyWDHNRLq9wFH
iUuLxcEGxjdMd7ko9xjXF2Ck+pMhm+3ue2n5wEKksQ59MPvfVi77fS8vs90AZdxAdTSBuWJ2zWsF
ELnxK/DjGtYltbFlflm9TNB48WzPk5/Fn0/L2gNx7RJ32exn/fdRlLaqJvvnI73Pbs3WaHBFQWHU
EdKLnELUTiE8O0LwYMuBMpB2MKg6l5dncDHeE1SCWpFTvuSJVrm5Bfv+78+WuT9tASER4vG3fLRM
ysXaT4WSjwd5J2OywROz7AR63Uz2jwkgYiZ+3j89Cr+Xlx2WXZeD/qP34PeWy+c/B/3Z5/vwP3/+
e/NB8zNSE7v7P3ZZ/mBvVLDfKzDtn8P8bPfnmf22vJzEn3/qZ7nU4O/JFm6gP4aM37N/frvfHBq9
ZdvlIL/9pe/ZZe33F7Raxpk6Dkm/+Tr+t9dk+TJ4QXADLof47br+fM8/vsw/n8HPn5hep0Z9pEz3
Us9FDcxt0/00G3oukz/W/bH4T5tQAwDX+uMw0lK0+tl8mfvZZjlsvpiD/mzz8/E/rfvzzyyH+OOw
39sYynTXUG/7n+yd2XLjVpelX6Wi7+EGDuaI6r4gwZkSNUupG4SUUmKeZzx9fwdyWbbDf1fVfYXD
CAAUmSQIAufsvda3tp38fM7SgA3iqdhVWChaeSOHgsJCPvq3TfwbNBe5Pv/+iLN0UZc//1pd/r6g
1iQcE+7cP7zE8hfL4vtlvv6V73fzL5/3tzf2L19m+bvvf2l5ve99o+yC/Y/26L+kPbJcgSjof//f
f/8X2qPniZjzPPiL/OjrOX/Ij9AYmbrmGKbKa9n6n+VHGg/ZrqPrrkM0u/mtPjJRH+mG5fKfahiu
EH+ojwz1N5LebU1VMVKqUn7031EfOX+XHqGM0gwdAZTAbuPqvIU/S4+0WcAfd6vhWq9eKG/ZqNmg
3uUj2maMWKs/HZmbL0XTv2HSvymivG0QSkkh01+ETn/71/4mdKoCXS3HgX/Nv0IxThPjqRhRqK/8
W5OqBTw7Zven4ErfFQ8R2eUv5Sb6DHbRwdjiC4QP7qzDM6LS8+jZBwLYizXW1pnSdLEpTv//t6oh
8/r7m9Wo7eoaY0DDNfny1L8emklr8LOlhnZlNypVeTnGypcG9KDL9o3sQPdBiNWshSSh5w+2xKgr
2TKGkyO3Vg7kOrkWB1Q6QDAbXihMDbIh/VbRRdRR5KLX5pg4XfW1KvORVjKteB241TqLsXAs+3IS
tlYaEcleFTNNSSIA9T5epu3sEPH+fRn4utTlcx9vDA2fgr7oVwDXpPhtaG4v271sjC+bpdrf5E41
bBeVkWVGhHJrBIjpcnz6vWBoyMDNjq0tWeXXiZRdLYusxmJbmsH+e1etMcJczTbGdw6S62lyXkC2
S3kEgsXYuevKZNOOQDEiOTMy7UHs86pcL/KlL9WUtWinlh2LbGo2eowlKc2cwan9nd73W8IDq6PR
E0aixOHva65cWzab+kzqlCBxWg4Uodkwdgvt6rgsKrmmjUxkB5V5saswHPVVBqZ2Dhn6T9sF2Ab6
wP5zRfG+rVSxA8DaHjMpgZhN9UqNWn+77GpnBRoZIecWqX3RD0fKE4I2+QWGvtpYcmvZtSy+N7Uq
fjGxFqyUqsU0LKeIiwIsbmUCzbdgzKmDs43Adrd83uVTLmt+T97FallVnaTEWB3ff39CkShk0C7b
Njop5j5691GGCJv9qqG/O8oB+feHX9Y0RL17fg6bSWH0q6jkvy5rZKiBRjTmgzNisHZt82l5LI38
4NCUOuAXvMOW0ijrUU5uwjzln3ZFi92tIwRs2dQdphzTTsgzwZTql2VtOTuEqYr9IIW6iypGnjB8
4w72Bc75gBwDRuxywln5cvAJRBasRdPb6zFQCN50K1JLTdloDSsaS/oipYFVhy8lnwhOkVi0UUpr
Iq0e0XzZ66TI5/0iCFxO20Uq+LU2d4iPfMyx3+dr+TWllW8KxIKzbfz6ank3xfKW/liYUuLiSv72
8qjfAECOitmEYsRJ44NbOWZ/JPku+3DE/R7b+09/khpoN+pmok0KFvCoyqkTTniwHGZe2zvLLXaa
nEktj85y7W+buU9X3XUbwsnA0pGGqaOt0H1BFJJ8QUsjmLlMu5fvl1/WJA9931EeWLYgIPOrGyfM
ZnJuNshp2SQXy9qyb8K9zqS9jgy0PiCSl50z2LKVWbnp5uvhP/1lq34qvZLRyf4P8dqyNhpxWb8s
q1Mg0xmX1WVROeZbyC1j0yxDse8HFv3al8pt2fmtcls2FQdHfppjtlmO/HeQsmUMGj87cdeFiJAq
7rN/0SpqWeXupQVsWD6aTWjH1+ddPrTQ+2TnBurp61HDmrnehbAZmWDLIyNCCkwRKqtiwmlgxfqZ
JBl0J7zI198uf7VsF1IT9725rC37vl7uT8/JlS7bTUN60mph73RV2Y6x/JH908t876NWRFAVk84P
uykQ8LvtOpSnqTOYINpS+23ZiuUuVZ6v0HctOFJsDnICuax9L/6+Lxu5qVimHu2glpwy0jc4AvJ5
+Rz+muSH/8fnLk/7fqRYnve9vaz9/Z/661sKOkiqLodhQsRUY3EtuJptllKJHmobeyyRC+Xqi+FD
ZIHzUhyXxSDverDmJNkSC8mup25kVgE8rRmOGUmRNTGZUNS8wQCYviwcU73TY6LaF2XZ94LoFJi2
spT3vcij6rOJSKdbFGZqSfB43sQj7mJucxDDMxlwIjqalR2erWUKIhdC3qC/N5e1r33yrlcn1cj1
SgobY9tXN7nBQc6HRvM6WCHrRqZCwaHbCib9DnzLbVIjCXHG/qDAYo6tMIUhB081596ikgSIEO3e
uBhJknz9m0sh0V5+VpVRJN6YZPbKIaOZwCkOT10nJNRX6KWiiOy5lgK+L++XfdYMDNnkaqhxYVoW
dYuFPbSC2XNo+o/D5O/L/udygExdyQt8OOV8aMT1V+VTfhuWvOkldnOJ3TmmldpA0BnMX12sVydy
ilbT6LxVDXWxwQ72btJMewAQnUbJ0ggew5gfbyNHWKMcnrh2R8JRX/p35HpX1H3ZJ08HXRjwKceY
N9wos3sYxHnQuIU0lU03xU9ukf4/tYx1pylIkG+dilpL0PkR2YRY7FCZgThqiq59LWasei7Arn3f
TnvEvQ42WjqsYn6oMr/fxhPZEEN5F2kMcApQV55J96/2c/s2NlB7inYEYCdn2stiCZ/4io34Yx9E
vn6dpOA6vjWdX2fAsh1ZiURHDP0a9iE3WVu5tkNbIDmY0e6EBpCnwV3bqFQhHiO7cobg0o6mhhUf
tf0oGLdanX0hNHzclarZc0PNtF/NqEI2lje5ZbGUbZcq57KZ6722mxHP54XxUY7aTZ7q/TFxlB4m
DmuADCEjhHAU8AAj9eUToH2f+Wb+tO2qsgL6tTtxw+brMZKNTj1RcbvvXcsTv14j63qGZI0FDhQe
qblu5E1oqRKipkZytax2RtzBRuip4RvSIKEOLpXn5U+XCuI/VRW/H1j+7uspIPU+0hiR4LLPxumD
AszYWmVOhodcqHMuQwvkKic7tJdZRunNlKuXfbZi8HBZn/tJMw/LruVBKvJEN8g/g7xMc73i7aUd
ICyb+NR68J1D3pk3IyF8W84UbukipO3kD7vBCojb/drX1p+BA8NkQXosu8xMUzxVd3EgyWd9P/C9
OVxQWLoGZXhEkAAoNyTycgKAsrR3mtNfpzsq5q2O4W1jOpvhOf9EPXxFohJdebFrPOshvWbacQdH
38Vh7fXZ3YTeddy18YYV4Z8q64jGc6rvmuFcR9dylkSfJzhO/VMn3npSh8IECcwmEcAYnoz4opFM
36wz5VTEONl2hE7GuCfpwvao+JGM5Oc8vq7GczeeZ6Rvrpf5p1Y5OC5wm9sAzTg9muiQgKabSLsa
t+T3kqKAMsBZk9YzlOv2Jw50KJm/KrDlLU7eta281sXK5PPft/bBjOO1Ol3o8WTJM01Dev6BFz4i
XaveNcCa8boXCH82qCRxZpKiizhIrFtli1QAkIetArE9QBYJoi3Iy8q4OFDQH+v4plHf0yt1W67O
5rF8o0F5DceanyitfhQgR3Mdv07nxot/QaF4axB5bApPuYHl2UCMegVivHYO4kO7zTfDIXmhnfFU
eY5Hyve8Ci/6vt8TnrCKbuwNHWrrhkknfeOD42VX2r58j5hYttfoEsijQy+FoMVXDg2igjNW7LLb
aoywW69QVr73TlP6kgNYnB8w0tDwv1Wug8/pI3wqfxXn6jwy81/D6HvJzZXFNPuxzT3zWjw0L4b3
CerydOhefXppq2g376I1b5hxyLG4Oeq033cl/F9jowYkZnLL8mZzpZOwRYflpY1Jybwbgo2oPPKc
rGrvb12NHmy2A+2wcqHK3s9gs2FIfBjFbYhQ90cADFHdWLpHoi7yP5dSb7enpaeDSyfqj+LASHF+
FTdrFGKlRsRD/Vqfzvaty8fKD9Y6v7dG8m83ZFrRB/MU4ufmvcTMTBuukDMnxyNUff8c7t1b4eVX
0N9eW0SqH4JG9QrNaeLu0ZYiLp7uU1ji7rYd9y2KU/8QS0zuHYLE/E0vT+q8/dFmcLBQcO7L4nrY
qj9LZUM2FqQXqBP8H4FupMkLLb0f0FKdEhuE2slnKDys9YvmrpKnalqfzIdeWdHFpZlM2NtHKDsP
9Mw5k87+HSZ/+0dPBBl071cXq7kuHzROhrHvX6cHtzwLY6+eGXvdpq/aJ3mcVCbUdxck1rF/Uzkr
qzOqfEY/uxwXxtoNDsRrw35GtTYBoEIMEq7Ec75rew+/vP1kvfe3hKO/VAdiGlTYdKsyP/PzV/qD
43vDPfzNzF91H9h2P11+PtoG8IOPCkPbYno1jB3vkJdPByb9a+1KP+q3+bQeabNk+wEw/Kd6BTTj
Z3pjbIo1k7QH8RJ8JA9wqCDUdlgHVvjqr5Pn6plI11t6eGivN2hey5VF4z0Fl/WSHozrp+nOvFf2
+k38iTEGE7GOWsJTf4Ees46IYzcVbvNpVz+2u/5W7BHRHRIUJ08oxPs3ZsfJAenZytjQcS7W9hYM
2qrzyENFX1msNLIAeTa0dK/SPECtCZdsJhC3/Wt2gPQk0BVZ2NtX6hn4xS54NrRjsgruC9/joxcb
QOhkmDL7HVYkXW+dfX7r/kg894nOozfvk9dsZ24U4kicC2xeFe/xmosmvWgYJ4NnIbBeFWd+bvGW
It0e5b35zHl4BqkIGX1DSQKBSrAS8W6+RnvqjFs0B7c//X1wZua5z/czP9QUOcZNu1cPA1eeemug
e+UKqK9VdyW86p5jishgxM/viWJNrsQU7CM+AzhiEsz4Wd+4L8RpTvAmgI3qW5+YZM58gXbLRpS9
Rhfd7HzKOztUZ4gR4x9gCOtH5l4xEj9e0d2azwBUoRSW6JfPSDMO1dnfZkfrCaSNs4MdvUf8cbEh
CJ2qclvude4pGHI9eB2UI0E9xZtPElTO7ptxkzwiKNyF7+gNzesxJQb3+/bn5BUFn+UWqXPZyHrw
FBSPjrQn0XPr/vV322TpkxhybtQNA1qKhvDdSDgvVuwwtt4b1iBWell2ni6bo72c3Cxr2Ox+XxtM
vc33y86BwD9UDpgVEzIzdpH8m3SZ3fzrZ+tJxSimAecHaS72iEZeQwVrTo79i/B2W/Zs3U42+H9f
xLXaHRU97Y/L2vJA05TI71RE5xXuDJl0eAwwbJDILg4NlavF1TFLV8fXKumHyLuJK/BscgYwgIQM
OOGiov6R/pBwsYpk0jWCiUiqcKSVxJeuEht7yZQk095afChqnuHAkeaUZa0N5aTge7um6EjWvXqy
pJullL4WIV0vqlzYUjOxrH3v06Q7JsMm42OXiTROfoA1eP+BVVMByjXENbGmEP54gUeiHp3FfEND
+BBLP85XA2TpxiTmdSVdO4Ps8XwvSGtkZvvHPiG9P/hAL0vtc5TzkWWtXsxC3zsNCy+RLfspQs74
LIxGKhkg+6Uc3MqS4LJmyWowwTLqPsPloFnafSrdS470MZVjn6ynktuE35XVqVZJVzMwPqnd01hN
w4Fs0q1iji7m+/8oIKkOMSBTgm4vz6MO4VrVzuR0U4nRF6+VWzFdJ17eIrXIG82ODFa5qQ5Rv3YY
KrnYtmzp3woXK1c4aw8l7p0tPQBcZnJBx5iY0MjZB7P8hmvDfM5IBwalPCIzjGW9zkgQGNu+U3qO
FAZALvrz4ntf36vTQfjnpX331fczugISJQY2tWmubWY9unS29bIQt5Tocul7M/ueq54sJxuLOe6r
ePxdTBaifzWlk05VkBooxagf86k9MfcNubJW71ObuPxGsGxvi0Z/7htHY+bGQsXukatDB5wceN1S
Vl2+4GXxvemgreNDMjFUGZMvX68mp/bKZGtMjEAlrUspupkmh/JOJYvOXwtZQzZLKTQIAg0kBhg+
vQI1oswaFbqlwhqLuD5+bZPBlP1PM+7Lzv+fgQBM3aJ79q+bcU9RHcDxePtLN+7rSb9342zzN2FQ
l7KECUdRyO7Zvw2fTft//pfi6L9ZYKdsgxq26ZiuTq9MnojS8e/+BoTDoBao6pYlIAr80Y7Trd94
Nd1Rbct2hIAY8N9px4nlX/lzj8wABmDrtAkt+oE0nRw+8J87ck5vFeCJAm3fztWt5WrIWZM83qAt
biMkaQE5JwDed8xQ8UDZJzSDicEM3crgI3NPZ6I5Sa3UoE06wevXRY8TRoxou+QEvyhrqhfMx1yq
WKT8kvJCjir+2keKtmieOjC4Lgo6nXFhp5IyZPWer413doT1pnOOldrcW+JxpgTPzIUYWRvRtcaN
0w6vk1/zXD+X/givtsQA4VJmnYLxdWhuoqfabPDlDCeiYBRsaeVr3ATvS8NAXjARc9xFwjo7DcUt
8ioA6B2mXxHeBMO2fKA0OWM/2+6nvc1ckOusfRxUBhZg2ChK5daF26WgRG/A9rI7LzF9i+ZIODKu
MJzDbKCYsWxoOkHJmMCdkCnn+S87I60h48lVDaKeIz14E6S/eERq3SfxXa0+pe6HbqIMj/qrOHIf
gcWiORdje0wpS9DJUO8in/FUIPVdJPTSbzJXmRKDwjb50dcZWbNFFxAY2+LKK8IZoaqaQ54RCXB9
RfXxKLhHC4Aqc6LcoAA+BNs5jnbt7FNQj3j/QqevVHPaww+qXgrT64wUX4bd/BpduzyXkXVKKz52
1nUkl1PfNAHc34gOyonp5wXlFQUSatgH29wN9voURJdMbT/Koe8giMUzFV/ffZqMSSO3SDuUkwZt
UGUWMGQasGU/3iRzkHkGHOu9E+MMsXEnulDgndC49FPtEyqVosKtu3abuDeTVOh1CgPZWdo/y/yx
nDhSbkDSsRVqvBUjOPXRKDTwudTGRofcp1HheaikCtczGI5w0mivhE8TtlcnwzFrxJMZYblemmfR
WLuH0dpHcAPXTqoGXgaxeYrTT3NwH4ZQ2w1B8TE7yjsZSMV2EMmwUX0mN7XB6IxBWVPiPDGZljr5
uZb1Q6HlxTYKnaMjZ2lzY3oZH2vV58ldoWk6zVFmOQrhG1BpkLkNRnEYJ1BdtYHPp061dWFl9+Uc
N9tCm97HUQyb5ervdv05sGgX2PKnZo7G4OUC98vShF0WdUae26xAgFtuPkowCS+Aj7766ivKwYWB
ZyYbYnO/3H1Hsqdq94ehZme/pnZAZczI2p+J4+zoOIIEqEkNpX5le1kNWTavVTJwzfRXFsXd1ykb
NUSWFGSQG2HxkdrZc52pZMSnGzoUzWasTPTfhc08wWf6L8c0y8JX0gOQgWG39FSXtmKyUmZSdMeM
2Z6tWNQ3QkVZJT2oeLe0wbJzYJSsuqJ+/pjE7T6uR7ydidls4t6aj34eYy4n8XIzSF5AEQXNqVCb
27qzyMCJrWvHot/cyrFcZeKrxlKnlPGNXdXcr03k0APznzYIMM7rxXAURrRJ23Q+tAVzo0CV1s/u
EsZutS6FgTesxMYyDVTh0wGgU6MUe7tT0B03BiA8WfGPe0ff1owHKxh8Kwh3DD27cP/1PiPzPsIn
D1SPFmSuMuvX6Yn61ahswiF8c8Km2zb80TJ8qDPGyEOE2edDTdzxKOTCn0lAhLkwYCUbOulVateL
mEC3KSIHNocWJx356NlhJLy5Ge2JrACaA5WipVTBiBChd35kfB/sbAV3npK/DRn0x27SboIBsUTH
pQBudfMOfjbaloU9wS0V1L206taEM4Y1nG+JJDibkTxVZCHi6Q4q89nq5tAzoZXu2kMRWPWNIRzU
84g/0tSeCXTeWJy8W2es8ciWwUMdjvkudUH2+sNgc0VwvHiY4G8z3beYBRyFmXyIiVKPZQUUj0iN
O7VNGnmVtB1OBMTLGxFiiKsmQORPv2+g6pTc52Se7fwmuU3gJ1+PGnliNelegVbXT1NdcN2qmh/L
FvEJONf0aPb09nnIhXYltMa4nk2U5FWqBLtCS7R91+F3yiEb3CW+RTqSqyJmTzTjrFXis+1Devk4
bhPnPBhGhE+7nd9EWFyHdVKuskzH6TPUjedXrv7MocW3ydhzQr5yJjNlPYqkverCSN/mM22d2i1L
+II6kgILWjq0uwGuXYBWw5kEPHbihZhct5x1ox94uaFQIJIJIA2xBeu5wH3Mid9s3QZTG9S94CYI
3w1/Nk9FJTMd6lLDKNzd1PPscMmvIk47wFkmv6mrYgQx6zNlNcZk2CeaczDNwj4KgnVkhMu5hnu0
I6iw8PIxeW5aQz2bPog9xcp1hBJxDxawSTwHtrmnFIqx8VOm901AVplo4idrglEcQ6/wBtPvmASk
JIxDACaWKHy2iCM7B53SrsrIbzdJOVj7cXLEsS3wyYy9296bk2f4aXPxc6zncBcP0KstEiZo3iVM
S9Y+ipFjln7kOncRMnhmwG3OaYiM7qBlLiUYTd0PjMi4TnTFaXY0c58qFJY1Qt2vVF7LWx7gEOYb
u+x2XJTQBEXJTRiJm3ju+vtcB3BXNMFdp/ikQ8ftdG25eX6FQpr4STW+SzuVgqnqPgTgxBVFf/Lb
xH9tTNh4UZ+UVzU6XALd73t9Pmq20SOfmDukLVrLLDRq3+ppl6qDcgznBuk4DPldDFMtWmdptxsn
aNdqHZ/a3sDC0JfWeDfozcG2lZt4KNxbY6B40vZVfQJmqeOu6Hqo7aOtQ66b+FbnrmYYp9GSdtqH
Agws4D5cnM6Uvimde6crVnZJ8JZ1Zk9wmGNP57w8k3dBPcP0BbKb8cpuexq7NcyzIjAuM6lFWwIp
ulEPDo7RY47p+aPZYlxW+sOPbnaCG63Nd7moaAy0DvwcTln0Jvd8Rcc5tM6MTls4+iUUZk156aMM
pK2bZ49ZYFylMa28JK7P/pBQgh+bGWT6fTjXCgGRA3Ekfqh6hK4WJ2Qj96ZK5T3KauUSqhPuDotL
q/M65UFwwyBCxa4I5JWG7y6OqcCVSO3BydndY28QLdLVMQSnJuoeOyehPTQSOjHPFeZdfm2TU1SP
mfYyd1q9Dwa+HuaQWVjbV1phQnh0ZN6bsA2yYoGmEwgy37dRpJ0JHkx2rVqI50jsHL2zTm4L116z
R/NcttFJcQU3367NznE8X/l5rxzLRpTrnuCULYBNWpGo8Ve6Epa70oj089CH5t4n8U8dVVIwiQh+
rDi/QJyY04aG6VvNZOQSxQOhQXVp7uMANGajD2Coi6g4pEZGwG5fX9yYEMnZhZ4binGDQry7Smwl
OIbbuFbSUxnjwxfoVR6B5r9y6aN0FbWP0dhu9YBuTRZyxjEKw3AxBriGKCyf7Sr7GccY0XQFYOEc
d+YLAbZJ8Apqu4cy2BNx2qjhOqspxGncIS9Tp9+5E4hWLvhkZhQN4TBmaG3Rv7Q7xs31TmlsnG9z
QBlqJBVJMdp6r8EL8eaERgoidu2+KHm5JCdXlyii57YBnK0GdvmoCvB+WW+EH6YsDIDMfaxnmwoz
bs/Rrh9zgmZASY9c1au5/NHEJSYwTQlOhG5CebIttOt98W5ndX8MJmoXVpGb27ypHmmnOqUWvsdD
fTGLzIuAdV8T5WV5/lRC7Y2I4Ogcy+buQZzQ2DLRia3uKcwS9eCjs/JMsyz2yazuLK52XKbwx/v0
XOEsfNIqpjKKMWusaGvqIATJ67Q4OziuihK62xyd3MGvnyeiW85GEDCV65Reehb0g5lNWOFJcxVx
CM/dnRMvyHIyCzvbeQlpfkUp1Zxp6qmaOjWhkQ01fBqcu8SuxuvCjd94Ff+UV9hdbZuAGvL/xEUP
+2YTuQNJJuOwmf1RewHfvgLOfBeMAYDiPgdIkIVECKpqc9A0jnscGJsShPwNlGIcq3kTEJxIFq9a
Ys9JYcTtzLT9NepFeJ8kMKOJEXjO637wMp3BIVHBJO0ExmGe9SsHkdY2qwxOY5NC8xD5N33q33ah
afLLAY5R6vHBUmijFWQAdO4GJFS9pwI3bznRaG23CkEWwWDsnancl36jXAllOsfcPhsu9jQOyeKM
HbJOCBBJT2GUVV7DEY1US7li9HWBE8rMSNAJq8kZ5SaBMrArokNumu/hMGvbJsbiq7oUcLqgsXdR
T7wkGpviakyt26hrHwa3TPYMf53N2JckQFrBuaxKx8PQUvDK0JTqANzAzCvblf7L9MFnVkKtPdfI
4wuXG8Ybpdbc1TFhChMMecSc9I24SmJL9WP/mOs2RuEgw+XGCMOz/OB6zJzu2v9BCYKoCChI+4wi
Bp5Y/Pp5BkW/nezbqFHa/TjmGAZ7Gkq2BbrYgDV3FunVbNI24c5EaE9HuoIf2i+THlJStdPH3Fcv
GEU4F8OMcNiq4/shNY8ea+jyrcUAzr3WHHuvGPJqYyZ4fGy0Nehdi5MS9PzUB275Q0b9fTbCU5fM
HGTfXilx0t0qNidmrAFhgAasl+3n3BnVqRcJ7z633uogyUCR9FSc8xZU0jy2q8EZ3IMGiDSIiWSo
qbzfJiMZ1CFE37SMAkZ9RH9oiDB3Soz/vp/6cJ+RQBAnsb6ffFP3nLIf96AVaRVNGaTD3tmUhJVt
NQuYSgmVvp3c4mQiYYRwK06+qdEqr5LhbPvDhfRyvJSze+umcXfVF8mDkt2ZehfeWw4hWJWh3agK
vreyL+6UGhKI4waNhS/AuCIJ+ZzFDPRCwz4XoYXf0aRZlROGmUFUnFrDOCn2h1q000kkCIzsuOK7
pMqpFvdD1+jHBPXIyRfBprPS4JARgHpwBB66SgQnRG7Wdmp0/8EAFBLaaHHGuXxtZdc8RnpR2+GP
noR3pEHbMRTXTU8LXCvq/BrQPtVhtc62rkleAzGhCqFvmsUVM6NpidVvnQbd7YhKec2MUt0HDlRH
ytvr0LJr+skdKWaEOvSF08K70T2t0BggOs3D5E6EEbT4nK3UbTy1D8VGqARg5UlWIiAggxiGdEwL
45VbtdhkRGtTmR6gLwUkCDWGB+m5PmiG9UgkCJzZiU60JVBPEDEhjtZjinR0LBi5VCmWTZfWUtLY
1tpNwierThnWpPyeBMd7yy1gVb4T7jvejrMJKaLvP7SxfwhBve7ixNzrQ2Vupsj4rFT300xHAUIm
+4lkp4Zj1W7dMraumAyDO7Foc5HoJp50A1ek6z4KN39L0GPsZxdv8KiVUsBKScWqrlpCtphpAwfu
tJyk2aYriddq7jkSLwbg+EMR0bSJwlukpcgrGSEKNUVOf12JfHr2g9kk+QPc8VQZ2V2mOwe3CKaD
Ysfnvu+eiLRPNxra/IMZFnDvFbIqFXpPdQ2Kam4dByARQBBXHAKzaX+y8GYc9glE6Psw1kks6rfK
AC7ItmvO+H4gm5HO5shw6RJFjSAbfoq2AWUnVLq7xOCITgNlQ9+qf1g27BXyG4KNzE8NiGu9y5Xo
fuwZepLP5++6l6mJe6bvcEVrmjDsizcU2sCa5eUWKSLo74HYJTgNQYvgoW1JfFRwkYYCm3dGccXz
aVyQiDk4CIRAdUHydde99lbNWbG5Efb43A/Yyu2x4FbYiXrfzeqar3y67gbHuOHSb96kmdWjY+FG
aXXlrd8UDom3IE2F4jAiM2EokTP1Q4T9gQlV+ppNwcawFW3VRVV4lbl6xEi9AUqAgnmNs1Xn2FKJ
acauuWgq9ReHj+VZof9Bkwjfcm1la6OeqKQqWXzo4/Y2d2b9plF0fV05SuaNOmUP1W26/Rzzoa1I
UWnDoB4kki3c15xyJI1itERFqpefWcCsXwsqTzOa3qsosN4YQYfCJ61b7v76wL0oMq9cSys3NsH2
m9bBDj1DV66CqzRHqzVxQ8c2Bj0IuIslMpyrAGXgbxan2Ml3jd5lcEt7fv9WtO064z4agKdVrTjV
oKB613woKtK9siNNVpyr4V0vF6GVv1Z2m92aGScosz4rKLfpMLZrp6ez0jXaxVU8u8PZC/YQdNy0
CkKQZlNwJXA4Z6TNAVkAENDIFA0l4UdquUT+1SV5CgpnWFFG7wpyB9OtnrXOuK666W2MxGsddLva
N8k+qvNLPRAMXqIbnFE0hGmvP3KUe6n1uJii/DH6xh7u8y4FQj9zH2Scg8c+d/Qrc0bJpCfvAFu4
dz7WpntTOtBwBM1ctENUnwOr+WVEFsGuBVg1VUYAMOKBAiouI/nriTB33dCdKFvXCPilUlKl4xyF
j8EwkXdaPYapEUDsUR5JfwOsVaEnEgmqqjkM+cl1P3QQ2zCnroj8GyhiDRE1AIvwUpfu+Rhnz4Ng
YB2UKDmojSiMN8wh21UTcOgcHgtxAAgqivmHiG7CkJFCmb5wTr4amYquKdeDbWk1P9oQnpPQ/CfX
j38m5E/sCLo+lVM3ECBqrwduAMJACtDQvZ/FZCAF0O7MicIpNYqVZY2Dl6SITeTJa4SUV5Q7WwPu
Zg66faL49hRMxJalYV5SIYBKU2diZ5AYsoKK/ogO/CBSQGAUtJlkFsrsGRxIT1Pg0zcKHmhqlkXN
16fm8Y+O+iDh45bPEFMHAMuHbbP5V6o45wRlKHJ5BuzjxinPlrPRiEOFfV6CuWrgLFC/fO+c8d3G
m1HmlA+SkkvtNKn7OlPMk6ZtGi2wPLtt3DWxHEwtq08r8l9ni9D4ekz4ntLrLnbsTTACWR82xOwc
bbfaa4Z5EsRAohBLzl0gEFBMuQqSx74piK/iVCOFqG+HPcJoQJ5F8+onzq2toRBSZ2bvmtucJtoh
eOP3hnushh4ACWUWJtNgXOICIW50qsvyZ2AzkJvJm6+rPic97uQO87uaZgo5bK27VWOEK0P0HhhD
cwDxv6Z+dxOrk3bQKgdPN0ElRsc1yrH1s8VDuqWRQhsW+jopm0+/MofLDAst04KfgzD6F0YqQJDI
/zYje4fu88lmzL02lCCk4M3IrtA5tHU5kmFXdtVr4gOJIfEgubQTJYdKmZ2tw2cDwoJuzKTiPbn8
Avjieo+4nAP2eAEMB0rHEDgoRQxxTbgeUEL6HYrePTmVRkLDwa667FXVFWT2yi8lFkgVZs64VFYX
TF2H8hpHntoCNIwd4n7/H2Vnthw3kmbpV2mb60GNwwHHYjbTF7EHGcFgBFfpBkZJFPZ9x9PP58zq
saystuqemzQpRUrBCADu/p/vnLMUuLzQV4naGvqXyJ+mfV21j75Lhxwu9VNnGR5UNMRMSXToOeu4
EJA36mfFlnYyDVaOgtNsyffYQ2mu05baM1qnSbi26zeNwX5LiArdztNgQKYsFgguEZxTQJIeFQ5U
mg9TfzBS+H4/786epU5+UV3Z3UH7PRo68F0aY703XaYwrdA5/75HqUxUHyGR18VEohPl4Tdn6lAG
ZL2eOXtuita+OiPMb5k/i6XhtO17MWsYDvJo9GiVMpiw16XxaJUPZsuDV1IF1PflZRmz2yKg9pKR
Lt3kIW+IoVHSgudz6OZoE1qKagpL2mH5Hkjxo5fEOjQThyTOMT943JhdUO7xH40UXf0IMTbshugc
DyADUTrMOzdU5bptRyqN2jrc0n7R7Hwncvct11+ShdmpEFlxLNgfQHL4O3t8i+aAj68Nt0O/JEdr
JCmjo4ma9lEopib4HcTL7zm17Su+wp4cnema9pwk45RFQU+tbIeKCpcuQ+6ewt6oxnh26+9TxcKg
lvA9UiFTdzK56ulqzl69bSXtCU2o7vPYeCzS9thNJUVnwuw2doF+F9TWgy+rH1wROaV2A001Z9sg
3YQm0/Rc+OwoEJbIAFu6l3HQ2Hi/dCcrq45Uem/GzqMsMq4XXCDNa+J3N6cmCMarEeXyLl+hBLFD
d7KPIkvJk+nJNCmJg5oWUK8+nuVuaGbn5FYdwWruS1sLc5UGJQ3comwPTUydnkj2rHWU2Rv+D7/M
x/dMfC8jXGoW84DDXFNbrHGUw7IMEY+mNjjUx94ZOeaMO5m6b1adP7vMnIFs2+ltHGEbFyTOAL4y
l9/HEryqWqIXc6gjsguN9NC4bksTsgy/m423daY8B5sKD8iSKz4IDxw3gth/H9hWnhNyjmaDGezi
ZPfM4HVCZ3NaclJFTXZ4PrxmHlj9trZQCUcv4F+QN4NnJOdD8zkJAtajqrgLA+dujmqScP2JmBsg
4trmX6r62SF5tfwslE2QifNrrLAj5hXZkmVKJYg5sfWvczIaeMe6GfODvIsncipztKRDT1nCWk3w
NMNC8BOlRag3/a2TgnLbxNsFAwSU7Y6/cieCpcjFfHU69wrhQcjYVO/sBgxQObryxxgJmTBdAgLv
RST7K43IjKpw9iV8XZMe6dldDnbhHRmpLxtnlPsQ7W09hvmMTRDcLBnyO4JS3vwm8Va2fG3bYaYr
xH0elvJFdv2Tk7jbmDaRMHUOYT7mx3AQ6WM1GOljwrYQf4X/FFaDIE+KuVzkDA+Kx2ppOcYF7cup
zhgHy9PQscgKNz66kcGUTHKUhkco3guDB5PJwzttvccprx/ZatebMbKOtCabD0Yq0n1csVbl8Wuq
LHnKmZo0KhCP3MNsgHUANQsNhHzF7gJDluVM+kA/04bXdDzOc8LmBLNyVT14xXgZF07dLKzYs440
a10HS7AvtOv3nj57umzpHPxOuR79ACKfaVvMnmapeN9iUpA4p4N/Dt6mZwzplYwoTAcZeyEVEFag
nn1OP0tOUB1VsYGa5RWsZ0dDTbjxhxSVIh/2nsHH0x6cwH9O7YnQMiQGyC+xG4OAuUNGjHNqmNve
Yk1IqLJpXWR/yj2yCnmkjuyX0I/XLGo8M1LrPnHZeglSogwU0ZqyMsa60wYRMtt3Jo+6SOlDh5/S
yrTLeaxf6ZXh2R5Hy15M9XnxJUlvM4l2CyoA8gF7eC7MqPuRVKa5caOCVJlRrBaTJ3RptuPD6P8Y
KqrXk2V+prmSTbE1jquBQ6Wdys9sZhubLsiTkeG8quQ3fpbPcWlOFcDddsriauuFBaRoxVCPuGoO
scm0qkfTvbqhe5xDII6FCa1fvzJfy+86q3t1K3Og0EddYk6laC25dfFzEsLG4Ffq6lrrQhnH2nCt
zTRStZnTOlarm2nyHG1pHvIW7zYFEHgzNcCnypuO0hltTsYgrWZT/lz6hKPDkoaHAbs53Y3dvhot
Pg22u/QrkbjbTx+D6VBcV+Wbyv2Y3J55e/bhm/Nh8mofUJHGCbcUE1nuxNP28QI93JvW2rII8SoN
EgtzclFlu6A2XDwRXHkHdyTWPKpI1vsh7Q5DH2yacaHWKTSLNddvusnm7hE7NMqVopJq8CvijVOJ
HEZ2+GI9UFnn7ilW/DQAhEnYLVza6hrHeljSKd72S0mQX4zmYl2Z/b4TjtwGLofL1tp6U2xs/Mzh
X1U4oLvofVqakXzeirDYjOQqwal+7xUiXOdqIq28ekgoUjRIfl+JefzFD0RfJEW/ZGreSlHc/OtC
380LgtdOOV51djr1oJAQ51QB5NkcaFUQ3LBXeQw7y62W9kiPqhn6pDW51qSp1c0FtbbeUHZ1M+Pw
7NVEMpvWRB+twueKu4YtbLKVsZ8d+7h9Czxvi84xUgfLB7SwJ0Fp9ffdwAA7KnBoRwRFlwGpag6Z
215Gotnshhz8J2eV5Dxdy6zdmg7Zo8yAYPUdj+lYMx4M0n/nWdaXoYzekfycbRx/L1PgbmxMlyxQ
19qUJxzAt75O2WTa2VmFYAymZBbU5+GzP/3M8zAGnZNwGUFGKSwnQEfg0LF8SuYrk/utYDnCddd3
VvWeRrO612wTe1cyaPp2xBsx6KS3udn1XBH7Rggg3LqvNpE7mvvJo3fdiRy6mt0RoxOJUkE04BUw
GDFw2iPmOprfW687lwWmyTonOCoEzMsIBAxj4s5Mjl32NIGgZIQUOV276+MGitq0H/rcRzdAf1pP
iV8SuNl+7yMOT5EPI5khrgRESgdwSST07xqPcOFx8lckM4GRuy/xSJ0bdXy14d9z8Noy2luF5mvC
K3cs/CAOE4lRZxwD50TjderaV4G0uUTGc9mRy5tV8lkc2pRYy6g5mxZSRZv6xbHH4pC0zs0nmf85
yIhxjlJK5CR5ZnUd7UIvH0ARSyKIw4H5wBAyme3wBxUJL9Cdq/OCL3qrt8DS/dLy4g1H8/kyOBGi
WPhBIQCu/5m2OSfeZL3y8DkMT5PJJin0bbG1RUbxknDIs20VhTBp4hOYC9LUpiGBaTl+lr4V9tYc
Y4Nk1HZ5TMP+7I4MRYM4ijdSPimwjy0z8XpTBsU5iNoIvUiax5htV44PRIJqFAOA1JiWF+GmPksK
1bNhtpxkMN2nfCZr5Y07L2SCbRXjxzgjO1NBylvkTSVWN9p16RBLiQAnbaPa2QYWScssDm2Wcp81
B+oxSIDyF8w734J0euuDLN3SlW2wJ8L0QYVbFvUOq9x9WHjnaPYnTldRsNd3Lc32OrsUeJoyrODS
FZSrtnwMipzFRR8a5pphdqN25UCw8ywG59iQv9r0D455ihpBN5bXfEwmJjzO6xkmnbS5l+Ss9QmT
XfrfPu2ZEAhbTL+iivuao5qVDISch5yRrWror4R3VUBSh1LOwTYxs0OCCDOUTb/uSoJGXdqQU8Ma
SSjGhuDMa5RJ9yZsBYk+zZuIGky+uho2wjNxJKnuAswYQ+3GbL69edM1l8JiLsad/yQtPbqJANs7
aFvL27cZosIwRdwnsrIpv8uSbULfJxyfkULxLE9J0NZ7p37pF1p7xeySTxUlDHrbs2jnFz9XL4lk
XDgn3R6gYDO4DI0yijNWrfvhlzI6DD+62XmfUR9WsQ2+M8bmLctps1YzcxE/dn5EXmbS5FlT81zW
5KevJ0OLtwV1ZBl9M6ua04hb5i/txCKbnLFh156JVgcFfej95ZjFzrbQfh0sLIv6SJOJ3EgWibsE
xYtO1IkQg5D2zyLieMn9FFhZ8Z6STFkVya8Cz2ZDdfm9RRsv9SNgDixXLXPQLWfiY8l28XWuz20z
gyxHinzkVIBZHtmL+fwan+WkynMt0hMVH5wF/KfCL69WL9uThDwPGn4AO6Tv2g8tDp/+1HJIpp69
7Lmc2HZhVJur8qMxCHwsG7lVPL2ORuzve0LyvQRDy8+C8+lG9IY6qgpw08llRAVr1vMQgOVK5bIL
I9WcojplK2P+jqeA0Py4fzZFwPjAcd97u9/HuWM+mkZvPjKdI3g6ZDBsIQsj7S3rAEmOLkfVbKcx
A4EZ1LuIaWhEvhUhR+6IYjZ7VN9yMx4vmbxO/kPcFfKNdYKfO3GmVUxW86wWDGm+J7ehC02V0mez
tTt4djHv05LPtUqZxZotJrzQ50EGd0aAdmK9dsN3+HkYEIFhdJ76K1dRvh+6eOMSCJkZDZtTVw9r
EZraimqIxdl6TUcGOOe7VdrEb4S6m0aXvzRTfumYE++KMdgVLDPbCDlvHTrdNp6p/KYm+gky6nEO
5powd/DuPLvNjnce6uJb59IF7OBFS5WEWEm1zb9mSyyJ91YzRGxXZTMCvkUjIsBVHlCl4DY/20QX
rROnIMSdIkuOB0PEJHXBRjSRsB9WPmI3QXdTae1Uh6XFdrKYUkx9MiCbDb8Wvt4yn2jsqF3W1E1G
wSFnPey+VbCclxxcU9jkpHZmzYUteO7N6jC7+XLMo4DNqlQMl3ueqQPA4bpzKa5hwb9bPDx4hh+T
csl415bFW8pzkdl2cIFGKVejiOYDU4O2yQ8ZfYmHP1zbDvMMx/fY2CdHs4R98buLaLknrEX3DdcK
aS3Id5BXP/KIaPhUEsnd5APPZd5uq2HcJDmorxeXitoqotXBjRL3gd4XmgMJB07hqTazVzFgibgF
Z98+F0l1LF1fbcLB4UmgjHNb559BQjgnJ+lJfKNuFHVuoQmkual+Hu4bt+mORkbBRqkTq/PFWfNs
28YW3REhgUyHDDBmZoCbDOWmVIO5URTlDE6iHqJuAGJkjsaSygGuAMvjsltlE5dl3mGopRN8nVOk
SeuPi1M9uVUFJgKrDV5k+2HqAJ0vHjjL5mq1xK27aWMU0MhmszJXisBSt4ad0Mwf7vpjbGc9Ifrm
5zIT4R1aGlXWxT50DyJvOuPRqDp1zJuIqmQEQgBuYlEa0Txnvsx25A9KohC4Xr4EtQGAMJyC9E7U
0yYdgpoVpIt3WVZHR0UKxJeJATKKONqa4dwUvdrxk2uaC4p8cLMwZOy+EE8dzJMFrTwob6LA05bM
5DVsyUpwsRcQMt9L7xxLkg6jjR3cYWdGzwxXuuq5HbRlau7MQyRa8Inx4jo0vwUBA/BV243irlEz
Y3QyZL5eTuC4zCT57SZNnsaGmBg0HHuTU4m5+oP+XjQ1iM/7xrC7pjAcq4whqRAQQyA2w7CM9GYw
0wNGWALiYFR/7YOKyGY2AXMC2VF7JXY3fWvmfKrOHMVrx/QZietkz7CQivpoOjwBAnaliH9WXnkY
R24Ox6AOM4tiHJhzW299/9fQkjAwDyDjdCiNScxgEhfmknIhtnl+61mHCYrUUGmpuVvDLT5KkUvS
gSICTgfb3yxkA23DYP6mSQxkGvd5Eb0HdQjNuTab0N67qjz0UZ5v28X4bjKBQF4prp0ZqM3YF+6W
2/YMh050ZiS/FyTA3KEX8Z96LI9xjUAcle3GDtnD+HIxV4GdsvFS3saRt1Rg8yGPQFuoOKvr/9Rp
dMcNN+3ptJrvxjR+dwqQV1M8OF16P87MtftwukticzepAq0O5iTkf20BHi+UCL8s7oflhUTra2Q4
8+29pfBEVrY6pqb8HRqDzzKrkw38wFzbGTniMMsJM7Da3tYgTjroh41kkHZb8MFyZSuwbfKzXi1p
UovDQ853h+KYMHe/C9LAu8PEsZGFSxYQLc9rZlI6mCuanR+ZlBphLMh9poKe5Z/kadlVHxxx37zJ
xOeau2cWwHhli36+K3W6rVcm9q7u6hvo9LiNc/fmcxxQnEjysdvnIS3yWcFUc54JZq/aGtyJu8/g
aPOEcel1iWyCyErj3WnpGurjAN44+/gih788WF+/mhmi7u3Ev3JwYPM0f6hUmwO6Jd2XpEpQHB9S
y7Ir+vABWrsAyuxq4sfLSxguMWBeMa0Rmu27olgHPh8Z2OlOKO6EniUaecvcGD6jzEqpZtdY2dPX
XWUGTENGGbXbSkT3hh08Wvzd26/L8ot6/vrPgj/eyYJLOGGD6IyrW+MzYSIucIvodBFvfs1w5+3Y
dLyNLrFiLD3hblZRwB0IgRf0Yj+2uXnXB3B3szjx2AZM1q+2KaFXan2liEAk9/ZMaYtImI1PzqhX
h/lbZJIzZdQhf4XC8vLlvvtKwxqD+qIWjit1GbwXlnEOnCQ+WDyTHIIIMvwJOzNc8HpmOtaqGsJP
n2iUbdIk7DEAnKFG892AfdZOpHHoan11J/YfJr+veK0uCu2DnDnsO4g/Iy7FToXBvsbcV85WfsTW
tWEwR59HQHWuH3Qb//AVm9b00y8G5Kz7hNZ9mRG/bkByjHuCE0aUTINhdRza63DQDzmZPvVmv7UM
CnXSh95U/bqdJ8CwOLwNKYKqP2Qh+MfOBfZZ+VXL7WaXsFduyhn1T3ao/ySBT9ub/sFd5AuL/lH4
T6ZyJr4XnQf48+NGgiF5feb/DP2x52A+NRDqyedCgfkmUeTLFA5i0hwp0tMHrl/CLe07wBPJCAXV
bHY+fMZ4+3/9Wvimf3oxNrmIShJ9yFFEKv1i//RismiYHSVaHTkNPu0qu9lRqQZylIozab5PnEgI
aWlocoG+YhREBZHZWcWmNb0FbpkSprJ8Srm1Tm6cFidNQjNqvlW4Xx8cJmXFQOKCPUdMn6ZgO0Ze
sXElTYU220mSVBmLx7F112V5t8FY0J4C2wWi7FA6zbhr1p2XzMRjs3EaU3o2TDu9dZ2kxHR5qIIg
/o1y/0MMwjuYsqJoLAc1YsnpMTegx4pct+4Yvf0yqx2WgJDcllhcjSrm6T4O6pilqAaqZG9vK/Y/
ISnJz6HdeKsxwbxqZ8Y36s+UVR9LPUUZa+NBToiFeTTFwE8iflt8tpZOVmxBR3CoROExcbzh2Nvd
MRCVc7Hj6l02VC6FkVHexxYHmzkobgZO0DvGENgKmsF8KDyu86qhWFGqqd3Sa8+KuXjWRWh9sZiC
k58Y4StDlCxEM+fUTcmHSh5G12UK06JKgNxa+ywLANrKxDvSHE5JEQefveRRumXw0+2BH8xdaYj3
TC35zVDeza6z5VwyjN50lU2CdVwNpEomNOsBDrPZaH6kQRHeT9C+d5Zb0BkkM+PE5PAXSwUG+5mX
mSYMEUcz9+7twNrH7jid3IKHYDl30xlS0FjntrqQRl3+mKI0XHlXVoniA9AgXqkoOqBaqg8f6HHj
yeo1Dqb0ZKBSQrXZXPdBeorshYWe0WKZS/ksDXxO2ZJ8w3ZyIM6QzBR76CAE7eUtpx16TQrYb6uS
ci9yLib8KDP8dNq8+m733czMkdkno7BxzsTZdpr8aAf5Y69/lzjDyLBD/7Lggjpbsst2XkVxfOCR
P8j14i5MBFH7xdRjyAtdSaWJ/vKv7yGMk4nRXER/fKFwDXfjDPN8CBymEuBn6Z3dVWzx8bJh/Jds
SVXco+oo6xgpf7q1U9McbDIovKll5OMR1QI/UCBER55rr8vQXWBms6dyLutzSWLpRqSJ4K5klrqw
k4ICofSde7J4asd72KH8UeSENlUO/VuJN598f/RXmQM8FnXO0THrZieN5rM2IsnK3rIClEwxcHuR
3F829o39JlR1cMlI/Vv3fQD3G0l7F5YBdije2Es3Ejfgj6l3Fk2RsBO3aW5hWHiDPy9XuedT6G7T
V9MHuPYGmlDMKqkuqfpdh8P44kHSKLMLt23KlA4yU93HidhlAcaX1Ot0VD2Er+skzAJn94dHmtTB
k4NNJVn/1BphdZ4GBx3TnHZxZY27rmqwLfakkCxlk214zxoCPRekXAY5BkwFVqJlG0wOza3si6PC
ekgcMd5ZZbnNUkrcEqv5mjF1nBFzepPKyF530zjeu2T7bRCnCSFzyax3neUHI17Kx0SS7cVcHrzM
izcqZCzzrx/OJiG3f1koXOXYNq3ZyhbYYv+yUKSNKQOnFeUBomDN1pfCDrNI7oTMk5MaZcABJf1s
uI5xzGQgA15M3vIyEWyhRHySg3Exaw5KBTFor2gtv5km/hcvUWon7J/SZG08qop8XBsXr+1Z8q9r
mdc4DPlgoA6TmVjkAzYmGaEIeLBe8l5kGPf7PE8+Ax7ldprXVK1JdqfKMh6HZNyY4poVjN4jxofr
YfHIBmkm9+wAq8WlRwjOaJkMutGrmBlWq5YNPaPOUv4Xq6D5l5hZfgpPWJ7vO54tfIJ4/5KJWxmg
9GKeSrCxoj7boXrEgLdyOHxslKmKc0vPbTmcQp6BzLDqfTwVNoomQB5PnxG+vXqxmzje+NMHchLU
XFlTqDXmeML+9SVh/6Wm/OuV2lJ4vjRdy/+n9xsbohGUQQMJT7bcWpKet2kr4RykN26KsMYh044/
p7C51p3XvHfOTypU6RN02mbfFRg7vCC/d4iE20zBYOzL3H8raveeMoHp5AFxb5uUpV41NWkhsZSr
Kcg5sBSVuhtsPGQKAXRV5a61H8ZGUs+Vkyc6D2+BM30Oy8WYvelaVSEMNC1yYew7uGVB/QUtb1Hq
AkYw2Y+ZJh0agZL39db8rz8ynx//uOjarwzon2U1N7j9ur/89t+fgTvK/H/r7/l/X/OP3/Hv5/hn
U7bl7+5fftX+s9S19u1fv+gf/mb+9b+/us1H9/EPv9l+5Vpf+89mvn22fdb9Obv6v/uH//bfM+Q7
XA5/uor0a/n7d+of4f/8jzes9f/2n7ry//jO/3Dlu39zpWIvyM2A0doW3AT/4cqXf8Ouz+Jj+7Yj
+QL+6O+ufJKwHUuYwvVc37HwZ7B/bEvyHjDsu39jhkgQiOv4oEnEaP9/ufLVPz0OPctxTSK8XQYh
7KfMv9yl4WyPWUGT9HE0KAnkjPqZD3W7lmN8ad2uuR8tK9viLxaruu8/cJDkx9k4paPZPwy7ObKd
49ijzRSkWcPVEOuRBhtl5+R/YfmuHPcjRlfotcBQOhONUiEDSQjfYJ8lkdZBgjNO72omonMWd9Ka
/TUjSyqkJCGNwbi8jR+OzUZ16Wt30y8Hr69G/AXVYRSMvpoSXFw49EB1hGnV9bHRkomtxZNByygS
PcXVwgrn312ipRYTzWXQ4svIxHDRckwY1ZdcCzQmSk2GYhNpYEZLOMT5RfsCVccokXdsLfSY8onp
BX2saT/shD2cSUNZHienpMB0RgavWyx8bZewn58ZbFZd5W8ni6GqMqN8b+PdImmI7K8sTvtVJSkd
06KUijcNwye642pGoz3GO119G3czCZKUzGRa3Ko4xmixi7DsczNOaAKxa2ycmrgtmEXS3jLmwyHZ
2XxO8W6M+2QXRaTWSbaS0TJPz9bg3XImpG2ZYfRmFLuRqsXTwg70kKPPVVqoEyh2JsrdjILnoORx
cqGZxdnVKHwOQnvRMG5hhy7jVexTMiwMAmP9i1Mu56H3X4RbfdgFghKnhVXKdLVLZ7qbOu+o/9TK
wgJVE48H6uOoZUilBclOS5MCjZIGbohhLVtW6JeWFjLJy8G0E5mHFI1z1GIn/qe7kPrwe08MZzmI
97hs09MySw8M0yx3EUeGohY8EoHTNlmps+pS29wnw0JWrKd6Yh+cDicj47AhovKllciyXOCrTiFZ
idqlbi7O6vfFImivuO+Az7ngwnJTe0C0lUmAeS1zzYeGsLsIwt70s0MfZgNR7UwW080YpmfZUGwZ
oCYjC59S1GWZ+ZcyBbWrx+/Enbrbxkze6ypqKJQiwTIGHDKsADqUsauKJ2/b5w3VqrBrcWM6FFal
0alVA7vEONqNhblPhVx4J8n/1tK4jUaO0DnjMtVnLssY930YbElPeANzBesJymSL+LrhScBthvwu
GGnhtwhw3DOr1xI9JvRLxMYBGXhvtligiJ1QaEbs5bTAb8ZYpFobU9ji09GLjAKo/9DZmOFd5BKO
Q+NL9GxLckKbm5dLVkKbsD1RLb+SDnCmKOUv5dUPQTDvfI0gQI3n+15jCaTTsAfRqAImDS3PPwYa
YvA1zjBosKGDcMBsxG3zniQ3+pTYAo0VepuMt5apHtwmoeKdFuxmfoPE/ZyNAUBmwGXvTEecknIH
Gkw6HbjFkpolRd0DyahRRtWrKtaDB2vS9NSuksNnZj6SXxBeG/J3fIiOdrgEX4CHH/E3ZA9uQVqF
lXIEkJXkdG+7sLYLrH5YWvnaV72/imJxEFSxzotamzQ+Tj1DD+EykxcfYtEfUEhIn8nO3w36vYvd
Yt2QG4KUWwzUJzY/e3wWmzy37X3WLMda+vKUjRA5ZC9xhvCDlyjP7ursKY/QDbu4+EDjRsC0ovAO
axI/TBl9VpXAmDVal3iEC8osF+EjALeJxlfXt/K7yH5l9FSvHLC3YfS0Yu1BTJGWpgmeaYB88fwG
vCkswSyjCHNk1Z1yT306ye8YBijTMFCusSAFH8T4dkUQwbiaHSzchhLPWDDa7dj+DGOLhDeFClhm
UOpDXu7Y9JobnxMI8xmoOY9WUosHVgdYk1AK7lU8mepy2VPaFK56YPWrszfdvjl3xkwpelzx6TZx
vgfE2jiUciH+6Ji+WpxSqKkCemrSGFUET9XAVeUasLIiwsHa5DgvWcwoI155ZYavy+gYkxORmTMW
3kUy5D12+3Odhy81yIJXX0byu6aq8tZGAt40sEoGTSCvuY+N18aqWVf5eNcqY9iYaqsUoeR4aUmP
n7bhCE6mNFhWp6QMMlbH31w8NYSGrTM/JNku9b87TIAP+W8/694Tz07XLtxaqwE2kuM0zual8yUT
D3bmODzheLx0JLdFNgeVprPgQrR8I8JmbzlE0AUamYth52oN0WXQdInG6rL4lbWgXgcauMNcq9vk
rOPwBeNB5Vkazyvh9HJUOVJbivdJI3yOhvkWqL5e4314OspTDPHXHgqN/9k6oVIDgeTTskKCCHIM
eMLIZ92VGh80ekBCIwMpNPAhRzCGCtbQhDlc3PpF2TByARdKmL6RCYcvyRvfmO6BK4I2wsDNaGKk
RNeOxaAaOn+0/CPDlOUwtEyBLIQKg2Cypb54JLOQdnBf6TLK2m0e/JGI+HLxqHl3+bpm8Zl1ADJZ
xnwNeqRBkIRfPbMnSolrD+lffK+a8dZ3M9miIde/X2NrrLgw2XOMB8be3XqZrTtKWiWbNOZhmJlG
6K8yJWGvoJK5HDlH2dVnqcBFa7hR/CBUEdezhxINX8M0eherkUnR6N216VwQ5xV9yyfrucHhvRts
+xayAYkzzuW97/fbCMnS70tSWSBag7k7oVLilGU5ihtj3oBorlkUhrM7vMfU3QULVGReg3PDyxLQ
k18EBG2kUdr6C6rVeK3QoG0JcTto9HaGwY1gcUeY3AE2l0j96c3RuK6E2zXhd1VPDO0y0ahcjiI4
WLBmxE0W8uD4HeGiIR9oadIgOsUfyljG90aEPxnXF/vGo4VYUt1Yjy03EO+YIGh6ZUmfxkVGBrHn
nCSH350P1808iszVUMnXXIPKDsRy0okOpomWYg0z40F08BsPt3zuXrN+WDZlzWCv7KCklhqs0O9O
4USS5eIOL2RaUMaZ8ORqRyM9l4nF3+IuFWEShNr0eGGqH0KD1xYEtnIpTJ7iKblb5u6Yx9EVCpH8
0kp9VEPcbM1mucZGxaySiQiEN9YRnoj1dwfym+QXPO8RWKdNEDrVZQZItBudW0jXVZQt1yzWhTNW
oq6BZ/7Oc7R2G6sX2wfv2LB94hTuJseqjbaZl1AVE7xxRvR3jdQBIF1xZLeSnTxkHVXwrIvHoNnl
mnTvNPPuhdDvsebg63ni+mrOYcBBcHF/JERVrKAYKjxYqyyVPwxjGtaDpusNMPs2lN9tWcLdG/GF
Dpj43sx91MilqlfGpRA8oosRkMiYixs9LBfcAkQM98ktWR7qMroit+XbzonZUmoPQKHdAKb2BVSc
IV1tFMAwMBecYgVFqHMtiJ5pxa3U7gJkibWL3aDRvgMxVvTnSv1wT+x6v+hTQ39TYjTXE+ElLvYF
DxtDoP0MpXY2oA6zvGi3g619D752QEzaC8ETqd8u2h+RY5Rgy8veTnsnLO2iKLBT9NpXMWqHBdrD
sdKei1S7Lwrtw4DhI+9LezMiyfut3RoV34O+OO1tjByTdnTwAxFR/OXy0H6PQTs/bCwgqfaCdNoV
Emh/SGb85hlDy7J2jijtIDHvYNBfG9HuDKbypwWryaA9JzY/82rUPhQTQ8o84Ewh9GpawaDROMtz
1dX+lUo7WVrtaem0uyXRPhf2STV1OnhfCu2CWbQfxtLOGEd7ZAbMMjammcUtzvTaQDECXLwHVfJz
8NiNJul0aaPhs7daa53YDhJUrh4Fh42TwqDTYNSZEAVXVuCYx1D/Eddfybjx6GDvaa3hXjBi3pHK
YeBnkz+i7GTkDHJmo4x3VFm8zWr+lHV6axOBEQJhd9VP8tRia1D7oi7OhUnVdNlinFWJzjsyPKKC
ox8h5YordiLf87Y5eg7o7fLYJPGddqNyiroy8n0djQZTZoHXSt7jOf7eGSiYNGqAVS3+LR/CvQpQ
8KJuFQmm3EuYDevl5lT+TU3hh+eFvMMEJKlmlUlRbprwIzD6I+LPmnS8XcjxxrXHs0wzAhBMsuKG
EgnVu/u/7J3ZctxG2m1f5bwAOoDEmLc1zyySxUG8QZCUhHlMzE9/FmjHcUuOsOP/r89FK2SrrSpW
Achv2HttPXX3EUyJhegA56P/d5SDvjv8kMbTME3rie6tw+Bdsig3HPlkuQNp1Gs5yJs/yk+qz29u
xzPE8vWlVn6D6COtZFWj20HdvSPmlN4gv04Njz/Xv06BOOYhE3utW5cQ9idPXS0ZIAVN3QcbphlR
FjjWGFcisgWLNcRoEug3A9bd/FVxmt2XICg6xzwYbGbAK5GmLLThznbCU9nXcGPEa86cK+7xLnbN
Ifd5Qmv+OrXBEOfBpbDhJBuDQBSZsWIP0QZ6DobsQNwXuvFsYvgmNwr/YWJ/JMzri+IM5gu6WJXc
pGWe47K+G+FxCGxByvmGqmm2zIJv8Zeu0tjGWGtGjtHptY6QeBqmfgtzVGwxT2Vj78Ot4OFt3YFQ
equKEsamOAeVf2kTjEYaReFsgUtmAT/1XkV4cyaRfeFTS8IB06HVfg4VJnNKnMQnuxwtUVINHAUU
Ami0cKFzkeUXV7TrTIWfuGvvUx/7m48IVRfu1facFZLEGxaUZTXzBOavJo9yXJ7ZJqt3MqR5B0qs
ISWMC8gfRj+7e7GIMydclhom1AJCkDR3oVku2Q6+eFOLG4lne8+JNH/mCHlvdWERtBLe/PJMpsK7
q2+jXIwLv3OcRWHDFh/ltRX9cwArpFQwvn2yg0eU45b9RFnxzPQCV3VD96yF/jWZo2BjkAlopu3H
hxJLyZHkzXY9NOCeUMxfk0GLZrvTvmDicmYDqZ8iW231ghyFpuOhUaLX6if6KJZBRBBpsJEJxO1m
+rMqaZS1CkZHt+XsZ7ViNuco0O+GlgkABxdUpzI7O732GIEo0MIIOapvXQlRq1d0gOWiSJthnYyg
PALQ94nLc1cCECyqH9iRqOTQTrDX3UyDm96pyn2RWYcWlC4idBBsI7ltuCRY30/adEljf4GGbifa
kvZVD99ryrqoA2adFtlaN7yTGZRbJleUcYF5scO43bgX5G11RVkQh4JmPjxTO364nfmhEbNRU8bF
4GCWToOhiKsH7b0JHJ8WjWlrtJvK4qOMOm+fWWWHOM4gezjrN6FU1zKAxN9oxYvjxMfBxQ7rK/2j
1vrxpkd3lecHrNZz8jsb+2YF3pmj79qZMYAAHXH/qN0cNgmt2T8LxQimwBxPpyw3WiTuXBvfSFtM
b0ZSoXEyQ2vTIGX1i3bHdbkRtc4WKZPBos+Tc6R73iUKjGPii5DdWriupyg8aAmDYR+VZ1H1MxzO
u9lID7dhKd5YzlBEl59M2f3lUDurmITVvam7aOlAExVJ8V74WHoh68PhPCVSFBc9iJpbHiV7X8Zr
IjGaY8rEc2XrIVTmrc4GegEcZlq4ComQg2c1hQqcGz78/8CibzdwO8UQClNXw8E3QUUpeWwYjDrX
GegKs++M9eCKo7BpOYrhMQ7h+8vMB2PJitETIC4obPCVE2Oj4W0ySJALbLhlIQO2pvVfA8T+FTLS
ZZ8gNpEKlEBtGjuj7i9FhChGsxlORlNR0lH8zDpu0Nat6CRt/KYNQI+if0xTLVsGNduQqIh5iku6
kj51zaOsJ2cjSu2+TUW+4v+drDE64gSy3e0AGGcnhE93N9l4BBF2ph72ya5TdAkUZzLmsO3dJt0n
NrrFwTnUIa7gig2yZfnoeMmahiwxdg9D+70we3hkCot90YBl9Mxz1Vre3gj0HgKLWheipS7IhlNT
MqhMS3Xp4/oKYWBrMIpd9ANBv6QcJkb1afuMAmMn/j4N8H8SGjrk4Man69s/MtcgDz1l5dh6bnzs
Sv2xlmqns/bEqRtcGz24NyPt4nsdV7WEXW6haC7pcqgF8bUZHljuJIivZWp9RkrGKzhwp6gI0B/5
mwQzJbeoCQUDKSBWeXhBQaLtc3HzJ7gPnctfDBNtGNNLqjO+zMEQpIV5a8F9LxjbvuWaMFHI6Qe0
ikjfKnYygY5OxqQy0coZh1MtnYi6TTeTrZ11+tLFdd88w0JjHhs461LG2drC2m8J8pfB2pFtj0Wv
VeDlavld08WTM1u5nDhIMMJ005aB6o4N5c536Tu0CDWdWw/4A5toW85qURS51Tp3KX6HlqxGPPOT
2Feoc3FuNnX1CUAFHRyX8twyAV8ZxQGOtzgEqhSHME7tDSrBqzmgG4xiAJJJTG0B2+3Qh+rP35HS
Pa37Hu6r9DXtwI1CR0ivs7I9Zp9fv8Cnw69oCecgRvITF1//spHRiPyTW13xzDy0QdRuCERT+68g
7qA1LgxkEPBXYM3LXA+REOoCPwTIUIQUAN+DIETWN+sax3wOvzJxoYEhqmk2YmNnjRGE/zkAr5y6
XZ9l45ZNV3kwO2IKv37XNxQ13rifk+OL1An3bXGfGdi+2ULXR3J7aEW+Xh0aSX0oUeY4eQH3kpk8
aXjz6369ma/fMRInl/rXf0cVuhriUuzUHFrUZeiye+mS0lBP3lKEzH0YQ4P0ccSfv4Q5bSublRdz
JntjL2PWlRWSfIb5t64XkepbfWXWzrj2qOH8QSZ5qiLsGaxDbVAxUbzlzisPTUT6Ylh2/gJJubU0
Zjb81y8td826F/r7X/9K2B5coRynomgZqf31B+WIFOyvfyRNyViNDY/2v/6gL1hgwNqeo6p5vAWQ
32klgbr+v19kbeKg+/rnObWqqgk0iCV3gadkg/8Fzxb4LbIVWF42GF1XXlY94p7Izvj5V1OncZr2
DLAJdDpmbk7GigXUAYvq2mixA+pdZq5qFsppy3IyRPoPVqjNWrUsMKDD5gKCWmaJtuUkuM9yDv5+
bPUHyGiXqKRGijlLyWGaBOdpH53cOJiw+zHkdQB6rMPO+TEJEE9l3u3pCexTO0bbuvGydclUShse
RVBhn6W6ZQpJPKLl3XpuQ3AMTBXHKHsaY9VvrbEnUSA2jrFlfkaCg2WwmUAkY3wz/LQ8aSVQesMN
1zyjDyOeZA4B9qYAD8W68Nsr0ZeKSJNwbRRYsMo8J2e0IoViMONdw2hoWbqIFXFzLXnMFUB48ODK
Vh+WGa6HXEcBVfjdt0rLnvRBiXXMPAi1bttn0IfwBIZ26e5Tv6VdqvHs6uCeKwXnqeWXgiJOBB/0
vum11HCOOn4qWdrAcIKfW+fl9wpvr9IvgSV2lUmrYkJfdJl7ZvZzYqD2T2rzB07/x5qmOq3KIwrs
dG+i3uzQP87a07NpiqekkvAzgTUT5uFYbc3yJLKBag03NbqHOLl1gpyEwOzv/NZCDoqbXMYX0rlW
KMyeGcbT77O3ppXMn0aLJ+4ENb9ru7cwk9f5ZUsPjm+DlgNGlw5kGQ9JgReRCT6LuPHVr/Q1zusQ
CHT2aFvui6WxwekYyqah/pq3PFmLqf7e1+Zrw09oxwxGGtKwTCwj38KRGXYhHuvmVLSgSRlUugtr
VC/zT7e0GDecE8eZ0C00724XXKVGcV7YvMuQFEfqiaa7xIFH54b7S7dvpU/9A32FkzLNt36pQygc
tp3AjBlG7XfVN5RX9LlMwDkrxb7ULe2ompuIUdWRLIfiKvX2AvpVJDCHhCxqnCqrMa5kPyAFpGxM
ENjn4yKOUEmFWMZ8ugrEaKz7TWO8lUJ+OoE9HVXJDMpoe1Txo2pY6Ts9Ip+Kuq+x6e7DmonD1m4Z
03uaay9Bz3a7KowcPJyU0EjLUIPbl7TA0IPfugU6xI8AvnIzf3Qsisz3KhmRuGlvl6ygSxU+SwgX
f4vm9KugcR6NNt6ypbTOghVc3DV4wwQzb99g4OtXZ8ylaJ34PsDREkoPU5NYAnWGY/DS1fo7z0oT
Jp35DV8WNnIQQXlVd7PR6TPBa73QwCwLAL5ND6/B8uubYyUMEEaHwsa8C/Ky3PQ90ijmNQnOZ/tE
Sme3c/DVHtIm/hhzj12Iuo+g2rgJg9BpSmZFCt4/cuaWWNvSZcIiQudbXJkD8sfQfJtKj69Heqj+
5WmS1YPfmt/7rKsXymfmWhA/VTbE2Vj8Zv6jKILfmCREICl9UXjWsxNxkxKwxu1YPNcuSKCx66FE
kidWW9o2rZ5psuTSZHc/Ey+cpdXX8V76AeZAWsoss29s1MlvCBj+SlSDqwklrOtWeO8wkEaqo3RG
vlJ909upWtmZz6ka8ZV49dF2ixddsy/QPtMVY4Q4nF4Q3++F1d81RrCJGodXFt7MSm/32qwgxtJ4
i0O72ngo7ChTWd55mrUNgpHaWKt4cMZz7U63JcV2VA6DEdHSvu+YZr9qIcwdCGDWSDyTcapr562i
BFN2DshEJjh6vIdKOh9gVhcal01utj9EMd2X1dUVxXokTAbVCtfi/AfETrIIrvzX+YLHm7JuI7nW
rGBvWtphUAXDida6TzAlamP8jmFiJ51iw1ubVq3DLE72Og4kJjEUC2KFD+4phN6PJlx7yCD+ld2H
Fvhwi7pmP9n6fqxiCxNjYC7wR1x8Et1M1eL0Q3sNhAhigytXvqntEme8MKe6d1znaqaQrSCM57kD
Pce8+3rdsUnhyiTQWx1UiLVbPITIwBYCVYKBvA3dPHAjciVhC+iCiigZ0aCnT26IETZLgxlmPv7Q
ZLMtPCxoAzOVxUDsGscLwvf2QYGuXnS6C729zs8y9x8cI1mZY19vM+tdMsclVtT+RNB97QlwVnX1
FFfxVtXh0c61iwlfIAp5Kg7y6jFNMhsGRUGDSYgt7LvCvkB8x1vjeT+99EMvvpBZzi1H+6DiGEiR
C8CjYOtegxWuIW/VNRPWQd9Nff32BX1BQUYbCU+GB62WEwcQYOko+7uaOJC0tKZd0/k4GDN3WlOD
nEI9OOjSutm69VIWfGYZPwC15T4a3ZSoAfdtxJi7GJm8kz2wKFnDLDTGp9TkBC2T5GM7a9aB73rL
yLhNy6eYqJ0uetDt5lMHEmeLBJCSwnjbnThot2nT3cHVA+nPysYa92XBmNiYmEtCOM2WlcG2vdZo
45H6LspYbGHAM2IuxNmLCHrQrddq0uftlX8skLTnqBNaFxF8YLNLIQ/Brcpvcdu9qKQhpiCK7swQ
k00TR/d9k3/3PCZIidW+einklkZ9VKP1llX5c55SFrTRU+V03yw3ScBXDffUGvmG/tHlAEBfnMIm
CFEPS7YTOFJYNOT1h8336XuD4GYA41UYa2yeCeDPxyDWmvu40E+krwm9wghWDiYGdCNFeUawF33b
tMT/eyjMVQQ1bVG25IrlfcSVgIaMPWX5ykB/RVyIzsILjrFmJO9NhSLA56BgLWZunKY6I/DD98YH
g5wgDtnwsr8VwTeFzUofq2PeUPlYHiclEpIjk9errRGP4IZ7DLjvsKBQzI83bzTeGZrhCOm7rSbR
NJhZ/jnf334RAB5onCUjthIeXoMV1HJuSC73HcY4biS2cL05nmyXTRuSxgy+mzvyKG13gdvYdwo/
0aIV2mdR8bfY2nPOU1NXFfajjLrFrq0XpAHQTZx6rTvGuAdgvvgq993mu3CYTzWBRsCeZsxH813e
+RQqFY9M0pFIGPjULN6F0owPVcPG0/rVJDEx4hJB/YpfrrYlsg5jj49s2mmHyoieEgHTBrOqTWN1
RQgcHVs2JSaspGKa2MgULEgL/yYj51UP2QsE/nAeE/+50bujo7xkbVSKKCSgQXFe/oCQwyNDTPd5
PG2R8WMPy5JjQTvEVIFVSOOR6GbGqJrwGKloWiSuvXIHQJC+Ak2fDLs8I9WaDf+SaFii7BiDIGE2
e7A89ks1Rf2+UhlTOlxUSzd6qcQEkEYUW98TuC1Eck8JhEZhdF8R3uzqqZZLyq166UOkhuDCjrsd
14YOFzVtLyPD1a6tBh4ZztvAuALFL88VvlwLJ2n4UFVBtcZ246Pi3zhFcFeE6lVM0FH7wSR2BGGS
kiaTUDfYGmRy8+kDVYcPeGB7s3TZuLIMOpaKrqJQ9sXwO5KOveGJS6HmMLkKu+/3yH6ArsZPPewm
5tYctVHOQVaBYI8HcBnIw6oVxRpIq5yfnEfUPkc75IO8BgaVcqtwr2DSTCjyXA3BlCOhO8Z5tSsD
CL5gpYAQ4x4Ewdr1rEuNxsKjmzhXOSIMwfh9Tplbbdk569vOSB7s0vwogX6fdHsvk0tNk33fGtNx
CAGqszJr9ImvpCFJGQoJYJgO9XXgTXurJK+k1O3FVMZopZjmlW1GHRmSPSyHp4axUC/yh6boT1Un
nCU7/OdGAUUw7VdZfjoNGb6aiiBNieghi0BXmozpanaWowL7T7qvVwTHiZkIUDkgMUzvnTbtN+mk
/QSlz0opImO+nAa5LEQHN7/9KWTmrFJ/xKqlP1naW5o4P8j7Wva5yI9mjnLG7KLThPNoDWkZjrhu
rqMe+uqUPls2l3UOpURj2BZPimSSNIezDx+7LYNdr5pLZwz6yhoFw8Gm2fihEa2ZR0M/IAluMZk6
z8QxX4UmZwjfGrVNvFftOO8DycPE4j8VcusMFsbw3N16wzPjGWaEuO42XtN95IK1TFb6j/3gvhpi
eGYc8QT8lgOukqC5M+cy5C2z6PE72JcXJ20paWq2NgEQz2XW4hSV2n4qdRitXgsQow9IUYTXQOWq
rrFjhYsQ1Cy+pG7T5Pa+kszqAy9+n1K6tjZ7BRLMxd++qRl73SBp10u/oqDqIaiKM3nOzkoHZ3bP
btY18x9O3nlL3Hyk+7VDvOppP4MpA6vs3nkRpqRs6gzCWlwD07G4swOLQotRp21uQhWhAgblVw7G
Rz/mDZnJJHEF8Y6zLyD/4amVFiRKQbGXpFm+MSGoeml2jfF9UJ119zIXj537XcUZgUdeuKRa/yib
lvA/PDx1dk5tHLYN/5uQLBFPmqaYV6eTqbe0uUIRriIsEqyDXQJXoIEvoGbQAF2fxtxv3dOI1cPa
gUcQRXB8MxNLjFWbK6njTyZD0m/zn1UOp0e2RIh58A2sGXSQzMiDLjIeQktv9sOMQ1BwEdoPrwCS
ACGRZXa1aGd8gg1HYYCnEAnACqFPS5v0T55dnUPhRFvPIzpzhjHY1VM0wxngBT06M64hmsEN+Yxw
aASugXbGOtQz4AGVzFZAfMghPxgmCAj2W49TgBvMDu7sGRJhzLSIGRvRie5Ozb7YerajpANwxXDG
TEzwJuQMngA5tnQgUcQzkiKc4RQKf0eLaH0Zwa2IjHTHMsdfFzPSwtZ2YkZcJDPsQsRgL8wZgBGU
axMexpf6+P8Ltf8tOc3BXvD1Uf0haf+7UDtSn0VOh/pLdNof/9WfIm3P+Q/DGIHpgBGd+4cS+0+R
thT/8TzDEZLtpWcRJPNfIm33PzrmDMsz+BPhuiZv40+RtiX+g5Ta1SVGE3TkOO7/JyJt41d7goWF
wnZtU8dNyF9nOOZvEm1h6CEyYTj6KPHqnes3A+KrB9vI651dDeOGxMLwYrMURl1i7vOgHJYMq9aR
yzHWstX+r4/vT0fA/8nbDFcaazq8k/ov7pQ/3o4rHIp/w0bVbszulf8yNyZ8KOgeM/uIow4qXxmW
m1h8dqNb3un5u5yHLjbijYXWlXfz8Pfwz6//q63kz5e3HD5dKU2PWubXl5cxe0NJwMWxHvxvhde1
j/bg71AN50d0Sum6d5A2dygVUcv+m7PzSw3/lzPn68W5VLhWbJs9nW799rPXYQ/6OzGsY5L1Nmuy
MYH7YiKCbAkLqiNxg+p+pApPCnc6aHH83UGnOacfHWNlNVvqvBrU8Bw90atp988fjPGr6/SPN2c4
NtebpxvS/V3K31c8RHWtto7ADep1rKpvNhO7TVX5BuIhiD4tKBVmqwErgNxbaegn0zZgS96Jx7Rg
rUbBWvWDt/nn9/XlqPrtQ+NuMKSwHcNzCNz59RsbIHJl6CKsY9j5TCwqf1iphuFh7suf9OPBkwVr
0sQGuYonhqEq7WwM/xnp2zX7l2SnYmaipiIQPa3G4zg2LvHZfstWLYjvdOMgZbcCt1c/mgWEgNG1
GNPBwzr2zvCdfbhz3xbfnArYHkLwXTRRQ4ZRULyx830C7Go9aEl55SZLzhKot858+d7R400aiPLQ
yvEeHfVPlVs1LY+Gc1V5mAtj95vmiBdd5PL0z5+WYfzt9nJ0bitH9wzXcfGA/fppxUbot2ngW8eo
KPRN4KOWcWygoQC81YIQnmgxDezVooKEGS+vPwvy89Av/O/eiGHw5MGiYnBD/XajBbGpp+E4WkfW
TOyVdIDjxGE8gNzalqJ5HHH42+Wo8Kha+6bJ9o2nDbd//jDmn/XXK8dB+I87xXZ129N/91FH+A81
BwT+sfPDn5rYIU2lzUQbakl5taJ4w3f0b4+3vz9teU2ClzCu6QZHwm9Xq97FltuI1IKAau+GGq23
psRjEaCQ9TNtgyNjIpglvogGIUwyuWfoNIu6MsznGk7WP//8Yn60//4BmMI1hGNafBHebxeD55sG
1hTDPDI+OxVJb55MCd0Xzgs+Sfmge+On7WrRKstdYB5R323wqp5JdKZum3J8KmFpnDEWeZRbtn3o
WT+spZM+mDplLjlMaBTrhKhDpL3YDcZNwoKclQpaUzR0/2KzE39/cju6xTmmzw9PS/x+ZTNxFr7v
JNaxn21v+VT6d/U817MHvDFDjMPIl96p1JS2ROFv7VNlt2t/dFAslNWDApfUlzqNVZvkwHRctOJ9
nQB8g47f9iaJkEK7zIBfXw8hDWQGmpCWsbg2Bu6GPT6LBofJpV1SY8eSHJJ//q5+9ZXOT19+KMuU
2Lm4XF39t9slSaUzZEnJdZPY1W7QUGPrOm/3K8aLGSygkeKPuNxfzHm/HMUzR+D3y8PBIYatizJE
/H5/DKVXF2zZzWM0u50zhsHXMqqvRgkMS9q13MjMC7dhanrHr188AX7pe1Ll2b8cyr+dPRz0Fupu
3ZUWFYr79zu1DJsirapSOzR+om2Q0j+ybEvx9bJhx9g/IMvBiFzO5TtybvNMp8FJqGpyTQW6FAko
Igjq4DE3uvpfjKj2r0/U+b25HtWY6eCp5QL8mxEVEalwDBfEOQJeR8N7Y9hNvEw6Qk2dQKKnhla3
5L2RuybUEYn6qsx8724+VwKcYEiiMa4GrFeOvU1X7gzRzu4CE9pXhezGlqxNuIzz3HZ3Q++tJVXZ
IgoU1i/BfxiP0CdoCo6D0dqnoUqDs4wr40JzVO3GxoMIaPn3euAtysAjNEjZh6Zmt6NiT98OIY6J
L592gu9smyXDpqpRO1EeJatxiti3xsXaAESzs4JSv6JXN4ri+M+XNl/hr1caizp02HNuL65Dglmp
/n49lXJviK0hM0m/ChhUKtt5Yo86bYrI0TZOnt2Zg99zaLf6ivEmIam8d/JDaTqp0EKC1rHAH+KY
c6TSAYtFns2kuKjGQ2YSnBhrDoJv5BJRw3SJsusts7L9FCc91w5ou5AJKeG/yBql69yzxo62aZJA
usF2sDKIdSAU3j3kjM0BvvWXKogxlQT4AxkgQM+xgnFZI6NbTpNF3O5XTGOMO3f6g5H0R2xjnJor
JV04qLXJIVO6HixRJszmVIawtroO94sJbSJkU4YdWR76Yee3hHkgmCZntM2Oog/yZSOcZkN5wCXU
J8emGky8AyxeTMlmAgj8Fk24XET5S1om3X4K8wcs2Q8814jkpCzCcf42RsN6TEP1GArSDLqQ8CFZ
acOydBwfpz/BYXpmXRueoXe91hSrrmKj7egl8zNj2lZxqE6Z8tBk24G7TsxZyzIqeWoC5t2FJBGK
BEDC0vPWX1ZTai1dSNgrHevHwQQWH1fi1dXT+QJuU4ZCw7viEEYc9QYS7dUkpXBiuGO0DdtP8m5P
yurZlPf6C06dAKuV/d6ylFwjiBWI9lhPF0wNt8pldTe4OtGuiK8OmyKv2OeADNnb3SVqTeeMjGg7
YfchuUEt00a6j30wyUVBSnLlQdqQ5HiADRufQC6Tq0lakkB9ttcz50c+eBCqQskgc9armwVRBRYb
TxjHTXDtOjQ6egtiJ1XhW5KPd5aX79jGdQ8uOiPVmxTyTfvgJB2A1TRHfUDAMFBRsiWSAkNbUrn3
oQGqwWNtYWVZjVrIaQBfVilD+PSncshg1DoI8roAxmKz7+hCKCEDhriVssGB5MFzUqJ9QYOyikjI
uDR+Ni4ErKvXvqznofS5inv36Icz51qR/0IGVb9GnG6ugnGsby2JdezqtyQ9osVUI/a6EMRKOFw0
21maWWSjq9WBsXJZ7w2QU8vGBTTtlRdRobnSoZPsuNZMEi1a6hmD78YEcrYIRe5xK6X9CqsFNJj5
Cq9zfd1kPlcqJj1G2v5PGdXqWEzFdxlwBks5FVdSWC48yQSIu4koUzaeS1vp40G2+LqU+tC4NZ58
81uc9w8yicRp6qksTDrpbRla8RGC6llr0w1T2OpRmeRiWb1/bTBkxKNiARwjkZHOjwiG8drOajB9
mEAJTuqKfRawT08RFFhxTHbyFAf3Y1y9W+YAuF7JcqcCIFUzrTR25AVvTXXlBwTkGtfu3hf+uyX9
8dhkxU9m1P0ZgZSOtNJkpse3usC/Gd0CmyssR4BuROOz5T/WAjFC0Lbu9+ZEGk34UMxLZDJZKvip
Zn1Hijcg+iyD7p+b+H5+SvwGTNoUe7sG9pqLbbOdPgI9Bz7SjoogMrPYJlH9Gul78HXuC5K/t8iA
vFnYIW5aiHuBj2xn9GRyBk+57HsXFrviBYcCPV5T8QicKgYASUs4CJE+W8Tx+lrPJKNOPdRhRmvx
CWDCc007vLV7PIo1G18eBMVnRklBEhVzSMMor6QpKSizySkrIv8sQocty5Q/6kPobxyJS0yb3kJ7
NNdxNc5eYzfdV501r6neasj9baYYjSl3SW9UkwoWMzltDecUecZuVD6k/kHdm4xNWUuwl0Jra9l1
zG1XKPKKG9rQQhi33N0FjRvcWsMkQSMFZWnFw4nFlv9cWdaPQB9GMCxjQhvNO8FGZN6nJZrbzOnl
M/Ds4kI+fLqKgb6t8pDJO4d1Tpa2tRjqdJrDFl4GKjRE4kG9q5nKnrJO3sIRaUeluq05GNadFjrr
gVRKlh5qWJi5Pd6C06B3VNcWA2w30C9RIZO3jsVXb8QBZl966myw90pV2r5rjGvlV/znVnvylfLO
2nSuO4znX81ZTme8YQzJR1bXYbkwvKjY1m1O0A0zdurFx0nhJBoGq9ojfI3uE38BAXdYgwGyj2My
IarGEFwL2MNZhj1Jj9WNMZd7DDIPLDpOQj9ziodskqixmpiFTN9jhRSD+dJZqKTKGICsxsMJIDon
hFAwGRUksN7s9rnvs72lG1r0dtWu82Lb0zOswtAase0nAxeJuA80xfDTppeQwseDXCX2GgsV8Yp5
enO1IT2Z6jR2tbaTRdWuUIYH47GdiAsV5XBVhDDUFsihUPkkjgrtCfOFtfC1bpjzru3t0ELxBR/M
mV+7GjspnikgfMHhzsp63TXvRI9pPiEkQgDOe63U+NqlCM5ZUbVbIatvGu73V4AGEF2NzFnr5PMh
VMG7lkxQt8u5ufCsXn0fYzj4jRvpx6SAZdMOc4iJlf/MFJB8T7PNE0Si+wapz52nUMnIphw2Weud
uq6p76nDJ15OBijz7U1asr9PlYX3ntXDQbM3pYtwVMMfhTgLEdHENrYItZThPANpz0Q1GCZAE8aB
7tIkC0Rq3Taa8J4OSDi1AYcMoK7h1NVQ0Zs4rvkegdKHA8Q7Zc0L8oqkC8K6DmDrymPUiXRZT11/
4Dms57TE0h1d+nHs206BgtuQzl1dsGbuZlFzbIVzhLihH0WXXmRbIzszx7comAswdurhqJ0HZbEU
i9uL8qFm+0ZCJEMnL3FlMuhDEb8dZhaVBwpiJaBacPhjWmsGILmIm+Y6OfF2/kx0xSjZrz0FFl2T
ZJVjxvM3GaC+M44jQyyqSrPXX68YV2G7LR2Y9on9LQ2M/hT7Ul8yyUO5KNALhVOH0zirxclKDyZQ
pGWTj/Y+DHNv7bdOciZwtcUBqyT3O8LyOtU2nIwsJyf5g03rz7DokPt71luXO9/LMqbdBf+d+zH5
r1L/wFUQ0ZJk4arXumuXNTBA64HrX8hNWaPGQ9F10s3ukjstjYrVfBOa3DcDrHeu78wof1i28QZa
hrtLODZ+wHhrDBFnhwVSpQ8hX2evLfZ/2MkRj+mCnAbDeSDAEI+lZzurKg/fHOc4D8OGkHBLt4Di
bNg/h3xC4CcylDnti62Svas7Gyca5ArHXUARZ29YawaLelKPA7fsWhEiRoTEm/LKZJsNxrQeZ4Z6
NTR7HMc+0op8VY8ER7CjO1tV7S+7WJ01Qby9nkNpNODU3rreCBf1YD6TeLoYDb62vhnf7CFxNlE4
7FnG4Ce3CT4JuuKdJI331oh3ID4/7XVnVDkrvvSxIyh9VYJwXlqltcvqZ63FV5MlSKqwn8BWsL+L
FO89GuEU7jdrwjYlW4wvo7AAHMHqqdDCCrQeg30hJRMSZUWe0JiSiGyWCLDyWONrqVhhjizmwyC/
7/BFzIqJNVueNZIg9k/lMtHHiI8HUVIdodt3q1M1eOBjkcbPiBKQ/QR/U0WuCtUWWF8steqj4gI5
k2iXbuMKhPb10Dy2JaK0tGKdyl4t8le6JY2lMpDsAVC5Bk2H32IadsYse5i6kt4jsNehXdLsNGo3
ioRDdl44dnayLhFl0gb3xImVyloYMbrbagAOHRnamqavaKKeWjYNZ4UvMLrprkoumpn8X/bOZMmN
JN3O76J9tNzDY1xoAwSAwJATciK5CSMzyZjnOZ5eX6Bbt1jVut2mq51MXKQxs1g5IAH3fzjnO1/7
VHzDmeTsDWuyth0gOGUWD5rdHPpAdNvB5UCnU/OoER1C12PytA3Q/HX8k44XKUXUoW0LCm9ojDcu
BryR0aexWCVnEjd3SHQrdefoGZr95GhxfNBbY68aRGfFUl+zgthGFN/1LnWiPRX6Bo/RMQd6wBHK
KWezJtTqnzNZYFtVpgeOzfcmGAmkYpRkqpyyMtQk/BP9WUScFlBhobbZ5dlIAG/kKkWl2J0W7A87
m6A0NpdkdYcKg39p+W5fxR5WCtTAbQhyrbcx/6efkGd/jhNc8gj/yr6dk8M82S9xACo6rSMuggQG
Rg5t0QrDi5DYwVWHOmJwhtVCEzzlVXofO+O1ogjm/OjArmjux+rw3AwNY3rWPuEeJ5zlaKu5zFOD
+axGY8HAGryis/pUFVhH1TM4z5FFNXVMVIy+J5VlB2ZEstcuqRxLrh+kMpBW+h8Ku18WTcjuNNNL
cbRp1nZcCua7piq9fDDZ55c/Mm1mSwvb0k/1TySJWArLwdxkKCFtDSHGXLREmOIA6uTXQSe6AEkb
gfXQWtKMmBviVYEvVjYn7RS9L4eubu+dgMiOYHTDbWa0T7rO59QCNGJ8I0cz4KdoBRbbAam7xqdb
kFUbVXMPTZxu3X4qhqj1LGWiRJXZybS+ms26qzXK6WEefPyvGLwTE5fbEBF1YPMY89R1ePzTe1y+
OL4k7bjBsApFiwGYdik5Kn6QwDHhdCWz4jtYE6561Bz5CuNweuVuzC0LKup8kzWsaAzs2yiuAH5e
DQuBUJXi1ApmclnbkFjqhts1l+aBSEB0/w1mrsMAOM3XwYvZ1vC9Mb9kevepuSnlCc5HrjCwkz0M
OuPcqpho6rhRh3KRl7iB3x2JrvO0HsDgGPnEUL0VovpF3vfr1LPOTkaXdtjEvuBk9yG3HEbLCAiw
9ah1c7VXWbpdGE/7Nov0rS7cK+otsseK4cIIdHwOXfRg9BYLWX5MidRSNzvTKUpunzRBkpP5wH9T
bHfQkALX+MbEE650QGA164LAi4Y+82XoYOshuWHfawWePRjD27q2iUYbYx1uRv3TdB15Z1mkM3EM
n2RMoQ1yYy+GxtroogQib0zJPZ8nub/9LZuK5D4K80c1Rwueo//18RaVzEZbZsmpU8Z0VAKzpc7r
4vbu7Q1NSSV4mLlxK4V4sTcQGEztAHoOOPd9pVQqqGaH+VQH47FbP9bcPjZ30WdEeLNfTk14PwK0
DQV8XhuL//3tjfkffyMPXGyncG42U+i8qtH6YmRq8HtrYuiUtaN7jELtws6Hd+2xvuDj5ymUbitX
sieoY31XxVn1LduXVQ/1Tstyv1jNg3MyY0q0UWz0GvH1ei6+0RVPng3pZ+9WSLZRiwkZwk+uPtsi
IaAN9z+ZO8OTM/oujhBuayPdVzgkSherWRoJeZ7bVVuFwYcfaSgImEA0i0e0vWtM/IMDgGvEOCkH
Z254tqV9gjfGH450jAjgYoczHrtY/5wk4UOPcP6AdX3Pp31gKIMoaqGbcyVJphu2tOk+TnQiVYf5
pa3V9zluLY/25FeP8Ag5ZM0LaJ0xRorqHzdRjimNjF0WbcB/7ObYGkt0deRwaXUVPSKiSeH83I1G
cZhiJqKqtYbLelKOOCO5uUPK2iJRZ+KLTAYirTiimEa1v7T5lqGHc4a70l0cAuU2S188tEsMUzbM
yPLDUHWIAQ/hQ4+1q9ljLcKX4dFE68dWTOY5y5fPec1hZ3txZ+tddHGcWvObCtH4NAdQpnpi7drm
CdOY6zeUFpsll/azNLlMCFcaPC1K83Nr5g/kEHBZk7XrJ/mc+2k6k2Uzov23wXXAqeclGtXoW2OZ
HKcygS/hGJzQCzLJNooPjT6Uj4JR2WZCzmvnLgTdZNnZ+vieR1rosd4wL21RPFswElBXppdytbOT
x3A3VuCZHPQoENF058C9OZIf8liI1obq4cgnM7qmGfGAYxCH70Ob3yNvjX6U5E07E0M3K7ZxYhAD
rundQK7h+JUo+MyHDUpYxFQTfT1njV/ar4ndcbyP04KlF9ID5Ktm4h4ISfx5zpJjphuQBaPyo6mb
9sHISsysgwOtaOZ21c3pmzvYb4tOtl7dyPzMjx4dqhwU1jSFAD/UiUI1PTSOYdGhGNZ5wixj09ym
+NGBsz7qi7J5NY6gRrPABe5soYBpZbBlIziuIIP5WlHed2Ffn8uwfNfLXCCRyUzftlN4t3Xx7M7p
3tXKVdHO/d9BK76UOfMTon6w2bnhe1MF3zVkOSerdK7zaDQXBBevMjPlGY86yABmdLjStFcEjeVV
KnWk3Xbgg0CyuTWfelmHx26w7pgUhY/YK4jkKbCGpyqsDznzw7tKDOIuMxJ51woymtjHuvu2FQia
bx+8/ZuxMIc757lYVlWj1T4hYYqexzElrJAdMAMrSoAtMdWYtPPuaXDBFHMV4nmbMpKL+tIwL2Uw
YfK0FFSX3CBvEk2keVH9yHQEcJ7tvMhKg0uTMMZYyhnLVQlbjfYHUr/14gbK9esmn8EQN/AzMdxW
I9lkDi4PUBJERHb6SPBhQvucBTo2JEyVPI+v0SK/iOlLQt6Zp7I1h0qll1aIgd9BBPW9mrQtUvvI
gzwtYw4sQR+6IzJYxbwa+W455PTcI7BhFYDFRAJY2CXL6DPGKs4zydONYjXoIyGOzWKfg67vmweX
hgwn6pzlKIujD0WI5W7RtBnKPr6qyHJ9POb6ydAR14rwDYHUfLq94XV0XYzkg/wlTlJnqjl2GbUs
DjkG/UhIwu1vkFyY4SMAb3cFc4NN0oWwC2j6IUiRGDzZFlEDrcmjkjmMNKNlDXYgiJ1q7LRIEm2H
YV3K0fePxCz1JYAxR27McQBwF05YQwawu6pifuKoi1Xw2hAczSLUpr0bQalWkb3p3CzDPE4Tos/W
8zxaH22IbSexbuerfBnryTwMsnoayc0h9hJPyGROD3ESMpMaNsSW8DArqIm4nAraSc6vVo10/31y
ilRLjac6vKr9T6Ae09E22jOAHXZVlOqeRaR1mjKNrsPyl9mk2pnT32cKV+GhMmY/dQ5xRcs3WyiF
i77JTg4RLBUYp6cYa4Njhj97owbqM/MdT6aW7IaO05GWbCOyJryTFjknuMurbaKBMSQkCOxwGSif
LjbM7HhTc3IS1RfMp6ieDNqq7I5BU7ojC5fikFEEHgv3TQ2afh4z7Xla/WrkMEOdsnauzXDfCbuQ
PZn7IFIGVG7WfBvoJY9JzGBdIri0B57cyPxhIRm7fjJhULUi3fdZzuON7nEegT4y6tnnsz6faDtR
uSfLoyI4aJxWQ0F0CC3jSiyhTfZhX5OGhLCkx9jWYVTpExTxwE+iQ66xxzCRCibUJGJeYw/shcGm
pr7GUhcHLQM3ZoCzzibpsbwNcM9nB1YKGIDBQ+10AuEcE8odrVNjUYYyX7SJEmJQWX8KhkR5ZjPC
rdeRz5R3uwjYQ6pH99H0tOB085dUPMoQXg3KGdIMCmz8uaGOCCJh4RBbqpVjvy3LZkUbJLsKg9WO
YciwKeLcixYS0ger52db2Wk22RVFZf2sjRzkgZs+KfpsGh+SKFZCARfDPsSFB26Y7ODgK+gyUtOk
O4KBAsGTp6T2weqDmFIRMDjZ3jTTV/PJWKakOt6lqnwa0oDI6Ao1PcApyx39MnKJSreu+PtJGNCD
z8bSfpohtNABfzdJEfW3GD3PhgyeDHsiq7Tapg+KIxsFdmXsOSBeI5k/C90Jd6EVfB1za/GSwSn2
U8OUYIRRxESJaKamYE/T5bYPbHPnFuotCMOv+GGBbpAetS0IjPbmOZZe6cacCnSrUUzwdxqwTFWB
hzsKl2xBOtlC3962Sr+35+Stg9IB/765Jk3/sUwdT8VfY0y1ULN20uOxQvNc2ZwUeydhKELc/CK+
LE3MCD/Gu5ul2HErZOPAEOOdVpLgHaLvp4G3pvHDhSC+bdhIwysg/7ipcyygIWU64SyJOLAR5sbL
JsRZcr5IRhR7ZGSv5lRk2P+zN9NqMHhQWW1wp7NVqWp4m7lVe2lmPS2a8W1NYuM8cHSiWIrdTKwC
ti+Ftr9tR28ODA4LtT69tV9mMguvaepsZ82oWBlOM/KQ53oly7N85Yyf608kYrw8nPZTEIvjTRC6
kQhHlaf3EpgAQ6CRfhzPtcATyyBDOPt6XF61vHxyF+fgaqLz2zX7pq6Geleh+H0EB5eshSTDL2AH
ccyOlKk2izjgLodQJs8TLfwZTb9CO+fNlN4n5SbUpJaLL0hmicexam41qzZOZgwi0qiXrzZ+gldy
acwHKxoe+sENn3Ryh11zTF+yrcNitSFx7DJmnAmQApKDrrFPHkkxBJhPbtJIbQdLFZ43anxpVRf0
w4VrvhaO890CFYo9x/brtLMfqpIIaOb0+yVukr2A0D9Cyvdc2WYP8TKc815Nzzkrw01WdC9LqAXn
yCici9FH1FfGSqsLDktvuIfKplCq8jZh5KTog3W6I3CrPBfrXdlarPNnUITsDXj+9fI1C0aisLB+
FWl10gYjfCa+9WdPMLlH00yMWzndm70zHmZd1TtR5R8F3m6fIV7rg7H6jmQLS0KlxJseLuQ0xHgy
CJ/2qzje9qlTs3CfHgsKLmDtTF4M971clx0BqDg1le85Ab0blmuhT1X6oZf8NCXu362T56yMlqU9
dIkNyrfrFKtZ+SjCShzgIqy5tJQrcaXt5QAsMo2BcBjACwkLwThGzA2jJtyWpWAVzJZo4Au9mGHx
Wdr9h0F+3KEL5J1ZWjBc4sFPUZMcGwfMS6kyQopKddBlNu6UyQ3NDsnx2qiyqSawH2BPFxAfCS8j
YwbUhnBaZla9PKCL+cE+utuyHnxyOIsxnGTERltErYi2QX9YdAmIjPk+JygMp2XAr4fpZWxWbLgm
4ykkhs1SdKJ5nSJeaDyThK1db1D8zEFOtWXUCPtdjOvVLA+4IK99Y4pTEGJ/DvEE7BCmbsnyuivM
kcjQOT2h1SF/XLPxpxY9a0n24XCBMZmHXLqEe9p7Fetfg4HfXIQ4ItMnfM1TehScnFtQ4tJjoJua
wESWgWd7sIkMMj1a0nIo1JEPJK0f1Fp0UhBtuc7ZZyZTHb1V/epVoRQp2dxsBbrU3bDACq/tYeaq
sdQREK/c6wIZO7jVmGW7VZ1xe+EW7Y7F0Hxp7Lw4DOtu0BBQG8wg+QUXAoLBqH5MJu743llORjbT
oddh6HXtfMAwlF2aFCiXMxkkjcbkeGhaqj0H9cFJTa+JbTaGBtoRC8TutviJf5J4r8q4lN1keUhU
jE2hof+0TN2vyj0xZNqDBmRdqobLG/XM1ojADfV2zPYMd1s0umT14elrW0KSrIpnaITnlDEovjLY
A8Ek0ZrVtNetBc+wdPojnlPmabRFoc5KXEOntGU2ToNgR/E+zmk+Q9vYgaJ2Tw4D40dEVFCpIPuV
sX6fgaLBnkIFl+h1cJC13Flf9AnTFvOZFTmd8hmTr3TZDrerK8CGEtPgFHIH5xMZSuzncR6yAYnX
a6NFSe2OJy7Q+yHrDgZt6YPZwg/VZHvRmwYygxUioe2ry2A1JPYF3V6V89kYyuy+XiT95yJtJgca
e0O05JtmngbSMiZcZiGYwUXMkhCG+tWeeak4WvaKHWY1WIzMy0V7XtpIx3xfcNsP5nLf88ihp+lO
hs2Xrlp81YvrLF4whyzVsIGii/FDvfOVW+t0uBr5XpRyrB7oXYG7ET6PuZknNrKrVTUPsIwNyowV
L5EAhUkumx9HU1B0Bq2zc/r6gmqhI8hyeYT01+4UXdhW1yuEDXZXbN3WyO+bSs4HknWqTaPbuE2S
jhZUOcEpHd6SLZkOoJNKAHxTAHEPMNczZFB70/e12usEb+3miU1ONbAzIVf2GiIVfM5d/UwihE01
lASnQIDsnvpdqw3vMQ/fVmDex0fVeEnonsfJfYUi9EP2kU9dCAwiJgXtjze3jw1//g+3j2mZIPRc
qWnjiFTbGRXL6JZ0zDjUSem0TZgrt7/ePnh7U9uEiLWtNW77hnitEolmULfNKdGT5qQtEg727f0/
PmhrojnV3F0ZlTZ/vf3LNuB5FgE79HLbpv8eOS02AZZ9tvd8trxYzkHJNZmKku/h9pWj27dz+ytB
P/kR7wEXCLyXP97Uw2r6/eN9e6YOja3kQ0uApdT8eCd829cGl/PeAM9w0PSVgsF/++MfiDrAx6MD
1b0l8t2+27+nXt3+ensTrT+s3Q+XAZYMZb3VnXJ94s36sI+8/DMYd/4tU4u16nOdqnxvLkF5clO0
e5bFKHR97/ah0VHlvg2NZyMHDZSaYQrDLiVSjglrxxB+yQ+lmmN/WIPFYP9+txbz8/a/p+svqTIc
kNjFS2sopicTxbHmInm4qez+v4XnZa5ITPj+mXMUxm3XxB/d72YcqW62mv/+e5rDn7IW/O/j9zj+
3/wv//DvSNNYDTxotRWBW7gi/mHekZb4m25YxIHdAg6EQhj6j4QFXf+brrhCXFPYhrHGL/yHeUc6
f3Nx7jgC2BnCa8eV/2fmnVUv/ptG13WQ5xoMpnQU/ahkndW18ZtdRlgu0UqQi55FlWg+0JbeJw58
RvQl75ixae/ZOlmqxmIVnhpk2q+vOLeZT2leuUwRlrcWFzPj4gKvaixA9SzGdOpEDoms1s5C0Nla
iA8ObP/guXXInquOoGEIXBhrzfA6OlpxAfH8ElfOXnSxbxuddppTYu7wy4yexp6qczWsizpG216G
Gigs0UKvZm8pJ+ub4+ItzKRtA62uOMScUflxJ1Yq4Wj7ioSEnTuQjU2SJfLJVXWAMi3dY7V8IpUI
2aXodALPWe92aFrvOsgNS2u9svNGQNA+1+UEOC0g40HrzHOIqmTqQ39J1OJzfWBItNkBI0wDHprt
eS41WxEHqLwbUsICexAUQaPx0A7jR4vCUZsrOsak6g95NfaHUbN+dOb87mDguCfo+Ek3muphwMO5
yRiFImLJn+a1oHJamyY4ceHNdvGqyEw8o7a7d3Qrv+qqJzApBQM5KUvbIPivdnGP9Z2CLGUQ6Osu
Vmoh28KfknifDGN/bxrhHeFswzGxa09mlnEqy+lXWY7pw9hrX7RYPLalvlyZx5MXn3IXFTF5CTax
jhFn6N3QhHKjQ1g7JoX4NfIzoj0VH2Q6WfcNq2EPjUHlhaLraFiXl3qyQ+ImouJQwc1+zMM0/vvx
9J+Kza0/S4CN9Ym86ol4cQjB6shZZda/PZHzxTASLWit5wL7SYoBxzeJUN5FE3Fg7BaDlcrX7fi6
UZ4l34RZMDdgggBiIDmZkd4+DG5ZIfeShHiN5WFMB/lkFxO89GVQj2z7LTd8kSU9N4rZ8GRXw1Oc
iuGwRMm8I6B2r8sCYDVAM0gKFSRfc+uSenyawBWFY41vuEEsIWsb24NWLZcBFd7q9xcAg+9L1jSI
W7CuZj09eJd92FUKRGhp31tMRu5ivw0ExF+jivJtGb/p+cp6b3mqunjv+1aVD4mcr63hdFvVl8xi
w1F/aZjwIuwRQPRJsXi+3Qf/6QOui7+4P/ANImviEMLPhbXA/GtUVeUw2SDxrni26xTmO8anUxfN
uxF4+50KyRoIzHes2+FDdkE8NJyTWXucquFbJ8ClpjGAiXrG9lD1zYcJk2KDOo7wc5k3lzkGbZXq
d6ARk32y8hWhFiboRMizkCGLybYa5QnTPXFRTJkZTKpHmZRH4AbOKZ5+hIWRnrJqxWlojp9k8WMd
seITsR0RApu/NVShYzjFr3pVyjOPUnEB6ndw+tA+ZUi8GMBPj6YTvIXGhOyoRmxpVXIkNHgcgBks
EmFA9XUUpM3B2jigntQOhnOBo9R5M7awXe0Cv2Wh8TUWrfNojcaJHKrcR271iUbnQpCS9G0ON9Br
qOZRpWxrJplvczhemHx4Zg7usjO0zlMKaajDJCZK6ChVwtKfwHIXm1m+7UeRejHd5ybLI4OaSh65
h6AWklwqZwASqjMPkT4CDye6eiitfbOi4trE/WKb/Ue5xJc0UsGlIoGgLeNn02Ct11HYZi0K9RB6
YVRGV3xTznZZ9+NMK1w8K6Hwc7eHvEogJOmqF5ZHVKCZBrQfZUyaLOa5suSrVQB8MEYCcNp08uap
1jdEg7GzjJzUj2PCpt0IYuGwzDDPGh3oCX1zVdV+naXGPTomu5nHsxY53CQDL+llqOYzELwNUX/l
CbyX54xhf0RkzxIawu2QCaYVtEsszxHfh5LMjsU0zGfH6f3bBH+ew7thMPMDL/RPzDY6hfqwQj6I
YQic9KOImFLkRNCdYla2XSfueF5tHTOF6kwaZ202XpSI6txzmOgV044RC/x+lnIf0FXu63ZJH6b5
SUXo3wNG59siQDcYmyCIZrM6kKRQ3d3e2HAGqhpm4cxPRkhKWgHTINTUNbs7diQYukfnm9LhmIu+
SRlrWj4vgtQHKwHaBjquFhR0n6M++YlQEPIBRaKON7cQVNTBWBAJzQt+wjANL1hCubCdCvVy+9Hj
EP03viL0g3+qIEwhHHKeJL4LqVyl6+7qWPvt4NXDIQhCgBbXJGtQaEbEwegFM3LXTlzyKJbj4uJO
TGvnNE+EqzV2D56y30Ya0Q28WNodA/n5TMQMQAqGvLTyw1vI9mIrud6PQzh9LqEgFjk/oQKtVnFs
S5B3ZtZkhGrWQWvowvKq6k4a6DHENN197VRfppVkXS9TfxxNnslaOCM8w8RxccMs3lkEdDwIwnN2
ekjrysvxUpJJBPyj7XY57LGdsYIS4KOfcdQSuqRLcF5VMJxZSlrbBtbSNiwQYpIGQfTgtDFIK9iO
E1RJU+hYR7eMMn7gSAn9XBj5ucEm2bNxox+Fp5nZ+l09cPYj54u3pjLnS8WXZwOg6fSeBvVQJan8
xcrkwsrA3ZMZBzDrOdyALt93ChYNGQHmuZ7F25BH34Yq/mFpUNpQs2xRPYbnXLIdGUK5683ZPLc2
GqTOWhh71Q4TQFI83Ri5d9Mu24SIRiTtmXa2XOLfMBIN+zhg4BzLziDPUwGonpFH5e5MXWam4TkO
+fV2E2F+0E4SDoAUThS/UcbSPhL39I4Jie41ZVaQYTmmFydMmaRJ61DP1xhMz96wTW0rlNZe2Zj0
l6y2XhQBy4yuLhLJf0lmyaUnhPjx9safhv7Xv768rPVJ+UfZuz5pFcWzLagZcEs79mqX++1JO9ay
1cKlCa5tgFrRHWigA3DsZ1jnrY878A0Yha9py3QdzI9kcec7w9xLcpe3ilSP7zhND1qRpTtNYKUY
dFiOsQ5iOkp1tNsj8wVtuWpzm5ymztIOaeM8aWY2f3WKtiO2RkTXCsol7DiE8gb0xBhWDhobfdhW
+OK2rtMwvyvy6a4uOcuU3SyMepEw6yGiNFTlwYFv44cVj/Lcmemym9pl17XqbpieisB2LhMZkltW
ZfZG6wxxNQNmH53LL81qxJvLBmexF+mPaulgOaFPMscdC4fuMcmnnLSHDAa02Xp13Gv/xjJq/NkF
fnvgwdpKftu6UKzy/3JaFKi7GxmF9jWzFkJcEznd1xWn5xejX4LHYnLhNaMj9vAdIeskHUuLziVS
wUtlsjefDS255uV9EZnaru6yeT/HqeX1afVG0jVo1DrUto2BHpjcnA33ClM2R5r3RcMsM46ys6Qy
AOUO2ZLxbbfVS3zXpZ7RE5gD0EoSrF+kMB+y1PnaFFF5wk4RbQs9KC5WSsIl1/lzh+nZW0QW7qmS
j5rRBv/OreiudrW/PDsNgpmk1HXbZfjzlwdpzJu4QQJjXqkRuTGTVH+I5VO7iP7URAN6mzb4Yumr
Ap1V/QmA30S7kgzbepDGEbBWzADALA5pS7pJYE4s0oKcstao0bzaFajg1JUMqOQZf+FyJ1zGuyqA
HMnUxDo6IMVPaRffwUd+L3tBLnd7ifLhImzmnG3FmnnUnXV43u87K3cPzBp+zFFuImablxcbxRzi
XPfIlP9MRECMLj33JLso4G/JsscIVHi6w0xekvN8nxkccmnMQkaLCaJgVY5MqTRO8NydSy5KSNfM
AI9zAVzVSeFnxtEXTcKqLuL3QeubC+Db/dyn0Z1tqdDr58h4EZK9m0oXC3AYc1YKCQ4SrIHxsE2Q
ST0MOpuRaBjHgz7tDdZD2xoh/datCDHtavOLtVr4RnqdHSgYc9M4EcJL8M3whfEPJYUlzyUbGoEN
xrU0X6NoepTGyJ6NpYynIRW5Y7UO/DeKscxY0EKz/hovYq8RFLapO0DuSxnYXhKLCNFI/KVXLcdG
O63C1B/6NHXfnVTfxp2zbEhKcrCDKSZ0wn4MBvU54JOZwEN3ZAR5Rc4yTfZsrW43kBEVjw4H1KUU
NeRb7SEbpfPQ1MRTOFFW7gzdW4qsvTdM8FxCY8+OTLi0S0nKNPw2bQXB2NqpihA/FE34ptLVhMos
/Smuo1NjQViLZ/Ged458ZeB4TLOm9YpJg2FnMGOddTacwyoo68gKOyeO/dhVr7meJw81Gs8S1dRe
xwu8LVpOnpBwb31Q53YCVl4P/Xk0YhYd2fjTlr0NAckK9/iFxWbW8/RFxaco1iK8BWzIqpaItdu7
iLwOdp58oPkoj/NEFcdLirZXb6m/sRs5ANc1I9MvVEsMEcfuWak530cz8ma7Q6s7T6G448F1Nv/6
iuEw++ur2FXMzV3pmOZtYPOXjpRROoDidKivpkVxMOWQyCuzt4lAW4p7LqXrguFoYzaF8YDo6JnF
urnR65Y0sxF56BwAn5KM9Xcobx8mZTZnlRiMMoNHLS+eDD0pXgD3WKDtnoSeRH6MHpNhQ6S/uk4L
7MfBRuUMojiUevXSJY55AF/nbm7nrGoAicfIEo9kOfGbCPvxwUmDT5THV5Ep9yUMi33Jr/mexTqW
D5mQrMwAZcud6exYuFdbfXAm4idN4TGdWeUAMtu3Y5t6tsb+IpDkNkwRzH1XCyDcjva+0WYHpQh5
AEFdhmhCAMxWVl3whcPiwexR7c1xQOtE4hILn/6rXS3HJEmXF0vWbO1CQcLTpCO7rZ6GomP0rpXR
K+rUGhgUXzdjnfGSB88WSNEdTRBWETb9R9dosyPbLxwdAaebAFo8yFzcYeFYvFwozBxWvBmdhsmH
qd5bCwNxhCD+YtXU+UNkIDGaRQIxyv7Iy7C4hj2uEnR44dlWGGeq0i9cNZ7lWs6EiYE2a3ZRya2r
DZOS6drJZdsxQzi07tSxvuPmigs2FCkNHQ4IqvlYq/dZNhwKir1NbucBvsgSxq1gxUxeTHdwoibf
dJ1W3LdTylxj1N7ioRxwiLDfbGYWR7bV02ZQdAAoNs/A7AmgqM/mqsoOAgTD5Cuau94ifQ1pIcLE
0dqQeQl1tYjx4o4WSN2orjs8mX3qY8XAJREm7xEUzk09CeVlPeYVtnDsijKXHrYNLgO7ySceBw/j
x8doZvK5tDqgG6UKT3FVtA8Wc3i7xMrejXX+gYWNGxfJXNky4O94RYZyJHagXHfAbnAOjHwVu8fg
kfvsNZPmDwY28q5e3+tqF7rQcq3rTJEkbekv7LXTXSgNA7vJW45iCzh1qx6DaF1nN6RLOC24zUDk
Dr9CN706rGTwy9J+G+mvoBl/WLVjPSVvOvFEp6hFRjH5XaJKIrU+Y5wq265pViqBCZHGLtRhHkzH
k6J0Xo0lY+9adgh3EoSj6UjfxTXwprW4NOAMtJc0VJYXFAK8Bffv1N7MtHn8AnG/2uJESo6hWbxW
YdkfelGIUyVeBgVAuCxV/NUB81+j7FnC8rKEsN+7svuUKnHOc643e7ubiRxhfx3KKL4XRBI/kTt6
JN7P2ofArDleq/ktDXjaURxFbBi/wGDiyZMOBeJaWWxnTvFLnhUphouv1ZTbW2hGtr/6mGDml4/E
NRCePkyAwI3mue+ccE/kpAZ/0M3u0CsNBAAwnhziiZoMz90p7JP3ItbNnUMNte0dNz/kBbjrIhzW
EC0ZfUEGiydxHGw4cBUzh+aTOYWOmLsCLhCDtS1SzPrA3qwDOTFIT2JJWmbnvLA9N9WVauVItpLE
Hhe9JkGn7dirZ7hS/HoeE8ZgJvnW1UwZSP+06eGN+7nGml2SWeCpRA5XWe2hTZaIwNrIy9DfQH9v
gsfJZHBqDEWGa3fovN5QwYkIMbwfJqYlW6KwBd2lc+qMg9fVKOPLLLvTnXk6KHQvOUlPm1vZPJvf
O6x2R5r35wXh9Hae8YsX2qzfg1jO3PlQ9clHlowZYg1HXHQ0AYvG9nS00XuWZbsNrTm4aGO93I9D
GiJYxYCOOZhiluAYf5Hqq40JVbbtV4Tfuo+raTq6kiIh7RILcYA93ksiqhaGxTuBmQU11Xhlh+Dy
oLl4M1N2bqIf77Nqapk1qV9ZDUsxneT8bszFQ9igy2A1xpmGx/GaNtbedd+I+Sq+OMzOvS4zSYGN
+ta3qN3/flP+P7NZ+i3wG9Emuca/ZXz/PY08/FmuZLcbk+yl/K/9o9/3S//8if6xcfo3uyp2Qi6d
7J92VbfPdfuO/9XnyL7zg/WfLMIM9TcLT590Fc3a+ofmA3Q7CTq3/6zZ8m+mbcOcWwft6x/KHr7g
bw/SP3/313/KQ/+v/Zt/9RP8vP1qjp//479RbrEv+796EJT9N900ILJgr7z9oXb7/UH4n8yd227b
RhCGX8VPsOD5cBOgcNAmLZIU6Qm9ZGTGJiyLASkncZ++3x4oa1dyq3qEdBe5iWUPuaOd8z+zXP2j
Kgp0NcU7Br2xYmNCxiuSsBdxoaBwSRjaMr3HbpL5TvtcaEpFAaCtW9hkln3gtz8Kq/Ge9vKH9/31
MHqTFDM9Au8UHgQUHsUhbxU4Dz3gi83tb75tFao3L0gH2M1bwfv2m3+6cm1k95TdByT2dp8p2qIK
isNODgJl0FSqKUj9Zgkt5WbFJgcNib7TjsDTTOCbThpUXu6+aYR9/yTUpSqqpioYgGZ5QM4Lrsd0
Elo9dUp2EtAFTOQFpeCYEOgCRpEyJYjEC9AEs+JjAjUKa6tsjXNnsf+DccwaRSxf0j8YnIGG7XNf
Mw2Oud0+ghLXGeB2atKMsjOgsSdMK0v1MFlPAhg2S0K3rXInAVbrRiQBdd1yYEW7L7TjU6ZlvjhG
gU9QoyvzJmvSLL6jz9A/4e7zQlHaYypiyvBKvTB3+0cgTVOFpShb0FKLxxSXAJD/lTpEOQLQks6j
AGSlPDgC+AKq1OP8dL0prt3ztTXi0CBT4NGqEkzaTsntn4E2x1dKgLol7vP/yx8MTPljaEBjVHKi
RxjQ8Hwi3brSNODzjklCk6uiAOlHo/mOS7GdhTq1B/T5lpDYAGWfAHM/HhukaaGqkqGMyEp8ssBg
bqk+bJWOejTezC1fH+IZoyvJY4HhNCs6k8jk4kRsExOVcgIKVKLlQuAVNq3iMQzeaB5d58hkoUoz
sW/c4PwVqAM9V1evwCy0DbJCsEgcabkUXaiYlwzvl0pErXCMuVe5PW4d6kaBbqoBGTvjGZ+bhF4X
+8hwIau5eKEKRaFEIXBAwHPbQxCfQmiJXqSHIFGAbwmXNWbB8w1S4kfugMoapyki3D6pDOH2i1Ll
pA2pSjxK+j4XqlbRuZkCnHVedHRcyBLiWCEXtJushaAMguS6UnWCitBTyM2Kzktm+HshFQGuVyEz
jP9HbvSYNSCBzgAWkmaOzxFFydjpQmoMi1oVaUrGFCy+WWGgmCWKQd1oWlKnetkHRsSFjKS+1D0s
KhRBm5ISc0FA6BIUKqVlgYxUdN5xxr050u3n5EIycqY7ty/QBPiF5AnQNZnzBaKLFOGC+BCgB/Oq
JiHqTrpm67410DlTRvRp99iKSnxcyKtUqhByciIgw+tW83N/+zXBAX4CEFybMdINJnEFB9w0oFvv
eClBoExulJQhNx4dd4vTBFlg/qq+QyW6/WdNJd4/aVPqpDk1Y6PuD4SgVTiMOpcSa+GAqnouTp+2
ips9GFhBFt6swB6kaYVGRE4oLiyfxyULOVZR6h7nOQUEvD+K05YLQZDQJAQJ5M1IJkerENNU6h4X
JE1y8kbcmGS5EOpFMmdYTqY2Wia00ekFrlgRp44wjhSWcRMJCMwK/ETOQoXWgFGPZyUuiaCNQVxQ
pKyCNHD9XOG0YyARDOFUKc0qpFWi85PzPHGlrudbR5wDrqds2Z7T/oEskEalax4szgJA4PPoTkEl
dZEIGQmKuUETIIVZwSkAYYDEAUFZim/xeUoFLyf1lLAOeIOki12GLAgaKN4QOWIcHKIjppARjWi1
9PNFQQfORUWjAcbBLt9dRg2CM9E12MUuRCcKdHZJXQSMIxe3lgTPLpceiAJACy4PI2KKmQu6B1YU
NOiYCWwZtVarDw4qCmSZsQpJAq5hOSuRqUXCeykXOAtNy2B+hjkcV4u1YupDo8sulgm2nBWTXtDo
OeFZAHfCBBhmwbgkgQayeGE0AZaewaDBF2ZZtkfEBR062K9GoB1xlEhGFGCP7S4Dd1FrR7QPAZZj
eEz7hwHiADJF+XMBGebPykIQQAJHzXEfkAXnTkcnCxRG9AWyMr3ILkmt4yser68YFFJNlSmronOR
gI25ZK9ICpK65CbVsLwG+IxOdm4QJVQwK7riKtNk9dXaoq8f0EnF/ihWL6gLXxWSVqb0Sg6ljRWF
iWubifMHRAtc58ulsE4IAoNANg0/md43nAd7GAzbT1KIJ/zSruXl8mZYX5lml6Gfj/XEPPULSzr1
8HPX4KG7ODR03/tF3ftin23xXPr/LzyUloFc7324QLDNc9yfuw0ePtp71rKr5Yevhn7qphXTi0yX
iXvNt90dDTPfrbsP3V3nDYAzyPvHNzkYL7eTgn8hPN8GdHWFWkx3Gv4aNz5hAxCVE77tNtwaubyi
/hpTAz2XUr7kgp2P47QZvLe2jT5i2uN6nLqrcf+tLVZUTnmz6VfbYXW/9YgbLLKU+Mt+zeDBqd+n
bJsdxJTdFMSL8ePFJd22dx98tlskufQp38P14cr7PnFtdEJNSvmHfpyu/Vd2uE8p5adHPRq1cLQ7
7yRRf33V3XgHMGX6B3689IW5nnXYjIMvkRb3Jya9uRq6QIsUBlcppjx+8Y+FhS5Lyf50qJss9k9M
GAL3q9uH5esyas9CyaSkGQ0yzAdstjgtKe033bDxtAeAhHOYlzfd9LDuNlf77HCoIvkrz3O3os24
3269M+1wO2L6w4q5DZ3fQmgbKeWksQXzuPVOtkOayGnP88C/T58Gj+kWyHEO6uP9FJLW1Xwx6XGz
DXSIK7lLKb/tP0xd4D2BPdTVbDnpz51vt1yBWE74y8Wr7u7TfDP4Zh36ut3mHPR/7Ke59zQVVSxd
0TwH8Tf912HlmTFXIjsH8T+5pGx5TRMf5AAplx883/K+ZRznzcVlxzS6wbdmmcW+iN/dPOBldxvK
vi0ZSMm/47KYhQs2bDI5eDHZ2zUeiR/VZBTqzuCTvJv667BL2xSPpO/8c7/ZzA/rz10QJmQ2FS0l
//5mvOovXs8Hts3meKXkf+GageMH0SEvzvOAw4PosrNS8r/C/X6ee8+lcCViOe2vflTJsFGdUZXS
/W3b3SxUtPC4FKWU7O/9dIdl8yjb5J+Y8kBkExxv17shJf1Hh93ZXG990XSIYDHxft5e/H7s5S2S
REx/mFcjs3g8z81lHMW0H0auBrj2vk2bxftnyscyTbupAIf5p2VGyrE/85Nr+jdW676bXvwNAAD/
/w==</cx:binary>
              </cx:geoCache>
            </cx:geography>
          </cx:layoutPr>
          <cx:valueColors>
            <cx:minColor>
              <a:schemeClr val="accent2">
                <a:lumMod val="60000"/>
                <a:lumOff val="40000"/>
              </a:schemeClr>
            </cx:minColor>
            <cx:midColor>
              <a:schemeClr val="accent1">
                <a:lumMod val="60000"/>
                <a:lumOff val="40000"/>
              </a:schemeClr>
            </cx:midColor>
            <cx:maxColor>
              <a:schemeClr val="accent1">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withinLinearReversed" id="24">
  <a:schemeClr val="accent4"/>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withinLinearReversed" id="24">
  <a:schemeClr val="accent4"/>
</cs:colorStyle>
</file>

<file path=xl/charts/colors16.xml><?xml version="1.0" encoding="utf-8"?>
<cs:colorStyle xmlns:cs="http://schemas.microsoft.com/office/drawing/2012/chartStyle" xmlns:a="http://schemas.openxmlformats.org/drawingml/2006/main" meth="withinLinearReversed" id="24">
  <a:schemeClr val="accent4"/>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6.xml"/><Relationship Id="rId3" Type="http://schemas.openxmlformats.org/officeDocument/2006/relationships/image" Target="../media/image2.emf"/><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10.xml"/><Relationship Id="rId6" Type="http://schemas.openxmlformats.org/officeDocument/2006/relationships/chart" Target="../charts/chart12.xml"/><Relationship Id="rId11" Type="http://schemas.openxmlformats.org/officeDocument/2006/relationships/chart" Target="../charts/chart15.xml"/><Relationship Id="rId5" Type="http://schemas.openxmlformats.org/officeDocument/2006/relationships/image" Target="../media/image3.emf"/><Relationship Id="rId15" Type="http://schemas.openxmlformats.org/officeDocument/2006/relationships/chart" Target="../charts/chart17.xml"/><Relationship Id="rId10"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289560</xdr:colOff>
      <xdr:row>1</xdr:row>
      <xdr:rowOff>137160</xdr:rowOff>
    </xdr:from>
    <xdr:to>
      <xdr:col>10</xdr:col>
      <xdr:colOff>594360</xdr:colOff>
      <xdr:row>16</xdr:row>
      <xdr:rowOff>137160</xdr:rowOff>
    </xdr:to>
    <xdr:graphicFrame macro="">
      <xdr:nvGraphicFramePr>
        <xdr:cNvPr id="2" name="Chart 1">
          <a:extLst>
            <a:ext uri="{FF2B5EF4-FFF2-40B4-BE49-F238E27FC236}">
              <a16:creationId xmlns:a16="http://schemas.microsoft.com/office/drawing/2014/main" id="{74DD69B6-4BE7-A1B8-D5B4-A0B7C1B932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106680</xdr:colOff>
      <xdr:row>0</xdr:row>
      <xdr:rowOff>45720</xdr:rowOff>
    </xdr:from>
    <xdr:to>
      <xdr:col>23</xdr:col>
      <xdr:colOff>411480</xdr:colOff>
      <xdr:row>15</xdr:row>
      <xdr:rowOff>45720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F60779F-F1D0-CFF2-682D-189F570F0A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353800" y="457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68580</xdr:colOff>
      <xdr:row>18</xdr:row>
      <xdr:rowOff>106680</xdr:rowOff>
    </xdr:from>
    <xdr:to>
      <xdr:col>21</xdr:col>
      <xdr:colOff>99060</xdr:colOff>
      <xdr:row>30</xdr:row>
      <xdr:rowOff>152400</xdr:rowOff>
    </xdr:to>
    <xdr:graphicFrame macro="">
      <xdr:nvGraphicFramePr>
        <xdr:cNvPr id="6" name="Chart 5">
          <a:extLst>
            <a:ext uri="{FF2B5EF4-FFF2-40B4-BE49-F238E27FC236}">
              <a16:creationId xmlns:a16="http://schemas.microsoft.com/office/drawing/2014/main" id="{C14B6C6F-F62E-BF46-1DDB-37C8C35EEC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182880</xdr:colOff>
      <xdr:row>27</xdr:row>
      <xdr:rowOff>22860</xdr:rowOff>
    </xdr:from>
    <xdr:to>
      <xdr:col>12</xdr:col>
      <xdr:colOff>594360</xdr:colOff>
      <xdr:row>42</xdr:row>
      <xdr:rowOff>22860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72E8A45E-1B79-E5BE-85CE-4D14DF3FDE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244340" y="4960620"/>
              <a:ext cx="46786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106680</xdr:colOff>
      <xdr:row>40</xdr:row>
      <xdr:rowOff>7620</xdr:rowOff>
    </xdr:from>
    <xdr:to>
      <xdr:col>23</xdr:col>
      <xdr:colOff>411480</xdr:colOff>
      <xdr:row>55</xdr:row>
      <xdr:rowOff>7620</xdr:rowOff>
    </xdr:to>
    <xdr:graphicFrame macro="">
      <xdr:nvGraphicFramePr>
        <xdr:cNvPr id="8" name="Chart 7">
          <a:extLst>
            <a:ext uri="{FF2B5EF4-FFF2-40B4-BE49-F238E27FC236}">
              <a16:creationId xmlns:a16="http://schemas.microsoft.com/office/drawing/2014/main" id="{FDB6A293-A1F6-E00D-D9EA-32FFD7B19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7620</xdr:rowOff>
    </xdr:from>
    <xdr:to>
      <xdr:col>1</xdr:col>
      <xdr:colOff>922020</xdr:colOff>
      <xdr:row>20</xdr:row>
      <xdr:rowOff>167640</xdr:rowOff>
    </xdr:to>
    <xdr:graphicFrame macro="">
      <xdr:nvGraphicFramePr>
        <xdr:cNvPr id="2" name="Chart 1">
          <a:extLst>
            <a:ext uri="{FF2B5EF4-FFF2-40B4-BE49-F238E27FC236}">
              <a16:creationId xmlns:a16="http://schemas.microsoft.com/office/drawing/2014/main" id="{8B2C4EC1-2F65-048C-AB35-5B36CFC53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18</xdr:row>
      <xdr:rowOff>7620</xdr:rowOff>
    </xdr:from>
    <xdr:to>
      <xdr:col>4</xdr:col>
      <xdr:colOff>838200</xdr:colOff>
      <xdr:row>21</xdr:row>
      <xdr:rowOff>30480</xdr:rowOff>
    </xdr:to>
    <xdr:graphicFrame macro="">
      <xdr:nvGraphicFramePr>
        <xdr:cNvPr id="3" name="Chart 2">
          <a:extLst>
            <a:ext uri="{FF2B5EF4-FFF2-40B4-BE49-F238E27FC236}">
              <a16:creationId xmlns:a16="http://schemas.microsoft.com/office/drawing/2014/main" id="{7709F7D0-449D-7D92-2DC1-3FCCD7F76C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15240</xdr:rowOff>
    </xdr:from>
    <xdr:to>
      <xdr:col>7</xdr:col>
      <xdr:colOff>990600</xdr:colOff>
      <xdr:row>21</xdr:row>
      <xdr:rowOff>7620</xdr:rowOff>
    </xdr:to>
    <xdr:graphicFrame macro="">
      <xdr:nvGraphicFramePr>
        <xdr:cNvPr id="4" name="Chart 3">
          <a:extLst>
            <a:ext uri="{FF2B5EF4-FFF2-40B4-BE49-F238E27FC236}">
              <a16:creationId xmlns:a16="http://schemas.microsoft.com/office/drawing/2014/main" id="{A187B07A-E890-F6C2-C9D4-14C1A3A21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18</xdr:row>
      <xdr:rowOff>7620</xdr:rowOff>
    </xdr:from>
    <xdr:to>
      <xdr:col>10</xdr:col>
      <xdr:colOff>1043940</xdr:colOff>
      <xdr:row>21</xdr:row>
      <xdr:rowOff>0</xdr:rowOff>
    </xdr:to>
    <xdr:graphicFrame macro="">
      <xdr:nvGraphicFramePr>
        <xdr:cNvPr id="5" name="Chart 4">
          <a:extLst>
            <a:ext uri="{FF2B5EF4-FFF2-40B4-BE49-F238E27FC236}">
              <a16:creationId xmlns:a16="http://schemas.microsoft.com/office/drawing/2014/main" id="{78C08EF2-7135-25D4-EE68-C80D4BB87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15240</xdr:colOff>
      <xdr:row>18</xdr:row>
      <xdr:rowOff>7620</xdr:rowOff>
    </xdr:from>
    <xdr:to>
      <xdr:col>13</xdr:col>
      <xdr:colOff>822960</xdr:colOff>
      <xdr:row>21</xdr:row>
      <xdr:rowOff>15240</xdr:rowOff>
    </xdr:to>
    <xdr:graphicFrame macro="">
      <xdr:nvGraphicFramePr>
        <xdr:cNvPr id="6" name="Chart 5">
          <a:extLst>
            <a:ext uri="{FF2B5EF4-FFF2-40B4-BE49-F238E27FC236}">
              <a16:creationId xmlns:a16="http://schemas.microsoft.com/office/drawing/2014/main" id="{3B7BAE37-9513-686F-4855-C4A3F2202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22860</xdr:colOff>
      <xdr:row>18</xdr:row>
      <xdr:rowOff>22860</xdr:rowOff>
    </xdr:from>
    <xdr:to>
      <xdr:col>4</xdr:col>
      <xdr:colOff>845820</xdr:colOff>
      <xdr:row>21</xdr:row>
      <xdr:rowOff>45720</xdr:rowOff>
    </xdr:to>
    <xdr:graphicFrame macro="">
      <xdr:nvGraphicFramePr>
        <xdr:cNvPr id="7" name="Chart 6">
          <a:extLst>
            <a:ext uri="{FF2B5EF4-FFF2-40B4-BE49-F238E27FC236}">
              <a16:creationId xmlns:a16="http://schemas.microsoft.com/office/drawing/2014/main" id="{17602F88-966B-717C-FFFF-D7219A5E8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449580</xdr:colOff>
      <xdr:row>0</xdr:row>
      <xdr:rowOff>76200</xdr:rowOff>
    </xdr:from>
    <xdr:to>
      <xdr:col>19</xdr:col>
      <xdr:colOff>441960</xdr:colOff>
      <xdr:row>2</xdr:row>
      <xdr:rowOff>83820</xdr:rowOff>
    </xdr:to>
    <xdr:sp macro="" textlink="">
      <xdr:nvSpPr>
        <xdr:cNvPr id="2" name="Rectangle: Rounded Corners 1">
          <a:extLst>
            <a:ext uri="{FF2B5EF4-FFF2-40B4-BE49-F238E27FC236}">
              <a16:creationId xmlns:a16="http://schemas.microsoft.com/office/drawing/2014/main" id="{11FB6E8A-8F77-9123-A293-E11296F1CFE4}"/>
            </a:ext>
          </a:extLst>
        </xdr:cNvPr>
        <xdr:cNvSpPr/>
      </xdr:nvSpPr>
      <xdr:spPr>
        <a:xfrm flipH="1">
          <a:off x="449580" y="76200"/>
          <a:ext cx="11574780" cy="373380"/>
        </a:xfrm>
        <a:prstGeom prst="round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0" i="0">
              <a:solidFill>
                <a:schemeClr val="bg1"/>
              </a:solidFill>
              <a:latin typeface="Bahnschrift SemiBold" panose="020B0502040204020203" pitchFamily="34" charset="0"/>
            </a:rPr>
            <a:t>E-COMMERCE SALES</a:t>
          </a:r>
          <a:r>
            <a:rPr lang="en-IN" sz="1800" b="0" i="0" baseline="0">
              <a:solidFill>
                <a:schemeClr val="bg1"/>
              </a:solidFill>
              <a:latin typeface="Bahnschrift SemiBold" panose="020B0502040204020203" pitchFamily="34" charset="0"/>
            </a:rPr>
            <a:t> ANALYSIS DASHBOARD</a:t>
          </a:r>
          <a:endParaRPr lang="en-IN" sz="1800" b="0" i="0">
            <a:solidFill>
              <a:schemeClr val="bg1"/>
            </a:solidFill>
            <a:latin typeface="Bahnschrift SemiBold" panose="020B0502040204020203" pitchFamily="34" charset="0"/>
          </a:endParaRPr>
        </a:p>
      </xdr:txBody>
    </xdr:sp>
    <xdr:clientData/>
  </xdr:twoCellAnchor>
  <xdr:twoCellAnchor>
    <xdr:from>
      <xdr:col>0</xdr:col>
      <xdr:colOff>445631</xdr:colOff>
      <xdr:row>2</xdr:row>
      <xdr:rowOff>121920</xdr:rowOff>
    </xdr:from>
    <xdr:to>
      <xdr:col>4</xdr:col>
      <xdr:colOff>198120</xdr:colOff>
      <xdr:row>12</xdr:row>
      <xdr:rowOff>15240</xdr:rowOff>
    </xdr:to>
    <xdr:grpSp>
      <xdr:nvGrpSpPr>
        <xdr:cNvPr id="89" name="Group 88">
          <a:extLst>
            <a:ext uri="{FF2B5EF4-FFF2-40B4-BE49-F238E27FC236}">
              <a16:creationId xmlns:a16="http://schemas.microsoft.com/office/drawing/2014/main" id="{5423EAE0-EDC2-7A46-140A-C04FCB3739C1}"/>
            </a:ext>
          </a:extLst>
        </xdr:cNvPr>
        <xdr:cNvGrpSpPr/>
      </xdr:nvGrpSpPr>
      <xdr:grpSpPr>
        <a:xfrm>
          <a:off x="445631" y="494453"/>
          <a:ext cx="2190889" cy="1755987"/>
          <a:chOff x="392291" y="487680"/>
          <a:chExt cx="2190889" cy="1722120"/>
        </a:xfrm>
        <a:solidFill>
          <a:srgbClr val="793E21"/>
        </a:solidFill>
      </xdr:grpSpPr>
      <xdr:sp macro="" textlink="">
        <xdr:nvSpPr>
          <xdr:cNvPr id="3" name="Rectangle: Rounded Corners 2">
            <a:extLst>
              <a:ext uri="{FF2B5EF4-FFF2-40B4-BE49-F238E27FC236}">
                <a16:creationId xmlns:a16="http://schemas.microsoft.com/office/drawing/2014/main" id="{5345D0D1-9D7D-5EE4-61E5-DF7AD46D9A57}"/>
              </a:ext>
            </a:extLst>
          </xdr:cNvPr>
          <xdr:cNvSpPr/>
        </xdr:nvSpPr>
        <xdr:spPr>
          <a:xfrm>
            <a:off x="426720" y="487680"/>
            <a:ext cx="2148799" cy="347318"/>
          </a:xfrm>
          <a:prstGeom prst="roundRect">
            <a:avLst/>
          </a:prstGeom>
          <a:solidFill>
            <a:srgbClr val="8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SALES</a:t>
            </a:r>
          </a:p>
        </xdr:txBody>
      </xdr:sp>
      <xdr:sp macro="" textlink="">
        <xdr:nvSpPr>
          <xdr:cNvPr id="4" name="Rectangle: Rounded Corners 3">
            <a:extLst>
              <a:ext uri="{FF2B5EF4-FFF2-40B4-BE49-F238E27FC236}">
                <a16:creationId xmlns:a16="http://schemas.microsoft.com/office/drawing/2014/main" id="{27A98F71-66BC-0FE8-E2C4-1DA49D18CEA0}"/>
              </a:ext>
            </a:extLst>
          </xdr:cNvPr>
          <xdr:cNvSpPr/>
        </xdr:nvSpPr>
        <xdr:spPr>
          <a:xfrm>
            <a:off x="392291" y="863942"/>
            <a:ext cx="2190889" cy="1345858"/>
          </a:xfrm>
          <a:prstGeom prst="roundRect">
            <a:avLst>
              <a:gd name="adj" fmla="val 9307"/>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7512FBE6-6627-8890-BA84-4610A24E356A}"/>
              </a:ext>
            </a:extLst>
          </xdr:cNvPr>
          <xdr:cNvSpPr/>
        </xdr:nvSpPr>
        <xdr:spPr>
          <a:xfrm>
            <a:off x="667719" y="936299"/>
            <a:ext cx="1678335" cy="24601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61EB31-B864-40DA-BC22-00865766DE6C}" type="TxLink">
              <a:rPr lang="en-US" sz="1800" b="1" i="0" u="none" strike="noStrike">
                <a:solidFill>
                  <a:schemeClr val="bg1"/>
                </a:solidFill>
                <a:latin typeface="Calibri"/>
                <a:cs typeface="Calibri"/>
              </a:rPr>
              <a:pPr algn="ctr"/>
              <a:t> $22,97,200.86 </a:t>
            </a:fld>
            <a:endParaRPr lang="en-IN" sz="1800" b="1">
              <a:solidFill>
                <a:schemeClr val="bg1"/>
              </a:solidFill>
            </a:endParaRPr>
          </a:p>
        </xdr:txBody>
      </xdr:sp>
      <xdr:graphicFrame macro="">
        <xdr:nvGraphicFramePr>
          <xdr:cNvPr id="6" name="Chart 5">
            <a:extLst>
              <a:ext uri="{FF2B5EF4-FFF2-40B4-BE49-F238E27FC236}">
                <a16:creationId xmlns:a16="http://schemas.microsoft.com/office/drawing/2014/main" id="{E03B94A9-5189-4E9E-BDAF-FA79693ECBD7}"/>
              </a:ext>
            </a:extLst>
          </xdr:cNvPr>
          <xdr:cNvGraphicFramePr>
            <a:graphicFrameLocks/>
          </xdr:cNvGraphicFramePr>
        </xdr:nvGraphicFramePr>
        <xdr:xfrm>
          <a:off x="683307" y="1173160"/>
          <a:ext cx="1677639" cy="54268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9" name="Rectangle: Rounded Corners 8">
            <a:extLst>
              <a:ext uri="{FF2B5EF4-FFF2-40B4-BE49-F238E27FC236}">
                <a16:creationId xmlns:a16="http://schemas.microsoft.com/office/drawing/2014/main" id="{74DF8209-CCA4-6C81-B4E3-DC18E98BB14C}"/>
              </a:ext>
            </a:extLst>
          </xdr:cNvPr>
          <xdr:cNvSpPr/>
        </xdr:nvSpPr>
        <xdr:spPr>
          <a:xfrm>
            <a:off x="457846" y="1861713"/>
            <a:ext cx="1440166" cy="24601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mc:AlternateContent xmlns:mc="http://schemas.openxmlformats.org/markup-compatibility/2006" xmlns:a14="http://schemas.microsoft.com/office/drawing/2010/main">
        <mc:Choice Requires="a14">
          <xdr:pic>
            <xdr:nvPicPr>
              <xdr:cNvPr id="11" name="Picture 10">
                <a:extLst>
                  <a:ext uri="{FF2B5EF4-FFF2-40B4-BE49-F238E27FC236}">
                    <a16:creationId xmlns:a16="http://schemas.microsoft.com/office/drawing/2014/main" id="{11BF7476-9999-328A-4525-FEE1F1358DA8}"/>
                  </a:ext>
                </a:extLst>
              </xdr:cNvPr>
              <xdr:cNvPicPr>
                <a:picLocks noChangeAspect="1" noChangeArrowheads="1"/>
                <a:extLst>
                  <a:ext uri="{84589F7E-364E-4C9E-8A38-B11213B215E9}">
                    <a14:cameraTool cellRange="'YOY KPI'!$I$6" spid="_x0000_s5187"/>
                  </a:ext>
                </a:extLst>
              </xdr:cNvPicPr>
            </xdr:nvPicPr>
            <xdr:blipFill>
              <a:blip xmlns:r="http://schemas.openxmlformats.org/officeDocument/2006/relationships" r:embed="rId2"/>
              <a:srcRect/>
              <a:stretch>
                <a:fillRect/>
              </a:stretch>
            </xdr:blipFill>
            <xdr:spPr bwMode="auto">
              <a:xfrm>
                <a:off x="1607819" y="1874520"/>
                <a:ext cx="828000" cy="261654"/>
              </a:xfrm>
              <a:prstGeom prst="rect">
                <a:avLst/>
              </a:prstGeom>
              <a:grpFill/>
              <a:ln>
                <a:noFill/>
              </a:ln>
              <a:effectLst>
                <a:glow rad="127000">
                  <a:schemeClr val="tx1">
                    <a:alpha val="40000"/>
                  </a:schemeClr>
                </a:glow>
              </a:effectLst>
            </xdr:spPr>
          </xdr:pic>
        </mc:Choice>
        <mc:Fallback xmlns=""/>
      </mc:AlternateContent>
    </xdr:grpSp>
    <xdr:clientData/>
  </xdr:twoCellAnchor>
  <xdr:twoCellAnchor>
    <xdr:from>
      <xdr:col>4</xdr:col>
      <xdr:colOff>348476</xdr:colOff>
      <xdr:row>2</xdr:row>
      <xdr:rowOff>114300</xdr:rowOff>
    </xdr:from>
    <xdr:to>
      <xdr:col>8</xdr:col>
      <xdr:colOff>100965</xdr:colOff>
      <xdr:row>12</xdr:row>
      <xdr:rowOff>7620</xdr:rowOff>
    </xdr:to>
    <xdr:grpSp>
      <xdr:nvGrpSpPr>
        <xdr:cNvPr id="90" name="Group 89">
          <a:extLst>
            <a:ext uri="{FF2B5EF4-FFF2-40B4-BE49-F238E27FC236}">
              <a16:creationId xmlns:a16="http://schemas.microsoft.com/office/drawing/2014/main" id="{95B57D96-EFB6-A8B0-A5B5-466E219170D2}"/>
            </a:ext>
          </a:extLst>
        </xdr:cNvPr>
        <xdr:cNvGrpSpPr/>
      </xdr:nvGrpSpPr>
      <xdr:grpSpPr>
        <a:xfrm>
          <a:off x="2786876" y="486833"/>
          <a:ext cx="2190889" cy="1755987"/>
          <a:chOff x="2701151" y="480060"/>
          <a:chExt cx="2190889" cy="1722120"/>
        </a:xfrm>
        <a:gradFill>
          <a:gsLst>
            <a:gs pos="100000">
              <a:srgbClr val="793E21"/>
            </a:gs>
            <a:gs pos="100000">
              <a:schemeClr val="bg2">
                <a:lumMod val="75000"/>
              </a:schemeClr>
            </a:gs>
          </a:gsLst>
          <a:lin ang="2700000" scaled="1"/>
        </a:gradFill>
      </xdr:grpSpPr>
      <xdr:sp macro="" textlink="">
        <xdr:nvSpPr>
          <xdr:cNvPr id="45" name="Rectangle: Rounded Corners 44">
            <a:extLst>
              <a:ext uri="{FF2B5EF4-FFF2-40B4-BE49-F238E27FC236}">
                <a16:creationId xmlns:a16="http://schemas.microsoft.com/office/drawing/2014/main" id="{7635A975-42A4-C41A-0913-C546BA25B184}"/>
              </a:ext>
            </a:extLst>
          </xdr:cNvPr>
          <xdr:cNvSpPr/>
        </xdr:nvSpPr>
        <xdr:spPr>
          <a:xfrm>
            <a:off x="2739452" y="480060"/>
            <a:ext cx="2144927" cy="347318"/>
          </a:xfrm>
          <a:prstGeom prst="roundRect">
            <a:avLst/>
          </a:prstGeom>
          <a:solidFill>
            <a:srgbClr val="8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PROFIT</a:t>
            </a:r>
          </a:p>
        </xdr:txBody>
      </xdr:sp>
      <xdr:sp macro="" textlink="">
        <xdr:nvSpPr>
          <xdr:cNvPr id="46" name="Rectangle: Rounded Corners 45">
            <a:extLst>
              <a:ext uri="{FF2B5EF4-FFF2-40B4-BE49-F238E27FC236}">
                <a16:creationId xmlns:a16="http://schemas.microsoft.com/office/drawing/2014/main" id="{087B3179-B607-BB7F-4EB9-F0F39BA8A8AB}"/>
              </a:ext>
            </a:extLst>
          </xdr:cNvPr>
          <xdr:cNvSpPr/>
        </xdr:nvSpPr>
        <xdr:spPr>
          <a:xfrm>
            <a:off x="2701151" y="856322"/>
            <a:ext cx="2190889" cy="1345858"/>
          </a:xfrm>
          <a:prstGeom prst="roundRect">
            <a:avLst>
              <a:gd name="adj" fmla="val 10439"/>
            </a:avLst>
          </a:prstGeom>
          <a:solidFill>
            <a:srgbClr val="793E2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47" name="Rectangle: Rounded Corners 46">
            <a:extLst>
              <a:ext uri="{FF2B5EF4-FFF2-40B4-BE49-F238E27FC236}">
                <a16:creationId xmlns:a16="http://schemas.microsoft.com/office/drawing/2014/main" id="{E9561B8F-FF6B-2918-7A20-312C394B01D4}"/>
              </a:ext>
            </a:extLst>
          </xdr:cNvPr>
          <xdr:cNvSpPr/>
        </xdr:nvSpPr>
        <xdr:spPr>
          <a:xfrm>
            <a:off x="2869802" y="885265"/>
            <a:ext cx="1846169" cy="24601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49040A-6723-446F-B3DE-89C2B12F4F65}" type="TxLink">
              <a:rPr lang="en-US" sz="1800" b="1" i="0" u="none" strike="noStrike">
                <a:solidFill>
                  <a:schemeClr val="bg1"/>
                </a:solidFill>
                <a:latin typeface="Calibri"/>
                <a:cs typeface="Calibri"/>
              </a:rPr>
              <a:pPr algn="ctr"/>
              <a:t> $2,86,397.02 </a:t>
            </a:fld>
            <a:endParaRPr lang="en-IN" sz="1800" b="1" i="0" u="none" strike="noStrike">
              <a:solidFill>
                <a:schemeClr val="bg1"/>
              </a:solidFill>
              <a:latin typeface="Calibri"/>
              <a:cs typeface="Calibri"/>
            </a:endParaRPr>
          </a:p>
        </xdr:txBody>
      </xdr:sp>
      <xdr:sp macro="" textlink="">
        <xdr:nvSpPr>
          <xdr:cNvPr id="49" name="Rectangle: Rounded Corners 48">
            <a:extLst>
              <a:ext uri="{FF2B5EF4-FFF2-40B4-BE49-F238E27FC236}">
                <a16:creationId xmlns:a16="http://schemas.microsoft.com/office/drawing/2014/main" id="{E8671550-F103-0B6A-F5F1-46AC65598EE8}"/>
              </a:ext>
            </a:extLst>
          </xdr:cNvPr>
          <xdr:cNvSpPr/>
        </xdr:nvSpPr>
        <xdr:spPr>
          <a:xfrm>
            <a:off x="2728606" y="1869333"/>
            <a:ext cx="1440166" cy="24601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mc:AlternateContent xmlns:mc="http://schemas.openxmlformats.org/markup-compatibility/2006" xmlns:a14="http://schemas.microsoft.com/office/drawing/2010/main">
        <mc:Choice Requires="a14">
          <xdr:pic>
            <xdr:nvPicPr>
              <xdr:cNvPr id="68" name="Picture 67">
                <a:extLst>
                  <a:ext uri="{FF2B5EF4-FFF2-40B4-BE49-F238E27FC236}">
                    <a16:creationId xmlns:a16="http://schemas.microsoft.com/office/drawing/2014/main" id="{491EDE79-6874-FFFC-D6C8-EC1CEB08391F}"/>
                  </a:ext>
                </a:extLst>
              </xdr:cNvPr>
              <xdr:cNvPicPr>
                <a:picLocks noChangeAspect="1" noChangeArrowheads="1"/>
                <a:extLst>
                  <a:ext uri="{84589F7E-364E-4C9E-8A38-B11213B215E9}">
                    <a14:cameraTool cellRange="'YOY KPI'!J6" spid="_x0000_s5188"/>
                  </a:ext>
                </a:extLst>
              </xdr:cNvPicPr>
            </xdr:nvPicPr>
            <xdr:blipFill>
              <a:blip xmlns:r="http://schemas.openxmlformats.org/officeDocument/2006/relationships" r:embed="rId3"/>
              <a:srcRect/>
              <a:stretch>
                <a:fillRect/>
              </a:stretch>
            </xdr:blipFill>
            <xdr:spPr bwMode="auto">
              <a:xfrm>
                <a:off x="3878579" y="1889760"/>
                <a:ext cx="826759" cy="261262"/>
              </a:xfrm>
              <a:prstGeom prst="rect">
                <a:avLst/>
              </a:prstGeom>
              <a:grpFill/>
              <a:ln>
                <a:noFill/>
              </a:ln>
              <a:effectLst>
                <a:glow rad="127000">
                  <a:schemeClr val="tx1">
                    <a:alpha val="40000"/>
                  </a:schemeClr>
                </a:glow>
              </a:effectLst>
            </xdr:spPr>
          </xdr:pic>
        </mc:Choice>
        <mc:Fallback xmlns=""/>
      </mc:AlternateContent>
      <xdr:graphicFrame macro="">
        <xdr:nvGraphicFramePr>
          <xdr:cNvPr id="77" name="Chart 76">
            <a:extLst>
              <a:ext uri="{FF2B5EF4-FFF2-40B4-BE49-F238E27FC236}">
                <a16:creationId xmlns:a16="http://schemas.microsoft.com/office/drawing/2014/main" id="{FDCFE85B-64D2-4BA7-8F50-0DE4CD43A330}"/>
              </a:ext>
            </a:extLst>
          </xdr:cNvPr>
          <xdr:cNvGraphicFramePr>
            <a:graphicFrameLocks/>
          </xdr:cNvGraphicFramePr>
        </xdr:nvGraphicFramePr>
        <xdr:xfrm>
          <a:off x="2979420" y="1173480"/>
          <a:ext cx="1668780" cy="5715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8</xdr:col>
      <xdr:colOff>251321</xdr:colOff>
      <xdr:row>2</xdr:row>
      <xdr:rowOff>129540</xdr:rowOff>
    </xdr:from>
    <xdr:to>
      <xdr:col>12</xdr:col>
      <xdr:colOff>3810</xdr:colOff>
      <xdr:row>12</xdr:row>
      <xdr:rowOff>22860</xdr:rowOff>
    </xdr:to>
    <xdr:grpSp>
      <xdr:nvGrpSpPr>
        <xdr:cNvPr id="91" name="Group 90">
          <a:extLst>
            <a:ext uri="{FF2B5EF4-FFF2-40B4-BE49-F238E27FC236}">
              <a16:creationId xmlns:a16="http://schemas.microsoft.com/office/drawing/2014/main" id="{58060E51-4CC2-A08D-088A-7EFB5486C9EC}"/>
            </a:ext>
          </a:extLst>
        </xdr:cNvPr>
        <xdr:cNvGrpSpPr/>
      </xdr:nvGrpSpPr>
      <xdr:grpSpPr>
        <a:xfrm>
          <a:off x="5128121" y="502073"/>
          <a:ext cx="2190889" cy="1755987"/>
          <a:chOff x="4979531" y="487680"/>
          <a:chExt cx="2190889" cy="1722120"/>
        </a:xfrm>
        <a:gradFill>
          <a:gsLst>
            <a:gs pos="100000">
              <a:srgbClr val="793E21"/>
            </a:gs>
            <a:gs pos="100000">
              <a:schemeClr val="bg2">
                <a:lumMod val="75000"/>
              </a:schemeClr>
            </a:gs>
          </a:gsLst>
          <a:lin ang="2700000" scaled="1"/>
        </a:gradFill>
      </xdr:grpSpPr>
      <xdr:sp macro="" textlink="">
        <xdr:nvSpPr>
          <xdr:cNvPr id="51" name="Rectangle: Rounded Corners 50">
            <a:extLst>
              <a:ext uri="{FF2B5EF4-FFF2-40B4-BE49-F238E27FC236}">
                <a16:creationId xmlns:a16="http://schemas.microsoft.com/office/drawing/2014/main" id="{9D8E2F96-F43F-5B3A-083B-8863F761775F}"/>
              </a:ext>
            </a:extLst>
          </xdr:cNvPr>
          <xdr:cNvSpPr/>
        </xdr:nvSpPr>
        <xdr:spPr>
          <a:xfrm>
            <a:off x="5017832" y="487680"/>
            <a:ext cx="2144927" cy="347318"/>
          </a:xfrm>
          <a:prstGeom prst="roundRect">
            <a:avLst/>
          </a:prstGeom>
          <a:solidFill>
            <a:srgbClr val="8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QUANTITY</a:t>
            </a:r>
          </a:p>
        </xdr:txBody>
      </xdr:sp>
      <xdr:sp macro="" textlink="">
        <xdr:nvSpPr>
          <xdr:cNvPr id="52" name="Rectangle: Rounded Corners 51">
            <a:extLst>
              <a:ext uri="{FF2B5EF4-FFF2-40B4-BE49-F238E27FC236}">
                <a16:creationId xmlns:a16="http://schemas.microsoft.com/office/drawing/2014/main" id="{D785FBA1-C486-5546-3439-B874307501F7}"/>
              </a:ext>
            </a:extLst>
          </xdr:cNvPr>
          <xdr:cNvSpPr/>
        </xdr:nvSpPr>
        <xdr:spPr>
          <a:xfrm>
            <a:off x="4979531" y="863942"/>
            <a:ext cx="2190889" cy="1345858"/>
          </a:xfrm>
          <a:prstGeom prst="roundRect">
            <a:avLst>
              <a:gd name="adj" fmla="val 12138"/>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53" name="Rectangle: Rounded Corners 52">
            <a:extLst>
              <a:ext uri="{FF2B5EF4-FFF2-40B4-BE49-F238E27FC236}">
                <a16:creationId xmlns:a16="http://schemas.microsoft.com/office/drawing/2014/main" id="{C5E65AE6-7132-BAB0-2CF8-2F1FA3B8F4FF}"/>
              </a:ext>
            </a:extLst>
          </xdr:cNvPr>
          <xdr:cNvSpPr/>
        </xdr:nvSpPr>
        <xdr:spPr>
          <a:xfrm>
            <a:off x="5171042" y="936299"/>
            <a:ext cx="1846169" cy="24601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C2CEDE8-A270-4A1F-A37C-3C39CAE63045}" type="TxLink">
              <a:rPr lang="en-US" sz="1800" b="1" i="0" u="none" strike="noStrike">
                <a:solidFill>
                  <a:schemeClr val="bg1"/>
                </a:solidFill>
                <a:latin typeface="Calibri"/>
                <a:cs typeface="Calibri"/>
              </a:rPr>
              <a:pPr algn="ctr"/>
              <a:t># 37873</a:t>
            </a:fld>
            <a:endParaRPr lang="en-US" sz="1800" b="1" i="0" u="none" strike="noStrike">
              <a:solidFill>
                <a:schemeClr val="bg1"/>
              </a:solidFill>
              <a:latin typeface="Calibri"/>
              <a:cs typeface="Calibri"/>
            </a:endParaRPr>
          </a:p>
        </xdr:txBody>
      </xdr:sp>
      <xdr:sp macro="" textlink="">
        <xdr:nvSpPr>
          <xdr:cNvPr id="55" name="Rectangle: Rounded Corners 54">
            <a:extLst>
              <a:ext uri="{FF2B5EF4-FFF2-40B4-BE49-F238E27FC236}">
                <a16:creationId xmlns:a16="http://schemas.microsoft.com/office/drawing/2014/main" id="{4FE979C1-3639-63D4-D0EE-75E80CE02550}"/>
              </a:ext>
            </a:extLst>
          </xdr:cNvPr>
          <xdr:cNvSpPr/>
        </xdr:nvSpPr>
        <xdr:spPr>
          <a:xfrm>
            <a:off x="5014606" y="1876953"/>
            <a:ext cx="1440166" cy="24601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mc:AlternateContent xmlns:mc="http://schemas.openxmlformats.org/markup-compatibility/2006" xmlns:a14="http://schemas.microsoft.com/office/drawing/2010/main">
        <mc:Choice Requires="a14">
          <xdr:pic>
            <xdr:nvPicPr>
              <xdr:cNvPr id="72" name="Picture 71">
                <a:extLst>
                  <a:ext uri="{FF2B5EF4-FFF2-40B4-BE49-F238E27FC236}">
                    <a16:creationId xmlns:a16="http://schemas.microsoft.com/office/drawing/2014/main" id="{84B7DC47-7DAB-7A8F-5935-A63937AE3E25}"/>
                  </a:ext>
                </a:extLst>
              </xdr:cNvPr>
              <xdr:cNvPicPr>
                <a:picLocks noChangeAspect="1" noChangeArrowheads="1"/>
                <a:extLst>
                  <a:ext uri="{84589F7E-364E-4C9E-8A38-B11213B215E9}">
                    <a14:cameraTool cellRange="'YOY KPI'!$K$6" spid="_x0000_s5189"/>
                  </a:ext>
                </a:extLst>
              </xdr:cNvPicPr>
            </xdr:nvPicPr>
            <xdr:blipFill>
              <a:blip xmlns:r="http://schemas.openxmlformats.org/officeDocument/2006/relationships" r:embed="rId5"/>
              <a:srcRect/>
              <a:stretch>
                <a:fillRect/>
              </a:stretch>
            </xdr:blipFill>
            <xdr:spPr bwMode="auto">
              <a:xfrm>
                <a:off x="6164580" y="1874520"/>
                <a:ext cx="826759" cy="261262"/>
              </a:xfrm>
              <a:prstGeom prst="rect">
                <a:avLst/>
              </a:prstGeom>
              <a:grpFill/>
              <a:ln>
                <a:noFill/>
              </a:ln>
              <a:effectLst>
                <a:glow rad="127000">
                  <a:schemeClr val="tx1">
                    <a:alpha val="40000"/>
                  </a:schemeClr>
                </a:glow>
              </a:effectLst>
            </xdr:spPr>
          </xdr:pic>
        </mc:Choice>
        <mc:Fallback xmlns=""/>
      </mc:AlternateContent>
      <xdr:graphicFrame macro="">
        <xdr:nvGraphicFramePr>
          <xdr:cNvPr id="78" name="Chart 77">
            <a:extLst>
              <a:ext uri="{FF2B5EF4-FFF2-40B4-BE49-F238E27FC236}">
                <a16:creationId xmlns:a16="http://schemas.microsoft.com/office/drawing/2014/main" id="{FC48DCD4-2DD5-4B7F-A06E-16D331A313C8}"/>
              </a:ext>
            </a:extLst>
          </xdr:cNvPr>
          <xdr:cNvGraphicFramePr>
            <a:graphicFrameLocks/>
          </xdr:cNvGraphicFramePr>
        </xdr:nvGraphicFramePr>
        <xdr:xfrm>
          <a:off x="5135880" y="1181100"/>
          <a:ext cx="1851660" cy="54102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12</xdr:col>
      <xdr:colOff>154166</xdr:colOff>
      <xdr:row>2</xdr:row>
      <xdr:rowOff>129540</xdr:rowOff>
    </xdr:from>
    <xdr:to>
      <xdr:col>15</xdr:col>
      <xdr:colOff>516255</xdr:colOff>
      <xdr:row>12</xdr:row>
      <xdr:rowOff>22860</xdr:rowOff>
    </xdr:to>
    <xdr:grpSp>
      <xdr:nvGrpSpPr>
        <xdr:cNvPr id="92" name="Group 91">
          <a:extLst>
            <a:ext uri="{FF2B5EF4-FFF2-40B4-BE49-F238E27FC236}">
              <a16:creationId xmlns:a16="http://schemas.microsoft.com/office/drawing/2014/main" id="{BF8D0EAE-3ED3-F2C0-4545-A407404F4215}"/>
            </a:ext>
          </a:extLst>
        </xdr:cNvPr>
        <xdr:cNvGrpSpPr/>
      </xdr:nvGrpSpPr>
      <xdr:grpSpPr>
        <a:xfrm>
          <a:off x="7469366" y="502073"/>
          <a:ext cx="2190889" cy="1755987"/>
          <a:chOff x="7257911" y="495300"/>
          <a:chExt cx="2190889" cy="1722120"/>
        </a:xfrm>
        <a:gradFill>
          <a:gsLst>
            <a:gs pos="100000">
              <a:srgbClr val="793E21"/>
            </a:gs>
            <a:gs pos="100000">
              <a:schemeClr val="bg2">
                <a:lumMod val="75000"/>
              </a:schemeClr>
            </a:gs>
          </a:gsLst>
          <a:lin ang="2700000" scaled="1"/>
        </a:gradFill>
      </xdr:grpSpPr>
      <xdr:sp macro="" textlink="">
        <xdr:nvSpPr>
          <xdr:cNvPr id="57" name="Rectangle: Rounded Corners 56">
            <a:extLst>
              <a:ext uri="{FF2B5EF4-FFF2-40B4-BE49-F238E27FC236}">
                <a16:creationId xmlns:a16="http://schemas.microsoft.com/office/drawing/2014/main" id="{306149F9-7219-D973-BD57-7B87CFBD8C05}"/>
              </a:ext>
            </a:extLst>
          </xdr:cNvPr>
          <xdr:cNvSpPr/>
        </xdr:nvSpPr>
        <xdr:spPr>
          <a:xfrm>
            <a:off x="7296212" y="495300"/>
            <a:ext cx="2144927" cy="347318"/>
          </a:xfrm>
          <a:prstGeom prst="roundRect">
            <a:avLst/>
          </a:prstGeom>
          <a:solidFill>
            <a:srgbClr val="8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NO.</a:t>
            </a:r>
            <a:r>
              <a:rPr lang="en-IN" sz="1400" baseline="0">
                <a:latin typeface="Arial Black" panose="020B0A04020102020204" pitchFamily="34" charset="0"/>
              </a:rPr>
              <a:t> OF ORDERS</a:t>
            </a:r>
            <a:endParaRPr lang="en-IN" sz="1400">
              <a:latin typeface="Arial Black" panose="020B0A04020102020204" pitchFamily="34" charset="0"/>
            </a:endParaRPr>
          </a:p>
        </xdr:txBody>
      </xdr:sp>
      <xdr:sp macro="" textlink="">
        <xdr:nvSpPr>
          <xdr:cNvPr id="58" name="Rectangle: Rounded Corners 57">
            <a:extLst>
              <a:ext uri="{FF2B5EF4-FFF2-40B4-BE49-F238E27FC236}">
                <a16:creationId xmlns:a16="http://schemas.microsoft.com/office/drawing/2014/main" id="{A2A4BFDC-AB5B-287F-FC25-E85DC3FF4374}"/>
              </a:ext>
            </a:extLst>
          </xdr:cNvPr>
          <xdr:cNvSpPr/>
        </xdr:nvSpPr>
        <xdr:spPr>
          <a:xfrm>
            <a:off x="7257911" y="871562"/>
            <a:ext cx="2190889" cy="1345858"/>
          </a:xfrm>
          <a:prstGeom prst="roundRect">
            <a:avLst>
              <a:gd name="adj" fmla="val 9873"/>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59" name="Rectangle: Rounded Corners 58">
            <a:extLst>
              <a:ext uri="{FF2B5EF4-FFF2-40B4-BE49-F238E27FC236}">
                <a16:creationId xmlns:a16="http://schemas.microsoft.com/office/drawing/2014/main" id="{994692EF-8EDE-972D-5D9E-D428967F990E}"/>
              </a:ext>
            </a:extLst>
          </xdr:cNvPr>
          <xdr:cNvSpPr/>
        </xdr:nvSpPr>
        <xdr:spPr>
          <a:xfrm>
            <a:off x="7449422" y="943919"/>
            <a:ext cx="1846169" cy="24601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7B07170-F2B1-4CF4-ACD1-784BAE8AED5F}" type="TxLink">
              <a:rPr lang="en-US" sz="1800" b="1" i="0" u="none" strike="noStrike">
                <a:solidFill>
                  <a:schemeClr val="bg1"/>
                </a:solidFill>
                <a:latin typeface="Calibri"/>
                <a:cs typeface="Calibri"/>
              </a:rPr>
              <a:pPr algn="ctr"/>
              <a:t># 9994</a:t>
            </a:fld>
            <a:endParaRPr lang="en-IN" sz="1800" b="1">
              <a:solidFill>
                <a:schemeClr val="bg1"/>
              </a:solidFill>
            </a:endParaRPr>
          </a:p>
        </xdr:txBody>
      </xdr:sp>
      <xdr:sp macro="" textlink="">
        <xdr:nvSpPr>
          <xdr:cNvPr id="61" name="Rectangle: Rounded Corners 60">
            <a:extLst>
              <a:ext uri="{FF2B5EF4-FFF2-40B4-BE49-F238E27FC236}">
                <a16:creationId xmlns:a16="http://schemas.microsoft.com/office/drawing/2014/main" id="{7068C6AB-557C-8029-133E-A982BFFBA57D}"/>
              </a:ext>
            </a:extLst>
          </xdr:cNvPr>
          <xdr:cNvSpPr/>
        </xdr:nvSpPr>
        <xdr:spPr>
          <a:xfrm>
            <a:off x="7292986" y="1884573"/>
            <a:ext cx="1440166" cy="24601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mc:AlternateContent xmlns:mc="http://schemas.openxmlformats.org/markup-compatibility/2006" xmlns:a14="http://schemas.microsoft.com/office/drawing/2010/main">
        <mc:Choice Requires="a14">
          <xdr:pic>
            <xdr:nvPicPr>
              <xdr:cNvPr id="73" name="Picture 72">
                <a:extLst>
                  <a:ext uri="{FF2B5EF4-FFF2-40B4-BE49-F238E27FC236}">
                    <a16:creationId xmlns:a16="http://schemas.microsoft.com/office/drawing/2014/main" id="{28426F21-2026-000E-A603-D19325BB535D}"/>
                  </a:ext>
                </a:extLst>
              </xdr:cNvPr>
              <xdr:cNvPicPr>
                <a:picLocks noChangeAspect="1" noChangeArrowheads="1"/>
                <a:extLst>
                  <a:ext uri="{84589F7E-364E-4C9E-8A38-B11213B215E9}">
                    <a14:cameraTool cellRange="'YOY KPI'!$L$6" spid="_x0000_s5190"/>
                  </a:ext>
                </a:extLst>
              </xdr:cNvPicPr>
            </xdr:nvPicPr>
            <xdr:blipFill>
              <a:blip xmlns:r="http://schemas.openxmlformats.org/officeDocument/2006/relationships" r:embed="rId7"/>
              <a:srcRect/>
              <a:stretch>
                <a:fillRect/>
              </a:stretch>
            </xdr:blipFill>
            <xdr:spPr bwMode="auto">
              <a:xfrm>
                <a:off x="8450580" y="1882140"/>
                <a:ext cx="826759" cy="261262"/>
              </a:xfrm>
              <a:prstGeom prst="rect">
                <a:avLst/>
              </a:prstGeom>
              <a:grpFill/>
              <a:ln>
                <a:noFill/>
              </a:ln>
              <a:effectLst>
                <a:glow rad="127000">
                  <a:schemeClr val="tx1">
                    <a:alpha val="40000"/>
                  </a:schemeClr>
                </a:glow>
              </a:effectLst>
            </xdr:spPr>
          </xdr:pic>
        </mc:Choice>
        <mc:Fallback xmlns=""/>
      </mc:AlternateContent>
      <xdr:graphicFrame macro="">
        <xdr:nvGraphicFramePr>
          <xdr:cNvPr id="79" name="Chart 78">
            <a:extLst>
              <a:ext uri="{FF2B5EF4-FFF2-40B4-BE49-F238E27FC236}">
                <a16:creationId xmlns:a16="http://schemas.microsoft.com/office/drawing/2014/main" id="{5567D49B-8EF9-480E-BBE1-E1817B7C84A4}"/>
              </a:ext>
            </a:extLst>
          </xdr:cNvPr>
          <xdr:cNvGraphicFramePr>
            <a:graphicFrameLocks/>
          </xdr:cNvGraphicFramePr>
        </xdr:nvGraphicFramePr>
        <xdr:xfrm>
          <a:off x="7437120" y="1219200"/>
          <a:ext cx="1889760" cy="54102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16</xdr:col>
      <xdr:colOff>57011</xdr:colOff>
      <xdr:row>2</xdr:row>
      <xdr:rowOff>121920</xdr:rowOff>
    </xdr:from>
    <xdr:to>
      <xdr:col>19</xdr:col>
      <xdr:colOff>419100</xdr:colOff>
      <xdr:row>12</xdr:row>
      <xdr:rowOff>15240</xdr:rowOff>
    </xdr:to>
    <xdr:grpSp>
      <xdr:nvGrpSpPr>
        <xdr:cNvPr id="93" name="Group 92">
          <a:extLst>
            <a:ext uri="{FF2B5EF4-FFF2-40B4-BE49-F238E27FC236}">
              <a16:creationId xmlns:a16="http://schemas.microsoft.com/office/drawing/2014/main" id="{AA0A1278-1312-A52B-A673-A1A9169016E0}"/>
            </a:ext>
          </a:extLst>
        </xdr:cNvPr>
        <xdr:cNvGrpSpPr/>
      </xdr:nvGrpSpPr>
      <xdr:grpSpPr>
        <a:xfrm>
          <a:off x="9810611" y="494453"/>
          <a:ext cx="2190889" cy="1755987"/>
          <a:chOff x="9551531" y="487680"/>
          <a:chExt cx="2190889" cy="1722120"/>
        </a:xfrm>
        <a:gradFill>
          <a:gsLst>
            <a:gs pos="100000">
              <a:srgbClr val="793E21"/>
            </a:gs>
            <a:gs pos="100000">
              <a:schemeClr val="bg2">
                <a:lumMod val="75000"/>
              </a:schemeClr>
            </a:gs>
          </a:gsLst>
          <a:lin ang="2700000" scaled="1"/>
        </a:gradFill>
      </xdr:grpSpPr>
      <xdr:sp macro="" textlink="">
        <xdr:nvSpPr>
          <xdr:cNvPr id="63" name="Rectangle: Rounded Corners 62">
            <a:extLst>
              <a:ext uri="{FF2B5EF4-FFF2-40B4-BE49-F238E27FC236}">
                <a16:creationId xmlns:a16="http://schemas.microsoft.com/office/drawing/2014/main" id="{24EA2820-00F3-F7CE-2B7F-F06EC198C674}"/>
              </a:ext>
            </a:extLst>
          </xdr:cNvPr>
          <xdr:cNvSpPr/>
        </xdr:nvSpPr>
        <xdr:spPr>
          <a:xfrm>
            <a:off x="9589832" y="487680"/>
            <a:ext cx="2144927" cy="347318"/>
          </a:xfrm>
          <a:prstGeom prst="roundRect">
            <a:avLst/>
          </a:prstGeom>
          <a:solidFill>
            <a:srgbClr val="8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PROFIT</a:t>
            </a:r>
            <a:r>
              <a:rPr lang="en-IN" sz="1400" baseline="0">
                <a:latin typeface="Arial Black" panose="020B0A04020102020204" pitchFamily="34" charset="0"/>
              </a:rPr>
              <a:t> MARGIN</a:t>
            </a:r>
            <a:endParaRPr lang="en-IN" sz="1400">
              <a:latin typeface="Arial Black" panose="020B0A04020102020204" pitchFamily="34" charset="0"/>
            </a:endParaRPr>
          </a:p>
        </xdr:txBody>
      </xdr:sp>
      <xdr:sp macro="" textlink="">
        <xdr:nvSpPr>
          <xdr:cNvPr id="64" name="Rectangle: Rounded Corners 63">
            <a:extLst>
              <a:ext uri="{FF2B5EF4-FFF2-40B4-BE49-F238E27FC236}">
                <a16:creationId xmlns:a16="http://schemas.microsoft.com/office/drawing/2014/main" id="{DF232071-52DD-44F5-3A36-542F7B0E9087}"/>
              </a:ext>
            </a:extLst>
          </xdr:cNvPr>
          <xdr:cNvSpPr/>
        </xdr:nvSpPr>
        <xdr:spPr>
          <a:xfrm>
            <a:off x="9551531" y="863942"/>
            <a:ext cx="2190889" cy="1345858"/>
          </a:xfrm>
          <a:prstGeom prst="roundRect">
            <a:avLst>
              <a:gd name="adj" fmla="val 10439"/>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65" name="Rectangle: Rounded Corners 64">
            <a:extLst>
              <a:ext uri="{FF2B5EF4-FFF2-40B4-BE49-F238E27FC236}">
                <a16:creationId xmlns:a16="http://schemas.microsoft.com/office/drawing/2014/main" id="{2FA46EF5-3866-60C3-BA19-3B41B14C5D07}"/>
              </a:ext>
            </a:extLst>
          </xdr:cNvPr>
          <xdr:cNvSpPr/>
        </xdr:nvSpPr>
        <xdr:spPr>
          <a:xfrm>
            <a:off x="9743042" y="936299"/>
            <a:ext cx="1846169" cy="24601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D0D5AB-0326-4059-AA78-898E31BE99D7}" type="TxLink">
              <a:rPr lang="en-US" sz="1800" b="1" i="0" u="none" strike="noStrike">
                <a:solidFill>
                  <a:schemeClr val="bg1"/>
                </a:solidFill>
                <a:latin typeface="Calibri"/>
                <a:cs typeface="Calibri"/>
              </a:rPr>
              <a:pPr algn="ctr"/>
              <a:t>12.47%</a:t>
            </a:fld>
            <a:endParaRPr lang="en-IN" sz="1800" b="1">
              <a:solidFill>
                <a:schemeClr val="bg1"/>
              </a:solidFill>
            </a:endParaRPr>
          </a:p>
        </xdr:txBody>
      </xdr:sp>
      <xdr:sp macro="" textlink="">
        <xdr:nvSpPr>
          <xdr:cNvPr id="67" name="Rectangle: Rounded Corners 66">
            <a:extLst>
              <a:ext uri="{FF2B5EF4-FFF2-40B4-BE49-F238E27FC236}">
                <a16:creationId xmlns:a16="http://schemas.microsoft.com/office/drawing/2014/main" id="{4D55E0A7-606D-B996-9AF2-1FF738B0D043}"/>
              </a:ext>
            </a:extLst>
          </xdr:cNvPr>
          <xdr:cNvSpPr/>
        </xdr:nvSpPr>
        <xdr:spPr>
          <a:xfrm>
            <a:off x="9571366" y="1861713"/>
            <a:ext cx="1146586" cy="24601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mc:AlternateContent xmlns:mc="http://schemas.openxmlformats.org/markup-compatibility/2006" xmlns:a14="http://schemas.microsoft.com/office/drawing/2010/main">
        <mc:Choice Requires="a14">
          <xdr:pic>
            <xdr:nvPicPr>
              <xdr:cNvPr id="76" name="Picture 75">
                <a:extLst>
                  <a:ext uri="{FF2B5EF4-FFF2-40B4-BE49-F238E27FC236}">
                    <a16:creationId xmlns:a16="http://schemas.microsoft.com/office/drawing/2014/main" id="{4CEE4EB9-E656-CB4C-EEA1-0C9A0CD6F66A}"/>
                  </a:ext>
                </a:extLst>
              </xdr:cNvPr>
              <xdr:cNvPicPr>
                <a:picLocks noChangeAspect="1" noChangeArrowheads="1"/>
                <a:extLst>
                  <a:ext uri="{84589F7E-364E-4C9E-8A38-B11213B215E9}">
                    <a14:cameraTool cellRange="'YOY KPI'!$M$6" spid="_x0000_s5191"/>
                  </a:ext>
                </a:extLst>
              </xdr:cNvPicPr>
            </xdr:nvPicPr>
            <xdr:blipFill>
              <a:blip xmlns:r="http://schemas.openxmlformats.org/officeDocument/2006/relationships" r:embed="rId9"/>
              <a:srcRect/>
              <a:stretch>
                <a:fillRect/>
              </a:stretch>
            </xdr:blipFill>
            <xdr:spPr bwMode="auto">
              <a:xfrm>
                <a:off x="10721340" y="1882140"/>
                <a:ext cx="826759" cy="261262"/>
              </a:xfrm>
              <a:prstGeom prst="rect">
                <a:avLst/>
              </a:prstGeom>
              <a:grpFill/>
              <a:ln>
                <a:noFill/>
              </a:ln>
              <a:effectLst>
                <a:glow rad="127000">
                  <a:schemeClr val="tx1">
                    <a:alpha val="40000"/>
                  </a:schemeClr>
                </a:glow>
              </a:effectLst>
            </xdr:spPr>
          </xdr:pic>
        </mc:Choice>
        <mc:Fallback xmlns=""/>
      </mc:AlternateContent>
      <xdr:graphicFrame macro="">
        <xdr:nvGraphicFramePr>
          <xdr:cNvPr id="80" name="Chart 79">
            <a:extLst>
              <a:ext uri="{FF2B5EF4-FFF2-40B4-BE49-F238E27FC236}">
                <a16:creationId xmlns:a16="http://schemas.microsoft.com/office/drawing/2014/main" id="{18E3E624-2224-43DD-86C0-34AD616A2F6A}"/>
              </a:ext>
            </a:extLst>
          </xdr:cNvPr>
          <xdr:cNvGraphicFramePr>
            <a:graphicFrameLocks/>
          </xdr:cNvGraphicFramePr>
        </xdr:nvGraphicFramePr>
        <xdr:xfrm>
          <a:off x="9753600" y="1242060"/>
          <a:ext cx="1821180" cy="55626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0</xdr:col>
      <xdr:colOff>434340</xdr:colOff>
      <xdr:row>25</xdr:row>
      <xdr:rowOff>160020</xdr:rowOff>
    </xdr:from>
    <xdr:to>
      <xdr:col>19</xdr:col>
      <xdr:colOff>502920</xdr:colOff>
      <xdr:row>39</xdr:row>
      <xdr:rowOff>91440</xdr:rowOff>
    </xdr:to>
    <xdr:grpSp>
      <xdr:nvGrpSpPr>
        <xdr:cNvPr id="26" name="Group 25">
          <a:extLst>
            <a:ext uri="{FF2B5EF4-FFF2-40B4-BE49-F238E27FC236}">
              <a16:creationId xmlns:a16="http://schemas.microsoft.com/office/drawing/2014/main" id="{5685027C-AB9C-8EC2-15DF-2E10C14A879A}"/>
            </a:ext>
          </a:extLst>
        </xdr:cNvPr>
        <xdr:cNvGrpSpPr/>
      </xdr:nvGrpSpPr>
      <xdr:grpSpPr>
        <a:xfrm>
          <a:off x="434340" y="4850553"/>
          <a:ext cx="11650980" cy="2539154"/>
          <a:chOff x="434340" y="4770120"/>
          <a:chExt cx="11391900" cy="2491740"/>
        </a:xfrm>
      </xdr:grpSpPr>
      <xdr:sp macro="" textlink="">
        <xdr:nvSpPr>
          <xdr:cNvPr id="13" name="Rectangle: Rounded Corners 12">
            <a:extLst>
              <a:ext uri="{FF2B5EF4-FFF2-40B4-BE49-F238E27FC236}">
                <a16:creationId xmlns:a16="http://schemas.microsoft.com/office/drawing/2014/main" id="{43C7AE6E-7935-7310-F1E8-92D25BC356AA}"/>
              </a:ext>
            </a:extLst>
          </xdr:cNvPr>
          <xdr:cNvSpPr/>
        </xdr:nvSpPr>
        <xdr:spPr>
          <a:xfrm>
            <a:off x="434340" y="4792980"/>
            <a:ext cx="4477784" cy="2468880"/>
          </a:xfrm>
          <a:prstGeom prst="roundRect">
            <a:avLst>
              <a:gd name="adj" fmla="val 6173"/>
            </a:avLst>
          </a:prstGeom>
          <a:solidFill>
            <a:srgbClr val="793E21"/>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solidFill>
                <a:srgbClr val="793E21"/>
              </a:solidFill>
            </a:endParaRPr>
          </a:p>
        </xdr:txBody>
      </xdr:sp>
      <xdr:sp macro="" textlink="">
        <xdr:nvSpPr>
          <xdr:cNvPr id="14" name="Rectangle: Rounded Corners 13">
            <a:extLst>
              <a:ext uri="{FF2B5EF4-FFF2-40B4-BE49-F238E27FC236}">
                <a16:creationId xmlns:a16="http://schemas.microsoft.com/office/drawing/2014/main" id="{85D47661-E986-7A83-D8A2-27FCE7401D78}"/>
              </a:ext>
            </a:extLst>
          </xdr:cNvPr>
          <xdr:cNvSpPr/>
        </xdr:nvSpPr>
        <xdr:spPr>
          <a:xfrm>
            <a:off x="4983480" y="4777740"/>
            <a:ext cx="3672840" cy="2468880"/>
          </a:xfrm>
          <a:prstGeom prst="roundRect">
            <a:avLst>
              <a:gd name="adj" fmla="val 5247"/>
            </a:avLst>
          </a:prstGeom>
          <a:solidFill>
            <a:srgbClr val="793E21"/>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marL="0" indent="0" algn="l"/>
            <a:endParaRPr lang="en-IN" sz="1100">
              <a:solidFill>
                <a:srgbClr val="793E21"/>
              </a:solidFill>
              <a:latin typeface="+mn-lt"/>
              <a:ea typeface="+mn-ea"/>
              <a:cs typeface="+mn-cs"/>
            </a:endParaRPr>
          </a:p>
        </xdr:txBody>
      </xdr:sp>
      <xdr:sp macro="" textlink="">
        <xdr:nvSpPr>
          <xdr:cNvPr id="16" name="Rectangle: Rounded Corners 15">
            <a:extLst>
              <a:ext uri="{FF2B5EF4-FFF2-40B4-BE49-F238E27FC236}">
                <a16:creationId xmlns:a16="http://schemas.microsoft.com/office/drawing/2014/main" id="{FB005E3B-872F-1230-8617-1E090FE394EA}"/>
              </a:ext>
            </a:extLst>
          </xdr:cNvPr>
          <xdr:cNvSpPr/>
        </xdr:nvSpPr>
        <xdr:spPr>
          <a:xfrm>
            <a:off x="8740140" y="4770120"/>
            <a:ext cx="3086100" cy="2468880"/>
          </a:xfrm>
          <a:prstGeom prst="roundRect">
            <a:avLst>
              <a:gd name="adj" fmla="val 5865"/>
            </a:avLst>
          </a:prstGeom>
          <a:solidFill>
            <a:srgbClr val="793E21"/>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solidFill>
                <a:srgbClr val="793E21"/>
              </a:solidFill>
            </a:endParaRPr>
          </a:p>
        </xdr:txBody>
      </xdr:sp>
    </xdr:grpSp>
    <xdr:clientData/>
  </xdr:twoCellAnchor>
  <xdr:twoCellAnchor>
    <xdr:from>
      <xdr:col>0</xdr:col>
      <xdr:colOff>449580</xdr:colOff>
      <xdr:row>12</xdr:row>
      <xdr:rowOff>68580</xdr:rowOff>
    </xdr:from>
    <xdr:to>
      <xdr:col>8</xdr:col>
      <xdr:colOff>114300</xdr:colOff>
      <xdr:row>25</xdr:row>
      <xdr:rowOff>121920</xdr:rowOff>
    </xdr:to>
    <xdr:grpSp>
      <xdr:nvGrpSpPr>
        <xdr:cNvPr id="85" name="Group 84">
          <a:extLst>
            <a:ext uri="{FF2B5EF4-FFF2-40B4-BE49-F238E27FC236}">
              <a16:creationId xmlns:a16="http://schemas.microsoft.com/office/drawing/2014/main" id="{CFE45579-C5F2-8854-F75C-93FDD2918B5A}"/>
            </a:ext>
          </a:extLst>
        </xdr:cNvPr>
        <xdr:cNvGrpSpPr/>
      </xdr:nvGrpSpPr>
      <xdr:grpSpPr>
        <a:xfrm>
          <a:off x="449580" y="2303780"/>
          <a:ext cx="4541520" cy="2508673"/>
          <a:chOff x="449580" y="2263140"/>
          <a:chExt cx="4434840" cy="2468880"/>
        </a:xfrm>
      </xdr:grpSpPr>
      <xdr:sp macro="" textlink="">
        <xdr:nvSpPr>
          <xdr:cNvPr id="8" name="Rectangle: Rounded Corners 7">
            <a:extLst>
              <a:ext uri="{FF2B5EF4-FFF2-40B4-BE49-F238E27FC236}">
                <a16:creationId xmlns:a16="http://schemas.microsoft.com/office/drawing/2014/main" id="{78C19DC0-BBB3-B5CE-3ABD-08F07CC80DC2}"/>
              </a:ext>
            </a:extLst>
          </xdr:cNvPr>
          <xdr:cNvSpPr/>
        </xdr:nvSpPr>
        <xdr:spPr>
          <a:xfrm>
            <a:off x="449580" y="2263140"/>
            <a:ext cx="4434840" cy="2468880"/>
          </a:xfrm>
          <a:prstGeom prst="roundRect">
            <a:avLst>
              <a:gd name="adj" fmla="val 4630"/>
            </a:avLst>
          </a:prstGeom>
          <a:solidFill>
            <a:srgbClr val="793E21"/>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solidFill>
                <a:srgbClr val="793E21"/>
              </a:solidFill>
            </a:endParaRPr>
          </a:p>
        </xdr:txBody>
      </xdr:sp>
      <xdr:sp macro="" textlink="">
        <xdr:nvSpPr>
          <xdr:cNvPr id="19" name="Rectangle: Rounded Corners 18">
            <a:extLst>
              <a:ext uri="{FF2B5EF4-FFF2-40B4-BE49-F238E27FC236}">
                <a16:creationId xmlns:a16="http://schemas.microsoft.com/office/drawing/2014/main" id="{75FF653F-0A41-3955-552E-3BEF58DFEFDC}"/>
              </a:ext>
            </a:extLst>
          </xdr:cNvPr>
          <xdr:cNvSpPr/>
        </xdr:nvSpPr>
        <xdr:spPr>
          <a:xfrm>
            <a:off x="586740" y="2308860"/>
            <a:ext cx="4191000" cy="2971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ln>
                  <a:noFill/>
                </a:ln>
                <a:solidFill>
                  <a:schemeClr val="bg1">
                    <a:lumMod val="95000"/>
                  </a:schemeClr>
                </a:solidFill>
              </a:rPr>
              <a:t>SALES</a:t>
            </a:r>
            <a:r>
              <a:rPr lang="en-IN" sz="1600" b="1" baseline="0">
                <a:ln>
                  <a:noFill/>
                </a:ln>
                <a:solidFill>
                  <a:schemeClr val="bg1">
                    <a:lumMod val="95000"/>
                  </a:schemeClr>
                </a:solidFill>
              </a:rPr>
              <a:t> AND PROFIT</a:t>
            </a:r>
            <a:endParaRPr lang="en-IN" sz="1600" b="1">
              <a:ln>
                <a:noFill/>
              </a:ln>
              <a:solidFill>
                <a:schemeClr val="bg1">
                  <a:lumMod val="95000"/>
                </a:schemeClr>
              </a:solidFill>
            </a:endParaRPr>
          </a:p>
        </xdr:txBody>
      </xdr:sp>
      <xdr:graphicFrame macro="">
        <xdr:nvGraphicFramePr>
          <xdr:cNvPr id="28" name="Chart 27">
            <a:extLst>
              <a:ext uri="{FF2B5EF4-FFF2-40B4-BE49-F238E27FC236}">
                <a16:creationId xmlns:a16="http://schemas.microsoft.com/office/drawing/2014/main" id="{425648FA-0E4C-46E5-AB3B-7CFAA34FACE2}"/>
              </a:ext>
            </a:extLst>
          </xdr:cNvPr>
          <xdr:cNvGraphicFramePr>
            <a:graphicFrameLocks/>
          </xdr:cNvGraphicFramePr>
        </xdr:nvGraphicFramePr>
        <xdr:xfrm>
          <a:off x="495300" y="2567940"/>
          <a:ext cx="4335780" cy="209550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8</xdr:col>
      <xdr:colOff>205740</xdr:colOff>
      <xdr:row>12</xdr:row>
      <xdr:rowOff>60960</xdr:rowOff>
    </xdr:from>
    <xdr:to>
      <xdr:col>15</xdr:col>
      <xdr:colOff>28575</xdr:colOff>
      <xdr:row>25</xdr:row>
      <xdr:rowOff>114300</xdr:rowOff>
    </xdr:to>
    <xdr:grpSp>
      <xdr:nvGrpSpPr>
        <xdr:cNvPr id="84" name="Group 83">
          <a:extLst>
            <a:ext uri="{FF2B5EF4-FFF2-40B4-BE49-F238E27FC236}">
              <a16:creationId xmlns:a16="http://schemas.microsoft.com/office/drawing/2014/main" id="{F130AFA8-CE2B-41EC-B8D4-B4C70D3A6E81}"/>
            </a:ext>
          </a:extLst>
        </xdr:cNvPr>
        <xdr:cNvGrpSpPr/>
      </xdr:nvGrpSpPr>
      <xdr:grpSpPr>
        <a:xfrm>
          <a:off x="5082540" y="2296160"/>
          <a:ext cx="4090035" cy="2508673"/>
          <a:chOff x="4983480" y="2255520"/>
          <a:chExt cx="4057650" cy="2468880"/>
        </a:xfrm>
      </xdr:grpSpPr>
      <xdr:sp macro="" textlink="">
        <xdr:nvSpPr>
          <xdr:cNvPr id="10" name="Rectangle: Rounded Corners 9">
            <a:extLst>
              <a:ext uri="{FF2B5EF4-FFF2-40B4-BE49-F238E27FC236}">
                <a16:creationId xmlns:a16="http://schemas.microsoft.com/office/drawing/2014/main" id="{C770C9EE-A287-B5AF-9F39-FBDF1EBDD750}"/>
              </a:ext>
            </a:extLst>
          </xdr:cNvPr>
          <xdr:cNvSpPr/>
        </xdr:nvSpPr>
        <xdr:spPr>
          <a:xfrm>
            <a:off x="4983480" y="2255520"/>
            <a:ext cx="4057650" cy="2468880"/>
          </a:xfrm>
          <a:prstGeom prst="roundRect">
            <a:avLst>
              <a:gd name="adj" fmla="val 5247"/>
            </a:avLst>
          </a:prstGeom>
          <a:solidFill>
            <a:srgbClr val="793E21"/>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solidFill>
                <a:srgbClr val="793E21"/>
              </a:solidFill>
            </a:endParaRPr>
          </a:p>
        </xdr:txBody>
      </xdr:sp>
      <xdr:sp macro="" textlink="">
        <xdr:nvSpPr>
          <xdr:cNvPr id="41" name="Rectangle: Rounded Corners 40">
            <a:extLst>
              <a:ext uri="{FF2B5EF4-FFF2-40B4-BE49-F238E27FC236}">
                <a16:creationId xmlns:a16="http://schemas.microsoft.com/office/drawing/2014/main" id="{90D03360-A157-6702-B530-BC94063CF0C2}"/>
              </a:ext>
            </a:extLst>
          </xdr:cNvPr>
          <xdr:cNvSpPr/>
        </xdr:nvSpPr>
        <xdr:spPr>
          <a:xfrm>
            <a:off x="5135880" y="2278380"/>
            <a:ext cx="2377440" cy="3505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chemeClr val="bg1"/>
                </a:solidFill>
              </a:rPr>
              <a:t>PROFIT BY CATOGERIES</a:t>
            </a:r>
          </a:p>
        </xdr:txBody>
      </xdr:sp>
      <mc:AlternateContent xmlns:mc="http://schemas.openxmlformats.org/markup-compatibility/2006">
        <mc:Choice xmlns:cx1="http://schemas.microsoft.com/office/drawing/2015/9/8/chartex" Requires="cx1">
          <xdr:graphicFrame macro="">
            <xdr:nvGraphicFramePr>
              <xdr:cNvPr id="62" name="Chart 61">
                <a:extLst>
                  <a:ext uri="{FF2B5EF4-FFF2-40B4-BE49-F238E27FC236}">
                    <a16:creationId xmlns:a16="http://schemas.microsoft.com/office/drawing/2014/main" id="{881E9FF4-E309-4DD4-A5DC-EB325B7192B8}"/>
                  </a:ext>
                </a:extLst>
              </xdr:cNvPr>
              <xdr:cNvGraphicFramePr/>
            </xdr:nvGraphicFramePr>
            <xdr:xfrm>
              <a:off x="4991100" y="2674620"/>
              <a:ext cx="3992880" cy="198882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91100" y="2674620"/>
                <a:ext cx="3992880" cy="1988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15</xdr:col>
      <xdr:colOff>137160</xdr:colOff>
      <xdr:row>12</xdr:row>
      <xdr:rowOff>53340</xdr:rowOff>
    </xdr:from>
    <xdr:to>
      <xdr:col>19</xdr:col>
      <xdr:colOff>449580</xdr:colOff>
      <xdr:row>25</xdr:row>
      <xdr:rowOff>106680</xdr:rowOff>
    </xdr:to>
    <xdr:grpSp>
      <xdr:nvGrpSpPr>
        <xdr:cNvPr id="83" name="Group 82">
          <a:extLst>
            <a:ext uri="{FF2B5EF4-FFF2-40B4-BE49-F238E27FC236}">
              <a16:creationId xmlns:a16="http://schemas.microsoft.com/office/drawing/2014/main" id="{110652C7-9F94-98C3-6024-600A4DD4179A}"/>
            </a:ext>
          </a:extLst>
        </xdr:cNvPr>
        <xdr:cNvGrpSpPr/>
      </xdr:nvGrpSpPr>
      <xdr:grpSpPr>
        <a:xfrm>
          <a:off x="9281160" y="2288540"/>
          <a:ext cx="2750820" cy="2508673"/>
          <a:chOff x="9151620" y="2255520"/>
          <a:chExt cx="2628900" cy="2468880"/>
        </a:xfrm>
      </xdr:grpSpPr>
      <xdr:sp macro="" textlink="">
        <xdr:nvSpPr>
          <xdr:cNvPr id="12" name="Rectangle: Rounded Corners 11">
            <a:extLst>
              <a:ext uri="{FF2B5EF4-FFF2-40B4-BE49-F238E27FC236}">
                <a16:creationId xmlns:a16="http://schemas.microsoft.com/office/drawing/2014/main" id="{06DA3CC0-F8EE-7672-2D14-C9B42D114F50}"/>
              </a:ext>
            </a:extLst>
          </xdr:cNvPr>
          <xdr:cNvSpPr/>
        </xdr:nvSpPr>
        <xdr:spPr>
          <a:xfrm>
            <a:off x="9151620" y="2255520"/>
            <a:ext cx="2628900" cy="2468880"/>
          </a:xfrm>
          <a:prstGeom prst="roundRect">
            <a:avLst>
              <a:gd name="adj" fmla="val 4939"/>
            </a:avLst>
          </a:prstGeom>
          <a:solidFill>
            <a:srgbClr val="793E21"/>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solidFill>
                <a:srgbClr val="793E21"/>
              </a:solidFill>
            </a:endParaRPr>
          </a:p>
        </xdr:txBody>
      </xdr:sp>
      <xdr:graphicFrame macro="">
        <xdr:nvGraphicFramePr>
          <xdr:cNvPr id="70" name="Chart 69">
            <a:extLst>
              <a:ext uri="{FF2B5EF4-FFF2-40B4-BE49-F238E27FC236}">
                <a16:creationId xmlns:a16="http://schemas.microsoft.com/office/drawing/2014/main" id="{B4755EF7-00FD-4023-8590-F380BFAD7F7D}"/>
              </a:ext>
            </a:extLst>
          </xdr:cNvPr>
          <xdr:cNvGraphicFramePr>
            <a:graphicFrameLocks/>
          </xdr:cNvGraphicFramePr>
        </xdr:nvGraphicFramePr>
        <xdr:xfrm>
          <a:off x="9151620" y="2583180"/>
          <a:ext cx="2579980" cy="210312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71" name="Rectangle: Rounded Corners 70">
            <a:extLst>
              <a:ext uri="{FF2B5EF4-FFF2-40B4-BE49-F238E27FC236}">
                <a16:creationId xmlns:a16="http://schemas.microsoft.com/office/drawing/2014/main" id="{752208EE-EFD6-F7F4-315A-DD22749C5623}"/>
              </a:ext>
            </a:extLst>
          </xdr:cNvPr>
          <xdr:cNvSpPr/>
        </xdr:nvSpPr>
        <xdr:spPr>
          <a:xfrm>
            <a:off x="9250680" y="2293620"/>
            <a:ext cx="216408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chemeClr val="bg1">
                    <a:lumMod val="95000"/>
                  </a:schemeClr>
                </a:solidFill>
              </a:rPr>
              <a:t>SALES</a:t>
            </a:r>
            <a:r>
              <a:rPr lang="en-IN" sz="1600" b="1" baseline="0">
                <a:solidFill>
                  <a:schemeClr val="bg1">
                    <a:lumMod val="95000"/>
                  </a:schemeClr>
                </a:solidFill>
              </a:rPr>
              <a:t> BY CATOGERIES</a:t>
            </a:r>
            <a:endParaRPr lang="en-IN" sz="1600" b="1">
              <a:solidFill>
                <a:schemeClr val="bg1">
                  <a:lumMod val="95000"/>
                </a:schemeClr>
              </a:solidFill>
            </a:endParaRPr>
          </a:p>
        </xdr:txBody>
      </xdr:sp>
    </xdr:grpSp>
    <xdr:clientData/>
  </xdr:twoCellAnchor>
  <xdr:twoCellAnchor>
    <xdr:from>
      <xdr:col>0</xdr:col>
      <xdr:colOff>518160</xdr:colOff>
      <xdr:row>27</xdr:row>
      <xdr:rowOff>99060</xdr:rowOff>
    </xdr:from>
    <xdr:to>
      <xdr:col>7</xdr:col>
      <xdr:colOff>525780</xdr:colOff>
      <xdr:row>38</xdr:row>
      <xdr:rowOff>160020</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31C2B488-E37A-406F-9E5C-BDD4BA30C7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18160" y="5074920"/>
              <a:ext cx="4274820" cy="2072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297180</xdr:colOff>
      <xdr:row>27</xdr:row>
      <xdr:rowOff>99060</xdr:rowOff>
    </xdr:from>
    <xdr:to>
      <xdr:col>14</xdr:col>
      <xdr:colOff>243840</xdr:colOff>
      <xdr:row>39</xdr:row>
      <xdr:rowOff>0</xdr:rowOff>
    </xdr:to>
    <xdr:graphicFrame macro="">
      <xdr:nvGraphicFramePr>
        <xdr:cNvPr id="75" name="Chart 74">
          <a:extLst>
            <a:ext uri="{FF2B5EF4-FFF2-40B4-BE49-F238E27FC236}">
              <a16:creationId xmlns:a16="http://schemas.microsoft.com/office/drawing/2014/main" id="{EDE9E6B9-97B9-4E85-99D9-7E31D16C5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594360</xdr:colOff>
      <xdr:row>26</xdr:row>
      <xdr:rowOff>15240</xdr:rowOff>
    </xdr:from>
    <xdr:to>
      <xdr:col>5</xdr:col>
      <xdr:colOff>541020</xdr:colOff>
      <xdr:row>27</xdr:row>
      <xdr:rowOff>114300</xdr:rowOff>
    </xdr:to>
    <xdr:sp macro="" textlink="">
      <xdr:nvSpPr>
        <xdr:cNvPr id="81" name="Rectangle: Rounded Corners 80">
          <a:extLst>
            <a:ext uri="{FF2B5EF4-FFF2-40B4-BE49-F238E27FC236}">
              <a16:creationId xmlns:a16="http://schemas.microsoft.com/office/drawing/2014/main" id="{EDC05EE5-0263-B683-15CB-884FEFCDDACD}"/>
            </a:ext>
          </a:extLst>
        </xdr:cNvPr>
        <xdr:cNvSpPr/>
      </xdr:nvSpPr>
      <xdr:spPr>
        <a:xfrm>
          <a:off x="594360" y="4808220"/>
          <a:ext cx="2994660" cy="2819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chemeClr val="bg1">
                  <a:lumMod val="95000"/>
                </a:schemeClr>
              </a:solidFill>
            </a:rPr>
            <a:t>SALES BY STATE</a:t>
          </a:r>
        </a:p>
      </xdr:txBody>
    </xdr:sp>
    <xdr:clientData/>
  </xdr:twoCellAnchor>
  <xdr:twoCellAnchor>
    <xdr:from>
      <xdr:col>8</xdr:col>
      <xdr:colOff>365760</xdr:colOff>
      <xdr:row>26</xdr:row>
      <xdr:rowOff>15240</xdr:rowOff>
    </xdr:from>
    <xdr:to>
      <xdr:col>13</xdr:col>
      <xdr:colOff>22860</xdr:colOff>
      <xdr:row>27</xdr:row>
      <xdr:rowOff>129540</xdr:rowOff>
    </xdr:to>
    <xdr:sp macro="" textlink="">
      <xdr:nvSpPr>
        <xdr:cNvPr id="82" name="Rectangle: Rounded Corners 81">
          <a:extLst>
            <a:ext uri="{FF2B5EF4-FFF2-40B4-BE49-F238E27FC236}">
              <a16:creationId xmlns:a16="http://schemas.microsoft.com/office/drawing/2014/main" id="{EFE5223E-27C5-4072-2AA8-BF65389DE528}"/>
            </a:ext>
          </a:extLst>
        </xdr:cNvPr>
        <xdr:cNvSpPr/>
      </xdr:nvSpPr>
      <xdr:spPr>
        <a:xfrm>
          <a:off x="5242560" y="4808220"/>
          <a:ext cx="2705100" cy="2971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chemeClr val="bg1">
                  <a:lumMod val="95000"/>
                </a:schemeClr>
              </a:solidFill>
            </a:rPr>
            <a:t>TOP-5</a:t>
          </a:r>
          <a:r>
            <a:rPr lang="en-IN" sz="1600" b="1" baseline="0">
              <a:solidFill>
                <a:schemeClr val="bg1">
                  <a:lumMod val="95000"/>
                </a:schemeClr>
              </a:solidFill>
            </a:rPr>
            <a:t> </a:t>
          </a:r>
          <a:r>
            <a:rPr lang="en-IN" sz="1600" b="1">
              <a:solidFill>
                <a:schemeClr val="bg1">
                  <a:lumMod val="95000"/>
                </a:schemeClr>
              </a:solidFill>
            </a:rPr>
            <a:t>SUB-CATEGORIES</a:t>
          </a:r>
        </a:p>
      </xdr:txBody>
    </xdr:sp>
    <xdr:clientData/>
  </xdr:twoCellAnchor>
  <xdr:twoCellAnchor editAs="oneCell">
    <xdr:from>
      <xdr:col>14</xdr:col>
      <xdr:colOff>533400</xdr:colOff>
      <xdr:row>35</xdr:row>
      <xdr:rowOff>106681</xdr:rowOff>
    </xdr:from>
    <xdr:to>
      <xdr:col>19</xdr:col>
      <xdr:colOff>388620</xdr:colOff>
      <xdr:row>39</xdr:row>
      <xdr:rowOff>7620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238E2C87-0954-4B09-A113-7041C45287C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067800" y="6659881"/>
              <a:ext cx="2903220" cy="6460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106680</xdr:colOff>
      <xdr:row>27</xdr:row>
      <xdr:rowOff>114301</xdr:rowOff>
    </xdr:from>
    <xdr:to>
      <xdr:col>19</xdr:col>
      <xdr:colOff>411480</xdr:colOff>
      <xdr:row>35</xdr:row>
      <xdr:rowOff>53340</xdr:rowOff>
    </xdr:to>
    <mc:AlternateContent xmlns:mc="http://schemas.openxmlformats.org/markup-compatibility/2006" xmlns:a14="http://schemas.microsoft.com/office/drawing/2010/main">
      <mc:Choice Requires="a14">
        <xdr:graphicFrame macro="">
          <xdr:nvGraphicFramePr>
            <xdr:cNvPr id="15" name="Segment 1">
              <a:extLst>
                <a:ext uri="{FF2B5EF4-FFF2-40B4-BE49-F238E27FC236}">
                  <a16:creationId xmlns:a16="http://schemas.microsoft.com/office/drawing/2014/main" id="{364301FE-7858-49A3-9700-14ED04673A7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469880" y="5177368"/>
              <a:ext cx="1524000" cy="1429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457200</xdr:colOff>
      <xdr:row>27</xdr:row>
      <xdr:rowOff>106681</xdr:rowOff>
    </xdr:from>
    <xdr:to>
      <xdr:col>17</xdr:col>
      <xdr:colOff>30480</xdr:colOff>
      <xdr:row>35</xdr:row>
      <xdr:rowOff>60960</xdr:rowOff>
    </xdr:to>
    <mc:AlternateContent xmlns:mc="http://schemas.openxmlformats.org/markup-compatibility/2006" xmlns:a14="http://schemas.microsoft.com/office/drawing/2010/main">
      <mc:Choice Requires="a14">
        <xdr:graphicFrame macro="">
          <xdr:nvGraphicFramePr>
            <xdr:cNvPr id="17" name="Region 1">
              <a:extLst>
                <a:ext uri="{FF2B5EF4-FFF2-40B4-BE49-F238E27FC236}">
                  <a16:creationId xmlns:a16="http://schemas.microsoft.com/office/drawing/2014/main" id="{E6D3F188-EA8B-4FFA-8016-81FA64CED7D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991600" y="5169748"/>
              <a:ext cx="1402080" cy="14444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579120</xdr:colOff>
      <xdr:row>25</xdr:row>
      <xdr:rowOff>144780</xdr:rowOff>
    </xdr:from>
    <xdr:to>
      <xdr:col>19</xdr:col>
      <xdr:colOff>205740</xdr:colOff>
      <xdr:row>27</xdr:row>
      <xdr:rowOff>60960</xdr:rowOff>
    </xdr:to>
    <xdr:sp macro="" textlink="">
      <xdr:nvSpPr>
        <xdr:cNvPr id="18" name="Rectangle 17">
          <a:extLst>
            <a:ext uri="{FF2B5EF4-FFF2-40B4-BE49-F238E27FC236}">
              <a16:creationId xmlns:a16="http://schemas.microsoft.com/office/drawing/2014/main" id="{8F44792E-F7DF-D202-701A-C05C4B7AAEB3}"/>
            </a:ext>
          </a:extLst>
        </xdr:cNvPr>
        <xdr:cNvSpPr/>
      </xdr:nvSpPr>
      <xdr:spPr>
        <a:xfrm>
          <a:off x="9113520" y="4754880"/>
          <a:ext cx="2674620" cy="2819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1"/>
              </a:solidFill>
            </a:rPr>
            <a:t>FILTERS</a:t>
          </a:r>
        </a:p>
      </xdr:txBody>
    </xdr:sp>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1.005989930556" backgroundQuery="1" createdVersion="8" refreshedVersion="8" minRefreshableVersion="3" recordCount="0" supportSubquery="1" supportAdvancedDrill="1" xr:uid="{5552D317-DD6E-4F07-9D03-60FC92702967}">
  <cacheSource type="external" connectionId="4"/>
  <cacheFields count="2">
    <cacheField name="[Data].[Order Date (Month)].[Order Date (Month)]" caption="Order Date (Month)" numFmtId="0" hierarchy="24" level="1">
      <sharedItems count="12">
        <s v="Jan"/>
        <s v="Feb"/>
        <s v="Mar"/>
        <s v="Apr"/>
        <s v="May"/>
        <s v="Jun"/>
        <s v="Jul"/>
        <s v="Aug"/>
        <s v="Sep"/>
        <s v="Oct"/>
        <s v="Nov"/>
        <s v="Dec"/>
      </sharedItems>
    </cacheField>
    <cacheField name="[Measures].[Profit Margin]" caption="Profit Margin" numFmtId="0" hierarchy="26" level="32767"/>
  </cacheFields>
  <cacheHierarchies count="2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Profit Margin]" caption="Profit Margin" measure="1" displayFolder="" measureGroup="Data" count="0" oneField="1">
      <fieldsUsage count="1">
        <fieldUsage x="1"/>
      </fieldsUsage>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61.005993055558" createdVersion="8" refreshedVersion="8" minRefreshableVersion="3" recordCount="9994" xr:uid="{53F6D3F6-79CC-4AE0-885F-F168D9EBDEB2}">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SUM(Profit)/SUM(Sales)" databaseField="0"/>
  </cacheFields>
  <extLst>
    <ext xmlns:x14="http://schemas.microsoft.com/office/spreadsheetml/2009/9/main" uri="{725AE2AE-9491-48be-B2B4-4EB974FC3084}">
      <x14:pivotCacheDefinition pivotCacheId="1117553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n v="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n v="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n v="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n v="5408"/>
    <x v="3"/>
    <s v="TEC-AC-10002926"/>
    <x v="2"/>
    <x v="11"/>
    <s v="Logitech Wireless Marathon Mouse M705"/>
    <n v="99.98"/>
    <n v="2"/>
    <n v="0"/>
    <n v="42.991400000000006"/>
  </r>
  <r>
    <n v="9148"/>
    <s v="US-2013-165505"/>
    <x v="0"/>
    <x v="1156"/>
    <d v="2013-01-27T00:00:00"/>
    <s v="Standard Class"/>
    <s v="CB-12535"/>
    <s v="Claudia Bergmann"/>
    <x v="1"/>
    <s v="United States"/>
    <s v="Burlington"/>
    <x v="42"/>
    <n v="5408"/>
    <x v="3"/>
    <s v="OFF-AR-10003477"/>
    <x v="1"/>
    <x v="6"/>
    <s v="4009 Highlighters"/>
    <n v="8.0400000000000009"/>
    <n v="6"/>
    <n v="0"/>
    <n v="2.7336"/>
  </r>
  <r>
    <n v="9149"/>
    <s v="US-2013-165505"/>
    <x v="0"/>
    <x v="1156"/>
    <d v="2013-01-27T00:00:00"/>
    <s v="Standard Class"/>
    <s v="CB-12535"/>
    <s v="Claudia Bergmann"/>
    <x v="1"/>
    <s v="United States"/>
    <s v="Burlington"/>
    <x v="42"/>
    <n v="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n v="5408"/>
    <x v="3"/>
    <s v="OFF-PA-10000157"/>
    <x v="1"/>
    <x v="10"/>
    <s v="Xerox 191"/>
    <n v="79.92"/>
    <n v="4"/>
    <n v="0"/>
    <n v="37.562399999999997"/>
  </r>
  <r>
    <n v="9388"/>
    <s v="US-2014-127292"/>
    <x v="3"/>
    <x v="617"/>
    <d v="2014-01-24T00:00:00"/>
    <s v="Standard Class"/>
    <s v="RM-19375"/>
    <s v="Raymond Messe"/>
    <x v="0"/>
    <s v="United States"/>
    <s v="Burlington"/>
    <x v="42"/>
    <n v="5408"/>
    <x v="3"/>
    <s v="OFF-PA-10001970"/>
    <x v="1"/>
    <x v="10"/>
    <s v="Xerox 1881"/>
    <n v="12.28"/>
    <n v="1"/>
    <n v="0"/>
    <n v="5.7715999999999994"/>
  </r>
  <r>
    <n v="9389"/>
    <s v="US-2014-127292"/>
    <x v="3"/>
    <x v="617"/>
    <d v="2014-01-24T00:00:00"/>
    <s v="Standard Class"/>
    <s v="RM-19375"/>
    <s v="Raymond Messe"/>
    <x v="0"/>
    <s v="United States"/>
    <s v="Burlington"/>
    <x v="42"/>
    <n v="5408"/>
    <x v="3"/>
    <s v="OFF-AP-10000828"/>
    <x v="1"/>
    <x v="9"/>
    <s v="Avanti 4.4 Cu. Ft. Refrigerator"/>
    <n v="542.93999999999994"/>
    <n v="3"/>
    <n v="0"/>
    <n v="152.02319999999997"/>
  </r>
  <r>
    <n v="9390"/>
    <s v="US-2014-127292"/>
    <x v="3"/>
    <x v="617"/>
    <d v="2014-01-24T00:00:00"/>
    <s v="Standard Class"/>
    <s v="RM-19375"/>
    <s v="Raymond Messe"/>
    <x v="0"/>
    <s v="United States"/>
    <s v="Burlington"/>
    <x v="42"/>
    <n v="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44"/>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D716D8-FE2B-4968-917E-36E80A2FF3A2}"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B7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02BAFD-C5DE-42FF-BCD6-62C1A65C5071}"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22:P2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AE548A-A822-4F7F-84BF-E8550836D385}"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4:P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56E9A6-581C-4F96-A306-D9BD61B10672}"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1"/>
          </reference>
        </references>
      </pivotArea>
    </chartFormat>
    <chartFormat chart="13"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1"/>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BC6264-C085-4EE3-ABAA-D350CE13F46C}" name="PivotTable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44:P5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295612-3376-4008-89B7-153D77EC33C8}" name="PivotTable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6193B9-9272-4205-9183-AA4148EFAD18}"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numFmtId="10"/>
  </dataFields>
  <formats count="2">
    <format dxfId="21">
      <pivotArea collapsedLevelsAreSubtotals="1" fieldPosition="0">
        <references count="1">
          <reference field="0" count="0"/>
        </references>
      </pivotArea>
    </format>
    <format dxfId="2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04F0F2-9F6F-4FFA-AFB6-04F143E0930F}" name="PivotTable1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1E327F-CFCC-42E8-BFA3-2FE7EF5A256B}" name="PivotTable1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91684A-67B1-4918-AA62-295E6239833E}" name="PivotTable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5">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B274985-7C73-404D-8C43-E64E63428D1F}" name="PivotTable13"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623CD06-FEDC-4D0B-B776-27C1C0B38C1A}"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4E619EF-02FA-438C-BC65-4B8496CC1A21}" sourceName="Year">
  <pivotTables>
    <pivotTable tabId="4" name="PivotTable7"/>
    <pivotTable tabId="4" name="PivotTable1"/>
    <pivotTable tabId="4" name="PivotTable2"/>
    <pivotTable tabId="4" name="PivotTable5"/>
    <pivotTable tabId="4" name="PivotTable6"/>
    <pivotTable tabId="5" name="PivotTable10"/>
    <pivotTable tabId="5" name="PivotTable11"/>
    <pivotTable tabId="5" name="PivotTable8"/>
    <pivotTable tabId="5" name="PivotTable9"/>
  </pivotTables>
  <data>
    <tabular pivotCacheId="11175538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27CAC48-27C8-4ABF-BCF3-A0759EEEF41D}" sourceName="Segment">
  <pivotTables>
    <pivotTable tabId="4" name="PivotTable7"/>
    <pivotTable tabId="4" name="PivotTable1"/>
    <pivotTable tabId="4" name="PivotTable2"/>
    <pivotTable tabId="4" name="PivotTable5"/>
    <pivotTable tabId="4" name="PivotTable6"/>
    <pivotTable tabId="5" name="PivotTable10"/>
    <pivotTable tabId="5" name="PivotTable11"/>
    <pivotTable tabId="5" name="PivotTable8"/>
    <pivotTable tabId="5" name="PivotTable9"/>
  </pivotTables>
  <data>
    <tabular pivotCacheId="1117553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0305946-4820-45A5-BFD8-5E066CA87674}" sourceName="Region">
  <pivotTables>
    <pivotTable tabId="4" name="PivotTable7"/>
    <pivotTable tabId="4" name="PivotTable1"/>
    <pivotTable tabId="4" name="PivotTable2"/>
    <pivotTable tabId="4" name="PivotTable5"/>
    <pivotTable tabId="4" name="PivotTable6"/>
    <pivotTable tabId="5" name="PivotTable10"/>
    <pivotTable tabId="5" name="PivotTable11"/>
    <pivotTable tabId="5" name="PivotTable8"/>
    <pivotTable tabId="5" name="PivotTable9"/>
  </pivotTables>
  <data>
    <tabular pivotCacheId="11175538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01FDA0D-4158-4AD3-AB25-028C69AC550A}" cache="Slicer_Year" caption="Year" columnCount="4" style="AB" rowHeight="234950"/>
  <slicer name="Segment 1" xr10:uid="{A61B7A7A-270E-4686-8BB7-74753D118FF4}" cache="Slicer_Segment" caption="Segment" style="AB" rowHeight="234950"/>
  <slicer name="Region 1" xr10:uid="{2A0FC942-F651-4D39-9512-7952A6C8C030}" cache="Slicer_Region" caption="Region" style="AB"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FFFFA7-683A-40C6-B824-94241F466935}" name="Data" displayName="Data" ref="A1:V9995" tableType="queryTable" totalsRowShown="0">
  <autoFilter ref="A1:V9995" xr:uid="{ADFFFFA7-683A-40C6-B824-94241F466935}"/>
  <tableColumns count="22">
    <tableColumn id="1" xr3:uid="{EA757C01-B0DC-4421-B129-C87D664488FA}" uniqueName="1" name="Row ID" queryTableFieldId="1"/>
    <tableColumn id="2" xr3:uid="{CFCCE94C-8A87-4481-9380-9946E18F6812}" uniqueName="2" name="Order ID" queryTableFieldId="2" dataDxfId="35"/>
    <tableColumn id="3" xr3:uid="{7AFCB7C0-D72A-4ACF-8983-087FD36A9E8E}" uniqueName="3" name="Year" queryTableFieldId="3"/>
    <tableColumn id="4" xr3:uid="{C89BF32D-18C4-4149-9588-9483B96E2249}" uniqueName="4" name="Order Date" queryTableFieldId="4" dataDxfId="16"/>
    <tableColumn id="5" xr3:uid="{A10E92B4-65BC-4C51-8C78-1EF96659CE71}" uniqueName="5" name="Ship Date" queryTableFieldId="5" dataDxfId="15"/>
    <tableColumn id="6" xr3:uid="{B4841BD8-89B6-4177-B1C8-B1747D1BA86C}" uniqueName="6" name="Ship Mode" queryTableFieldId="6" dataDxfId="34"/>
    <tableColumn id="7" xr3:uid="{02CBBF22-0925-4153-9259-DC2AB1E2CAD1}" uniqueName="7" name="Customer ID" queryTableFieldId="7" dataDxfId="33"/>
    <tableColumn id="8" xr3:uid="{1E8D1E44-52CB-4A62-9AB4-E90DDD6B882D}" uniqueName="8" name="Customer Name" queryTableFieldId="8" dataDxfId="32"/>
    <tableColumn id="9" xr3:uid="{4F1EBD14-8045-4AAD-8E40-7DA842DB1B11}" uniqueName="9" name="Segment" queryTableFieldId="9" dataDxfId="31"/>
    <tableColumn id="10" xr3:uid="{C69AB64B-55AE-4F24-B395-975B087BE7CB}" uniqueName="10" name="Country" queryTableFieldId="10" dataDxfId="30"/>
    <tableColumn id="11" xr3:uid="{C294A74E-A072-4F45-BCF5-31FF59D88159}" uniqueName="11" name="City" queryTableFieldId="11" dataDxfId="29"/>
    <tableColumn id="12" xr3:uid="{987434A5-4DD5-4079-B6FF-DDAB92F2BE60}" uniqueName="12" name="State" queryTableFieldId="12" dataDxfId="28"/>
    <tableColumn id="13" xr3:uid="{437FD49C-8693-4FC4-BA61-106F52F33BF6}" uniqueName="13" name="Postal Code" queryTableFieldId="13"/>
    <tableColumn id="14" xr3:uid="{7813A6FA-BD88-497A-AF81-C4DDD099B2AC}" uniqueName="14" name="Region" queryTableFieldId="14" dataDxfId="27"/>
    <tableColumn id="15" xr3:uid="{43497E6E-E1D9-40C6-8B5F-49F2ECF70DBB}" uniqueName="15" name="Product ID" queryTableFieldId="15" dataDxfId="26"/>
    <tableColumn id="16" xr3:uid="{718C36DE-CB17-4441-9575-5B86DB2D6470}" uniqueName="16" name="Category" queryTableFieldId="16" dataDxfId="25"/>
    <tableColumn id="17" xr3:uid="{5A1FC617-BB6A-42BF-BA00-15B08B59E152}" uniqueName="17" name="Sub-Category" queryTableFieldId="17" dataDxfId="24"/>
    <tableColumn id="18" xr3:uid="{F13F51B0-A6DE-432A-8898-F87DBE8DD3F8}" uniqueName="18" name="Product Name" queryTableFieldId="18" dataDxfId="23"/>
    <tableColumn id="19" xr3:uid="{ECCB47CD-FF6E-4EA0-9FF4-DC5CC75DD73C}" uniqueName="19" name="Sales" queryTableFieldId="19"/>
    <tableColumn id="20" xr3:uid="{0E0F728E-EC8D-4852-B4CB-93F7D98DFDDA}" uniqueName="20" name="Quantity" queryTableFieldId="20"/>
    <tableColumn id="21" xr3:uid="{F90CFD45-0BF5-4F07-AED9-EFB2C39EBDB6}" uniqueName="21" name="Discount" queryTableFieldId="21"/>
    <tableColumn id="22" xr3:uid="{07705330-7B43-49C3-9591-3FBA4C836A63}"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F4312-4165-4392-9977-B4E74B1E4FEC}">
  <dimension ref="A1:V9995"/>
  <sheetViews>
    <sheetView tabSelected="1" topLeftCell="E28" workbookViewId="0">
      <selection activeCell="F32" sqref="F32"/>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44.400000000000006</v>
      </c>
      <c r="T2239">
        <v>5</v>
      </c>
      <c r="U2239">
        <v>0</v>
      </c>
      <c r="V2239">
        <v>12.432000000000002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44.400000000000006</v>
      </c>
      <c r="T2240">
        <v>2</v>
      </c>
      <c r="U2240">
        <v>0.6</v>
      </c>
      <c r="V2240">
        <v>-52.169999999999987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13.347599999999998</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157.01759999999993</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437.84999999999997</v>
      </c>
      <c r="T2257">
        <v>3</v>
      </c>
      <c r="U2257">
        <v>0</v>
      </c>
      <c r="V2257">
        <v>131.35499999999996</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114.99540000000002</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2.6892000000000005</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6.3504000000000005</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3.1104000000000003</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47.937599999999996</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1119.9840000000002</v>
      </c>
      <c r="T2275">
        <v>2</v>
      </c>
      <c r="U2275">
        <v>0.2</v>
      </c>
      <c r="V2275">
        <v>377.99459999999993</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3.5857999999999848</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22.354800000000004</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16.386300000000002</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14.352000000000002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17.480000000000004</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6.8713999999999995</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112.40640000000002</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27.440999999999995</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132.58980000000003</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14.352000000000002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11.247599999999995</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426.78999999999996</v>
      </c>
      <c r="T2338">
        <v>7</v>
      </c>
      <c r="U2338">
        <v>0</v>
      </c>
      <c r="V2338">
        <v>123.76909999999995</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12.441600000000001</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137.28960000000004</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24.527999999999995</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1.2719999999999998</v>
      </c>
      <c r="T2348">
        <v>2</v>
      </c>
      <c r="U2348">
        <v>0.8</v>
      </c>
      <c r="V2348">
        <v>-2.1624000000000012</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22.573199999999996</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15.699300000000001</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13.710000000000003</v>
      </c>
      <c r="T2364">
        <v>5</v>
      </c>
      <c r="U2364">
        <v>0.7</v>
      </c>
      <c r="V2364">
        <v>-10.053999999999998</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120.71199999999999</v>
      </c>
      <c r="T2368">
        <v>1</v>
      </c>
      <c r="U2368">
        <v>0.2</v>
      </c>
      <c r="V2368">
        <v>-18.106799999999993</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-26.635200000000026</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0.30700000000000016</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1.1479999999999988</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49.568000000000005</v>
      </c>
      <c r="T2382">
        <v>2</v>
      </c>
      <c r="U2382">
        <v>0.2</v>
      </c>
      <c r="V2382">
        <v>15.489999999999997</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54.711999999999996</v>
      </c>
      <c r="T2383">
        <v>7</v>
      </c>
      <c r="U2383">
        <v>0.2</v>
      </c>
      <c r="V2383">
        <v>11.626299999999999</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45.770399999999995</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15.837600000000009</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479.98400000000004</v>
      </c>
      <c r="T2388">
        <v>2</v>
      </c>
      <c r="U2388">
        <v>0.2</v>
      </c>
      <c r="V2388">
        <v>59.997999999999962</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3.6155999999999997</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3.1104000000000003</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20.511400000000002</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-225.09759999999991</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359.97600000000006</v>
      </c>
      <c r="T2410">
        <v>3</v>
      </c>
      <c r="U2410">
        <v>0.2</v>
      </c>
      <c r="V2410">
        <v>130.49130000000002</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60.391999999999996</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29.951999999999998</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3.1779999999999973</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3.2615999999999996</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13.023000000000001</v>
      </c>
      <c r="T2426">
        <v>1</v>
      </c>
      <c r="U2426">
        <v>0.7</v>
      </c>
      <c r="V2426">
        <v>-10.418399999999998</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-104.67300000000006</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1.3439999999999996</v>
      </c>
      <c r="T2429">
        <v>4</v>
      </c>
      <c r="U2429">
        <v>0.8</v>
      </c>
      <c r="V2429">
        <v>-2.1504000000000008</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-13.648800000000001</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174.28599999999997</v>
      </c>
      <c r="T2443">
        <v>2</v>
      </c>
      <c r="U2443">
        <v>0.3</v>
      </c>
      <c r="V2443">
        <v>-19.918399999999991</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172.33840000000004</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30.431999999999995</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26.880000000000003</v>
      </c>
      <c r="T2446">
        <v>6</v>
      </c>
      <c r="U2446">
        <v>0</v>
      </c>
      <c r="V2446">
        <v>12.902400000000002</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29.120000000000005</v>
      </c>
      <c r="T2451">
        <v>5</v>
      </c>
      <c r="U2451">
        <v>0.2</v>
      </c>
      <c r="V2451">
        <v>9.8279999999999959</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14.624000000000002</v>
      </c>
      <c r="T2465">
        <v>2</v>
      </c>
      <c r="U2465">
        <v>0.2</v>
      </c>
      <c r="V2465">
        <v>5.1183999999999994</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165.71759999999995</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32.400000000000006</v>
      </c>
      <c r="T2470">
        <v>5</v>
      </c>
      <c r="U2470">
        <v>0</v>
      </c>
      <c r="V2470">
        <v>15.552000000000001</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451.13599999999997</v>
      </c>
      <c r="T2473">
        <v>4</v>
      </c>
      <c r="U2473">
        <v>0.2</v>
      </c>
      <c r="V2473">
        <v>-67.670399999999972</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217.58400000000003</v>
      </c>
      <c r="T2475">
        <v>2</v>
      </c>
      <c r="U2475">
        <v>0.2</v>
      </c>
      <c r="V2475">
        <v>-29.917800000000021</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41.223699999999994</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429.57720000000006</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11.184000000000001</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11.429599999999999</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2.6568000000000005</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1228.1787000000004</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37.608000000000004</v>
      </c>
      <c r="T2501">
        <v>3</v>
      </c>
      <c r="U2501">
        <v>0.2</v>
      </c>
      <c r="V2501">
        <v>12.692699999999995</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327.50599999999963</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14.758199999999995</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251.89109999999988</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155.36999999999998</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213.68880000000001</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10.368000000000002</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25.120000000000005</v>
      </c>
      <c r="T2568">
        <v>5</v>
      </c>
      <c r="U2568">
        <v>0.2</v>
      </c>
      <c r="V2568">
        <v>7.8499999999999979</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2.9120000000000004</v>
      </c>
      <c r="T2573">
        <v>2</v>
      </c>
      <c r="U2573">
        <v>0.2</v>
      </c>
      <c r="V2573">
        <v>0.90999999999999981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1399.9440000000002</v>
      </c>
      <c r="T2574">
        <v>7</v>
      </c>
      <c r="U2574">
        <v>0.2</v>
      </c>
      <c r="V2574">
        <v>52.497900000000016</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12.419999999999998</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6.6080000000000005</v>
      </c>
      <c r="T2587">
        <v>2</v>
      </c>
      <c r="U2587">
        <v>0.2</v>
      </c>
      <c r="V2587">
        <v>2.1475999999999997</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14.136000000000003</v>
      </c>
      <c r="T2592">
        <v>2</v>
      </c>
      <c r="U2592">
        <v>0.6</v>
      </c>
      <c r="V2592">
        <v>-7.774799999999999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157.36319999999998</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158.75190000000003</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14.940000000000001</v>
      </c>
      <c r="T2600">
        <v>3</v>
      </c>
      <c r="U2600">
        <v>0</v>
      </c>
      <c r="V2600">
        <v>7.3206000000000007</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35.362599999999986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364.45949999999993</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11.220000000000002</v>
      </c>
      <c r="T2631">
        <v>10</v>
      </c>
      <c r="U2631">
        <v>0.7</v>
      </c>
      <c r="V2631">
        <v>-7.4799999999999969</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2.9989999999999988</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23.652900000000002</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6.2208000000000006</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213.68880000000001</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10.776000000000002</v>
      </c>
      <c r="T2653">
        <v>3</v>
      </c>
      <c r="U2653">
        <v>0.2</v>
      </c>
      <c r="V2653">
        <v>3.5021999999999989</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25.584000000000003</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212.18759999999997</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350.97300000000007</v>
      </c>
      <c r="T2684">
        <v>3</v>
      </c>
      <c r="U2684">
        <v>0.1</v>
      </c>
      <c r="V2684">
        <v>152.08829999999998</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49.496999999999986</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101.57939999999999</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15.700000000000001</v>
      </c>
      <c r="T2690">
        <v>5</v>
      </c>
      <c r="U2690">
        <v>0</v>
      </c>
      <c r="V2690">
        <v>7.0649999999999995</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-16.426000000000045</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-1811.0784000000021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1.0019999999999993</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56.977199999999996</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227.35999999999999</v>
      </c>
      <c r="T2710">
        <v>7</v>
      </c>
      <c r="U2710">
        <v>0</v>
      </c>
      <c r="V2710">
        <v>81.849599999999981</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377.96999999999997</v>
      </c>
      <c r="T2719">
        <v>3</v>
      </c>
      <c r="U2719">
        <v>0</v>
      </c>
      <c r="V2719">
        <v>109.61129999999999</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-140.14079999999996</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23.086399999999998</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377.96999999999997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13.429200000000002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27.168000000000003</v>
      </c>
      <c r="T2749">
        <v>4</v>
      </c>
      <c r="U2749">
        <v>0.2</v>
      </c>
      <c r="V2749">
        <v>-1.3583999999999987</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110.05279999999999</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1447.6499999999999</v>
      </c>
      <c r="T2757">
        <v>5</v>
      </c>
      <c r="U2757">
        <v>0</v>
      </c>
      <c r="V2757">
        <v>419.8184999999998</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31.537200000000006</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10.332000000000003</v>
      </c>
      <c r="T2765">
        <v>3</v>
      </c>
      <c r="U2765">
        <v>0.7</v>
      </c>
      <c r="V2765">
        <v>-7.5767999999999986</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3.8681999999999945</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14.169999999999998</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-13.797600000000017</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23.680000000000003</v>
      </c>
      <c r="T2780">
        <v>8</v>
      </c>
      <c r="U2780">
        <v>0.2</v>
      </c>
      <c r="V2780">
        <v>6.216000000000002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2.3760000000000003</v>
      </c>
      <c r="T2781">
        <v>3</v>
      </c>
      <c r="U2781">
        <v>0.2</v>
      </c>
      <c r="V2781">
        <v>0.74249999999999994</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23.987999999999996</v>
      </c>
      <c r="T2785">
        <v>2</v>
      </c>
      <c r="U2785">
        <v>0.4</v>
      </c>
      <c r="V2785">
        <v>-15.991999999999999</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2.5279999999999996</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-24.802999999999997</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1.4406000000000008</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438.36800000000005</v>
      </c>
      <c r="T2796">
        <v>4</v>
      </c>
      <c r="U2796">
        <v>0.2</v>
      </c>
      <c r="V2796">
        <v>38.357200000000006</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11.555999999999997</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6.2208000000000006</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56.392000000000024</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185.57999999999998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229.99080000000004</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10.559999999999999</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2.7239999999999993</v>
      </c>
      <c r="T2828">
        <v>2</v>
      </c>
      <c r="U2828">
        <v>0.8</v>
      </c>
      <c r="V2828">
        <v>-4.3584000000000014</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108.33600000000001</v>
      </c>
      <c r="T2830">
        <v>6</v>
      </c>
      <c r="U2830">
        <v>0.2</v>
      </c>
      <c r="V2830">
        <v>37.917599999999993</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29.363999999999997</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15.469999999999999</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-27.827999999999975</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-12.078400000000101</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15.758400000000002</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6.8908000000000005</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377.96999999999997</v>
      </c>
      <c r="T2861">
        <v>3</v>
      </c>
      <c r="U2861">
        <v>0</v>
      </c>
      <c r="V2861">
        <v>98.272200000000012</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20.736000000000004</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1.0679999999999996</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23.234999999999992</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-13.717499999999998</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23.849999999999998</v>
      </c>
      <c r="T2891">
        <v>5</v>
      </c>
      <c r="U2891">
        <v>0</v>
      </c>
      <c r="V2891">
        <v>10.732499999999998</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12.990000000000002</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5.6644000000000005</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29.013600000000004</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119.99599999999992</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479.98400000000004</v>
      </c>
      <c r="T2901">
        <v>2</v>
      </c>
      <c r="U2901">
        <v>0.2</v>
      </c>
      <c r="V2901">
        <v>59.997999999999962</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12.175799999999999</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3.8519999999999994</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10.499999999999996</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14.337599999999998</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2.3699999999999983</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156.79200000000003</v>
      </c>
      <c r="T2935">
        <v>1</v>
      </c>
      <c r="U2935">
        <v>0.2</v>
      </c>
      <c r="V2935">
        <v>13.719300000000004</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431.97600000000006</v>
      </c>
      <c r="T2936">
        <v>3</v>
      </c>
      <c r="U2936">
        <v>0.2</v>
      </c>
      <c r="V2936">
        <v>26.998499999999993</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14.558400000000006</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11.025000000000002</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113.88800000000002</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113.56800000000001</v>
      </c>
      <c r="T2954">
        <v>2</v>
      </c>
      <c r="U2954">
        <v>0.2</v>
      </c>
      <c r="V2954">
        <v>-5.6784000000000034</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28.272000000000006</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15.936000000000002</v>
      </c>
      <c r="T2977">
        <v>4</v>
      </c>
      <c r="U2977">
        <v>0.2</v>
      </c>
      <c r="V2977">
        <v>5.378400000000001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188.55199999999996</v>
      </c>
      <c r="T2978">
        <v>7</v>
      </c>
      <c r="U2978">
        <v>0.3</v>
      </c>
      <c r="V2978">
        <v>-2.693600000000032</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20.736000000000004</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6.4959999999999996</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18.683999999999997</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3.9840000000000004</v>
      </c>
      <c r="T2999">
        <v>1</v>
      </c>
      <c r="U2999">
        <v>0.2</v>
      </c>
      <c r="V2999">
        <v>0.64739999999999964</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206.99100000000004</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45.839999999999996</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243.88000000000002</v>
      </c>
      <c r="T3011">
        <v>5</v>
      </c>
      <c r="U3011">
        <v>0.2</v>
      </c>
      <c r="V3011">
        <v>27.43649999999996</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-172.73280000000005</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-10.173599999999997</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-33.319999999999965</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0.20159999999999978</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25.198000000000008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-12.196000000000005</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16.679599999999997</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15.764000000000003</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10.789200000000001</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3.3439999999999994</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2054.2720000000004</v>
      </c>
      <c r="T3045">
        <v>8</v>
      </c>
      <c r="U3045">
        <v>0.2</v>
      </c>
      <c r="V3045">
        <v>256.78399999999976</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13.899999999999999</v>
      </c>
      <c r="T3047">
        <v>5</v>
      </c>
      <c r="U3047">
        <v>0</v>
      </c>
      <c r="V3047">
        <v>3.6139999999999994</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18.211199999999998</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24.368000000000002</v>
      </c>
      <c r="T3061">
        <v>2</v>
      </c>
      <c r="U3061">
        <v>0.2</v>
      </c>
      <c r="V3061">
        <v>-3.3506000000000018</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23.511599999999998</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25.424000000000007</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214.95000000000002</v>
      </c>
      <c r="T3068">
        <v>5</v>
      </c>
      <c r="U3068">
        <v>0</v>
      </c>
      <c r="V3068">
        <v>88.129500000000007</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21.772800000000004</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138.35519999999997</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14.929199999999994</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6.2208000000000006</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3.9840000000000004</v>
      </c>
      <c r="T3088">
        <v>2</v>
      </c>
      <c r="U3088">
        <v>0.6</v>
      </c>
      <c r="V3088">
        <v>-2.6892000000000005</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31.680000000000003</v>
      </c>
      <c r="T3095">
        <v>4</v>
      </c>
      <c r="U3095">
        <v>0.2</v>
      </c>
      <c r="V3095">
        <v>2.7719999999999994</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10.368000000000002</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2.2559999999999993</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-13.554800000000004</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10.776000000000002</v>
      </c>
      <c r="T3101">
        <v>3</v>
      </c>
      <c r="U3101">
        <v>0.2</v>
      </c>
      <c r="V3101">
        <v>3.5021999999999989</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11.555999999999997</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10.087799999999998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3.7680000000000007</v>
      </c>
      <c r="T3125">
        <v>2</v>
      </c>
      <c r="U3125">
        <v>0.7</v>
      </c>
      <c r="V3125">
        <v>-3.1400000000000006</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258.52799999999996</v>
      </c>
      <c r="T3128">
        <v>2</v>
      </c>
      <c r="U3128">
        <v>0.4</v>
      </c>
      <c r="V3128">
        <v>-47.396800000000013</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23.086399999999998</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108.35279999999986</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1799.9940000000001</v>
      </c>
      <c r="T3153">
        <v>2</v>
      </c>
      <c r="U3153">
        <v>0.7</v>
      </c>
      <c r="V3153">
        <v>-2639.9912000000004</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101.98799999999999</v>
      </c>
      <c r="T3154">
        <v>2</v>
      </c>
      <c r="U3154">
        <v>0.4</v>
      </c>
      <c r="V3154">
        <v>-16.998000000000019</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59.519999999999996</v>
      </c>
      <c r="T3165">
        <v>3</v>
      </c>
      <c r="U3165">
        <v>0</v>
      </c>
      <c r="V3165">
        <v>15.475200000000001</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17.333999999999996</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239.98400000000004</v>
      </c>
      <c r="T3167">
        <v>2</v>
      </c>
      <c r="U3167">
        <v>0.2</v>
      </c>
      <c r="V3167">
        <v>23.998400000000004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19.434999999999995</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11.223600000000001</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180.58800000000005</v>
      </c>
      <c r="T3177">
        <v>2</v>
      </c>
      <c r="U3177">
        <v>0.7</v>
      </c>
      <c r="V3177">
        <v>-240.78400000000005</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26.045999999999992</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26.952599999999997</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1.7999999999999998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2.3379999999999983</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118.98299999999999</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13.392000000000001</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11.227999999999998</v>
      </c>
      <c r="T3213">
        <v>7</v>
      </c>
      <c r="U3213">
        <v>0.8</v>
      </c>
      <c r="V3213">
        <v>-18.52620000000001</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35.334599999999995</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124.95519999999999</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-3.2639999999999993</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26.045999999999992</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32.544000000000004</v>
      </c>
      <c r="T3235">
        <v>2</v>
      </c>
      <c r="U3235">
        <v>0.2</v>
      </c>
      <c r="V3235">
        <v>-7.7292000000000041</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122.91999999999999</v>
      </c>
      <c r="T3241">
        <v>7</v>
      </c>
      <c r="U3241">
        <v>0.2</v>
      </c>
      <c r="V3241">
        <v>46.095000000000006</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13.467999999999998</v>
      </c>
      <c r="T3244">
        <v>13</v>
      </c>
      <c r="U3244">
        <v>0.8</v>
      </c>
      <c r="V3244">
        <v>-22.895600000000005</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219.80000000000004</v>
      </c>
      <c r="T3245">
        <v>5</v>
      </c>
      <c r="U3245">
        <v>0.2</v>
      </c>
      <c r="V3245">
        <v>24.727499999999971</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18.240000000000002</v>
      </c>
      <c r="T3249">
        <v>3</v>
      </c>
      <c r="U3249">
        <v>0</v>
      </c>
      <c r="V3249">
        <v>5.2895999999999983</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113.88800000000002</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24.849999999999998</v>
      </c>
      <c r="T3252">
        <v>7</v>
      </c>
      <c r="U3252">
        <v>0</v>
      </c>
      <c r="V3252">
        <v>11.679499999999999</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3.1359999999999992</v>
      </c>
      <c r="T3261">
        <v>2</v>
      </c>
      <c r="U3261">
        <v>0.8</v>
      </c>
      <c r="V3261">
        <v>-4.7040000000000006</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20.736000000000004</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12.585999999999999</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2.9699999999999998</v>
      </c>
      <c r="T3271">
        <v>3</v>
      </c>
      <c r="U3271">
        <v>0</v>
      </c>
      <c r="V3271">
        <v>1.3068000000000004</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2.6814000000000004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18.240000000000002</v>
      </c>
      <c r="T3276">
        <v>3</v>
      </c>
      <c r="U3276">
        <v>0</v>
      </c>
      <c r="V3276">
        <v>9.120000000000001</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3.4086000000000003</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49.437599999999975</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248.85000000000002</v>
      </c>
      <c r="T3291">
        <v>5</v>
      </c>
      <c r="U3291">
        <v>0</v>
      </c>
      <c r="V3291">
        <v>27.373499999999993</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3.5039999999999996</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-107.99280000000002</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-427.45000000000005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1.2339999999999998</v>
      </c>
      <c r="T3327">
        <v>1</v>
      </c>
      <c r="U3327">
        <v>0.8</v>
      </c>
      <c r="V3327">
        <v>-1.9744000000000002</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28.496999999999957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-1.3208000000000002</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10.393599999999992</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13.919999999999998</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13.208000000000002</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20.517599999999987</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11.995199999999997</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14.352000000000002</v>
      </c>
      <c r="T3369">
        <v>3</v>
      </c>
      <c r="U3369">
        <v>0.2</v>
      </c>
      <c r="V3369">
        <v>4.4849999999999994</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11.376000000000001</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10.389600000000002</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111.67200000000001</v>
      </c>
      <c r="T3379">
        <v>9</v>
      </c>
      <c r="U3379">
        <v>0.2</v>
      </c>
      <c r="V3379">
        <v>6.9794999999999909</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13.775999999999996</v>
      </c>
      <c r="T3380">
        <v>6</v>
      </c>
      <c r="U3380">
        <v>0.8</v>
      </c>
      <c r="V3380">
        <v>-22.04160000000001</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10.272000000000002</v>
      </c>
      <c r="T3381">
        <v>3</v>
      </c>
      <c r="U3381">
        <v>0.2</v>
      </c>
      <c r="V3381">
        <v>3.2099999999999982</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24.048000000000002</v>
      </c>
      <c r="T3382">
        <v>9</v>
      </c>
      <c r="U3382">
        <v>0.2</v>
      </c>
      <c r="V3382">
        <v>7.2144000000000013</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2.1399999999999992</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40.032000000000004</v>
      </c>
      <c r="T3396">
        <v>6</v>
      </c>
      <c r="U3396">
        <v>0.2</v>
      </c>
      <c r="V3396">
        <v>15.011999999999999</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13.317600000000027</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30.263399999999997</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41.880000000000024</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394.26800000000003</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11.102399999999996</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15.468000000000004</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24.816000000000003</v>
      </c>
      <c r="T3435">
        <v>3</v>
      </c>
      <c r="U3435">
        <v>0.2</v>
      </c>
      <c r="V3435">
        <v>8.3753999999999991</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16.496000000000002</v>
      </c>
      <c r="T3457">
        <v>2</v>
      </c>
      <c r="U3457">
        <v>0.2</v>
      </c>
      <c r="V3457">
        <v>5.5673999999999992</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22.512000000000004</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42.991400000000006</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15.378000000000004</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21.772800000000004</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2.7143999999999995</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11.168000000000001</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12.959999999999994</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181.17599999999993</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209.96999999999997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20.158400000000015</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-19.874399999999994</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-117.88199999999998</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10.895999999999987</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29.311999999999994</v>
      </c>
      <c r="T3547">
        <v>8</v>
      </c>
      <c r="U3547">
        <v>0.8</v>
      </c>
      <c r="V3547">
        <v>-74.74560000000001</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14.399999999999999</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37.797000000000025</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11.520000000000001</v>
      </c>
      <c r="T3565">
        <v>4</v>
      </c>
      <c r="U3565">
        <v>0.2</v>
      </c>
      <c r="V3565">
        <v>3.7439999999999993</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6.2208000000000006</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15.008000000000003</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2395.2000000000003</v>
      </c>
      <c r="T3571">
        <v>6</v>
      </c>
      <c r="U3571">
        <v>0.2</v>
      </c>
      <c r="V3571">
        <v>209.58000000000004</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104.80000000000001</v>
      </c>
      <c r="T3576">
        <v>10</v>
      </c>
      <c r="U3576">
        <v>0</v>
      </c>
      <c r="V3576">
        <v>26.200000000000003</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14.496000000000002</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1.5547999999999997</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2.3177000000000003</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120.94680000000001</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16.794600000000003</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40.775999999999996</v>
      </c>
      <c r="T3622">
        <v>3</v>
      </c>
      <c r="U3622">
        <v>0.2</v>
      </c>
      <c r="V3622">
        <v>4.5872999999999937</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178.92000000000002</v>
      </c>
      <c r="T3642">
        <v>7</v>
      </c>
      <c r="U3642">
        <v>0.2</v>
      </c>
      <c r="V3642">
        <v>-29.074500000000008</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12.298000000000002</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3.1752000000000002</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41.952000000000005</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1.7054999999999998</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2.9322000000000004</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30.880000000000003</v>
      </c>
      <c r="T3660">
        <v>4</v>
      </c>
      <c r="U3660">
        <v>0.2</v>
      </c>
      <c r="V3660">
        <v>3.8599999999999977</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377.96999999999997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-2.6025000000000014</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103.92000000000002</v>
      </c>
      <c r="T3670">
        <v>10</v>
      </c>
      <c r="U3670">
        <v>0.2</v>
      </c>
      <c r="V3670">
        <v>-18.186000000000014</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2.9304000000000023</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209.23649999999998</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32.537600000000005</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2.6940000000000004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-45.995400000000004</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15.168000000000001</v>
      </c>
      <c r="T3703">
        <v>2</v>
      </c>
      <c r="U3703">
        <v>0.2</v>
      </c>
      <c r="V3703">
        <v>3.7920000000000011</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32.400000000000006</v>
      </c>
      <c r="T3707">
        <v>5</v>
      </c>
      <c r="U3707">
        <v>0</v>
      </c>
      <c r="V3707">
        <v>15.552000000000001</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5.5440000000000005</v>
      </c>
      <c r="T3711">
        <v>7</v>
      </c>
      <c r="U3711">
        <v>0.2</v>
      </c>
      <c r="V3711">
        <v>1.6632000000000007</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3.4619999999999997</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14.940000000000001</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129.99740000000003</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31.889199999999995</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15.944599999999998</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28.857599999999998</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11.850000000000001</v>
      </c>
      <c r="T3746">
        <v>3</v>
      </c>
      <c r="U3746">
        <v>0</v>
      </c>
      <c r="V3746">
        <v>3.7919999999999994</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15.509199999999998</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5.0699999999999985</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42.047999999999995</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24.195999999999998</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2.3327999999999998</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41.992999999999995</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106.54079999999999</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10.958399999999983</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269.98199999999997</v>
      </c>
      <c r="T3783">
        <v>3</v>
      </c>
      <c r="U3783">
        <v>0.4</v>
      </c>
      <c r="V3783">
        <v>40.497299999999996</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-2.6099999999999994</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4.4190000000000005</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12.025199999999998</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102.59200000000001</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33.721199999999996</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-4.0158000000000005</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-3.7295999999999996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10.079200000000007</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146.13600000000002</v>
      </c>
      <c r="T3813">
        <v>3</v>
      </c>
      <c r="U3813">
        <v>0.2</v>
      </c>
      <c r="V3813">
        <v>16.440299999999986</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11.778199999999998</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18.240000000000002</v>
      </c>
      <c r="T3824">
        <v>6</v>
      </c>
      <c r="U3824">
        <v>0.2</v>
      </c>
      <c r="V3824">
        <v>6.1560000000000006</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26.648999999999997</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19.008000000000003</v>
      </c>
      <c r="T3838">
        <v>3</v>
      </c>
      <c r="U3838">
        <v>0.2</v>
      </c>
      <c r="V3838">
        <v>6.8903999999999979</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2.1780000000000004</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26.400000000000002</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447.94399999999996</v>
      </c>
      <c r="T3860">
        <v>7</v>
      </c>
      <c r="U3860">
        <v>0.2</v>
      </c>
      <c r="V3860">
        <v>89.588799999999992</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124.79200000000002</v>
      </c>
      <c r="T3862">
        <v>1</v>
      </c>
      <c r="U3862">
        <v>0.2</v>
      </c>
      <c r="V3862">
        <v>10.919299999999996</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14.563799999999997</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-182.35200000000003</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240.78400000000002</v>
      </c>
      <c r="T3870">
        <v>1</v>
      </c>
      <c r="U3870">
        <v>0.2</v>
      </c>
      <c r="V3870">
        <v>27.088199999999965</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10.272000000000002</v>
      </c>
      <c r="T3878">
        <v>3</v>
      </c>
      <c r="U3878">
        <v>0.2</v>
      </c>
      <c r="V3878">
        <v>3.2099999999999982</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52.096000000000004</v>
      </c>
      <c r="T3881">
        <v>4</v>
      </c>
      <c r="U3881">
        <v>0.2</v>
      </c>
      <c r="V3881">
        <v>3.9072000000000031</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2.9899999999999993</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364.70400000000006</v>
      </c>
      <c r="T3884">
        <v>6</v>
      </c>
      <c r="U3884">
        <v>0.2</v>
      </c>
      <c r="V3884">
        <v>-36.470400000000041</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11.070400000000003</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134.85000000000002</v>
      </c>
      <c r="T3888">
        <v>3</v>
      </c>
      <c r="U3888">
        <v>0</v>
      </c>
      <c r="V3888">
        <v>37.757999999999996</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190.37279999999998</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-16.467000000000002</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10.368000000000002</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52.917299999999955</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359.97600000000006</v>
      </c>
      <c r="T3923">
        <v>3</v>
      </c>
      <c r="U3923">
        <v>0.2</v>
      </c>
      <c r="V3923">
        <v>35.997600000000006</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26.720000000000002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13.429200000000002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5.4719999999999995</v>
      </c>
      <c r="T3933">
        <v>3</v>
      </c>
      <c r="U3933">
        <v>0.2</v>
      </c>
      <c r="V3933">
        <v>1.6416000000000004</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2.7259999999999995</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12.599000000000004</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28.752000000000002</v>
      </c>
      <c r="T3938">
        <v>3</v>
      </c>
      <c r="U3938">
        <v>0.2</v>
      </c>
      <c r="V3938">
        <v>9.3443999999999985</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16.703400000000016</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15.534399999999998</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13.998599999999989</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11.277000000000001</v>
      </c>
      <c r="T3959">
        <v>3</v>
      </c>
      <c r="U3959">
        <v>0.7</v>
      </c>
      <c r="V3959">
        <v>-8.6456999999999979</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4.4479999999999995</v>
      </c>
      <c r="T3960">
        <v>2</v>
      </c>
      <c r="U3960">
        <v>0.2</v>
      </c>
      <c r="V3960">
        <v>0.3335999999999999</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14.546999999999995</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13.199999999999998</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24.218999999999998</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11.177600000000002</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2799.9600000000005</v>
      </c>
      <c r="T3985">
        <v>5</v>
      </c>
      <c r="U3985">
        <v>0.2</v>
      </c>
      <c r="V3985">
        <v>944.98649999999986</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13.845999999999997</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286.34400000000005</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231.92000000000002</v>
      </c>
      <c r="T4001">
        <v>5</v>
      </c>
      <c r="U4001">
        <v>0.2</v>
      </c>
      <c r="V4001">
        <v>5.7980000000000018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58.649999999999984</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287.90999999999997</v>
      </c>
      <c r="T4005">
        <v>3</v>
      </c>
      <c r="U4005">
        <v>0.4</v>
      </c>
      <c r="V4005">
        <v>33.589499999999987</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0.49839999999999995</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12.441600000000001</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199.26060000000004</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4.9647999999999985</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193.79999999999998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10.011599999999998</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13.438599999999994</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12.863999999999995</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29.900000000000002</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24.816000000000003</v>
      </c>
      <c r="T4038">
        <v>2</v>
      </c>
      <c r="U4038">
        <v>0.2</v>
      </c>
      <c r="V4038">
        <v>1.5509999999999984</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24.900000000000002</v>
      </c>
      <c r="T4039">
        <v>5</v>
      </c>
      <c r="U4039">
        <v>0</v>
      </c>
      <c r="V4039">
        <v>8.2169999999999987</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23.990399999999994</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18.017999999999997</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1.7514000000000003</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213.70440000000002</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-3.5153999999999996</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10.272000000000002</v>
      </c>
      <c r="T4085">
        <v>3</v>
      </c>
      <c r="U4085">
        <v>0.2</v>
      </c>
      <c r="V4085">
        <v>3.2099999999999982</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30.238400000000013</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3.9770999999999996</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170.51129999999998</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4630.4755000000005</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2.2639999999999993</v>
      </c>
      <c r="T4102">
        <v>1</v>
      </c>
      <c r="U4102">
        <v>0.8</v>
      </c>
      <c r="V4102">
        <v>-5.2072000000000012</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-14.163900000000005</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20.927400000000006</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19.040000000000003</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37.589999999999996</v>
      </c>
      <c r="T4124">
        <v>3</v>
      </c>
      <c r="U4124">
        <v>0</v>
      </c>
      <c r="V4124">
        <v>17.667299999999997</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18.037799999999997</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21.251199999999997</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11.952000000000002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15.552000000000003</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13.845999999999997</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26.413199999999996</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-15.131100000000004</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433.56800000000004</v>
      </c>
      <c r="T4170">
        <v>2</v>
      </c>
      <c r="U4170">
        <v>0.2</v>
      </c>
      <c r="V4170">
        <v>-65.035200000000046</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15.764000000000003</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46.349999999999994</v>
      </c>
      <c r="T4180">
        <v>5</v>
      </c>
      <c r="U4180">
        <v>0</v>
      </c>
      <c r="V4180">
        <v>21.784499999999998</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-10.654700000000002</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1.9959999999999996</v>
      </c>
      <c r="T4189">
        <v>1</v>
      </c>
      <c r="U4189">
        <v>0.8</v>
      </c>
      <c r="V4189">
        <v>-3.293400000000001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18.715000000000003</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15.676799999999997</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17.669999999999998</v>
      </c>
      <c r="T4209">
        <v>3</v>
      </c>
      <c r="U4209">
        <v>0</v>
      </c>
      <c r="V4209">
        <v>7.7748000000000008</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-60.607800000000026</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11.543199999999999</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128.39999999999998</v>
      </c>
      <c r="T4216">
        <v>3</v>
      </c>
      <c r="U4216">
        <v>0</v>
      </c>
      <c r="V4216">
        <v>64.199999999999989</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4799.9839999999995</v>
      </c>
      <c r="T4220">
        <v>2</v>
      </c>
      <c r="U4220">
        <v>0.2</v>
      </c>
      <c r="V4220">
        <v>359.99879999999962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385.80000000000007</v>
      </c>
      <c r="T4223">
        <v>5</v>
      </c>
      <c r="U4223">
        <v>0.2</v>
      </c>
      <c r="V4223">
        <v>130.20749999999998</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15.552000000000003</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31.104000000000006</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11.415999999999997</v>
      </c>
      <c r="T4238">
        <v>4</v>
      </c>
      <c r="U4238">
        <v>0.8</v>
      </c>
      <c r="V4238">
        <v>-18.836400000000005</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100.65599999999999</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11.858400000000003</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13.070699999999999</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11.673000000000002</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-225.09759999999991</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45.139500000000005</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190.42980000000006</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2365.9817999999996</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3.2867999999999995</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496.78649999999993</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246.13279999999997</v>
      </c>
      <c r="T4286">
        <v>2</v>
      </c>
      <c r="U4286">
        <v>0.32</v>
      </c>
      <c r="V4286">
        <v>-76.011599999999973</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3.9473999999999996</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-12.956800000000005</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129.39000000000001</v>
      </c>
      <c r="T4297">
        <v>3</v>
      </c>
      <c r="U4297">
        <v>0</v>
      </c>
      <c r="V4297">
        <v>54.343800000000009</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327.59220000000005</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49.568000000000005</v>
      </c>
      <c r="T4300">
        <v>2</v>
      </c>
      <c r="U4300">
        <v>0.2</v>
      </c>
      <c r="V4300">
        <v>15.489999999999997</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12.103199999999994</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2.7840000000000003</v>
      </c>
      <c r="T4302">
        <v>2</v>
      </c>
      <c r="U4302">
        <v>0.2</v>
      </c>
      <c r="V4302">
        <v>0.41759999999999986</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59.751999999999995</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383.96000000000004</v>
      </c>
      <c r="T4307">
        <v>5</v>
      </c>
      <c r="U4307">
        <v>0.2</v>
      </c>
      <c r="V4307">
        <v>38.396000000000015</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139.98999999999995</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25.537799999999997</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23.976000000000003</v>
      </c>
      <c r="T4321">
        <v>3</v>
      </c>
      <c r="U4321">
        <v>0.2</v>
      </c>
      <c r="V4321">
        <v>-5.694300000000001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323.98199999999997</v>
      </c>
      <c r="T4324">
        <v>3</v>
      </c>
      <c r="U4324">
        <v>0.4</v>
      </c>
      <c r="V4324">
        <v>-80.995500000000021</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19.318499999999997</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15.552000000000003</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14.628000000000005</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2.7719999999999994</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14.368000000000002</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6.5120000000000005</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1598.0580000000002</v>
      </c>
      <c r="T4357">
        <v>7</v>
      </c>
      <c r="U4357">
        <v>0.7</v>
      </c>
      <c r="V4357">
        <v>-1065.3719999999998</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12.011999999999999</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162.09479999999996</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3.4827000000000004</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3.2899999999999996</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16.268800000000002</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11.182499999999997</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103.96799999999999</v>
      </c>
      <c r="T4376">
        <v>6</v>
      </c>
      <c r="U4376">
        <v>0.2</v>
      </c>
      <c r="V4376">
        <v>16.894799999999996</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270.71999999999997</v>
      </c>
      <c r="T4378">
        <v>3</v>
      </c>
      <c r="U4378">
        <v>0</v>
      </c>
      <c r="V4378">
        <v>78.508799999999965</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148.70400000000006</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-4.4639999999999995</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384.94399999999996</v>
      </c>
      <c r="T4385">
        <v>4</v>
      </c>
      <c r="U4385">
        <v>0.3</v>
      </c>
      <c r="V4385">
        <v>-126.48159999999999</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13.438599999999994</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11.858400000000003</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327.59220000000005</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11.328000000000001</v>
      </c>
      <c r="T4404">
        <v>2</v>
      </c>
      <c r="U4404">
        <v>0.2</v>
      </c>
      <c r="V4404">
        <v>2.5488000000000004</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21.240000000000002</v>
      </c>
      <c r="T4405">
        <v>3</v>
      </c>
      <c r="U4405">
        <v>0</v>
      </c>
      <c r="V4405">
        <v>8.071200000000001</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15.552000000000003</v>
      </c>
      <c r="T4423">
        <v>3</v>
      </c>
      <c r="U4423">
        <v>0.2</v>
      </c>
      <c r="V4423">
        <v>2.3327999999999989</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54.691199999999995</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15.674399999999999</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18.447000000000003</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2.0747999999999998</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10.368000000000002</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23.680000000000003</v>
      </c>
      <c r="T4441">
        <v>4</v>
      </c>
      <c r="U4441">
        <v>0.2</v>
      </c>
      <c r="V4441">
        <v>7.3999999999999995</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135.21900000000002</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10.511999999999999</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14.352000000000002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3.3040000000000003</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-16.078399999999988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-23.782199999999996</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-15.466600000000003</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-189.32100000000003</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15.552000000000003</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2.6399999999999997</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333.09000000000003</v>
      </c>
      <c r="T4479">
        <v>3</v>
      </c>
      <c r="U4479">
        <v>0</v>
      </c>
      <c r="V4479">
        <v>23.316299999999984</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24.900000000000002</v>
      </c>
      <c r="T4481">
        <v>5</v>
      </c>
      <c r="U4481">
        <v>0</v>
      </c>
      <c r="V4481">
        <v>11.703000000000001</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14.295599999999997</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56.977199999999996</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16.269999999999996</v>
      </c>
      <c r="T4489">
        <v>5</v>
      </c>
      <c r="U4489">
        <v>0.8</v>
      </c>
      <c r="V4489">
        <v>-25.218500000000006</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-14.687999999999999</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109.99799999999999</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6.2208000000000006</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173.65600000000003</v>
      </c>
      <c r="T4505">
        <v>7</v>
      </c>
      <c r="U4505">
        <v>0.2</v>
      </c>
      <c r="V4505">
        <v>17.365599999999993</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0.20339999999999847</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17.157999999999998</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12.025199999999998</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21.400000000000002</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1347.5200000000002</v>
      </c>
      <c r="T4521">
        <v>8</v>
      </c>
      <c r="U4521">
        <v>0.2</v>
      </c>
      <c r="V4521">
        <v>84.219999999999857</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47.952000000000005</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14.459599999999998</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33.589200000000005</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53.754400000000004</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28.410000000000004</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49.568000000000005</v>
      </c>
      <c r="T4560">
        <v>2</v>
      </c>
      <c r="U4560">
        <v>0.2</v>
      </c>
      <c r="V4560">
        <v>17.968399999999995</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419.13599999999997</v>
      </c>
      <c r="T4565">
        <v>4</v>
      </c>
      <c r="U4565">
        <v>0.2</v>
      </c>
      <c r="V4565">
        <v>-57.631200000000035</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28.782000000000004</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26.648999999999997</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21.240000000000002</v>
      </c>
      <c r="T4572">
        <v>3</v>
      </c>
      <c r="U4572">
        <v>0</v>
      </c>
      <c r="V4572">
        <v>8.071200000000001</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3.3543999999999996</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113.10000000000001</v>
      </c>
      <c r="T4580">
        <v>3</v>
      </c>
      <c r="U4580">
        <v>0</v>
      </c>
      <c r="V4580">
        <v>56.550000000000004</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239.70000000000002</v>
      </c>
      <c r="T4582">
        <v>6</v>
      </c>
      <c r="U4582">
        <v>0</v>
      </c>
      <c r="V4582">
        <v>105.46800000000002</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3.8447999999999967</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206.62319999999997</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0.16740000000000022</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10.508400000000002</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452.55000000000007</v>
      </c>
      <c r="T4591">
        <v>7</v>
      </c>
      <c r="U4591">
        <v>0</v>
      </c>
      <c r="V4591">
        <v>22.627499999999962</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2.0540000000000003</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26.563999999999997</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53.804799999999986</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21.772800000000004</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147.47500000000002</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12.298000000000002</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3.1680000000000006</v>
      </c>
      <c r="T4643">
        <v>4</v>
      </c>
      <c r="U4643">
        <v>0.7</v>
      </c>
      <c r="V4643">
        <v>-2.5343999999999998</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41.880000000000024</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62.782199999999975</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440.18999999999994</v>
      </c>
      <c r="T4650">
        <v>9</v>
      </c>
      <c r="U4650">
        <v>0</v>
      </c>
      <c r="V4650">
        <v>206.88929999999996</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27.552000000000003</v>
      </c>
      <c r="T4662">
        <v>3</v>
      </c>
      <c r="U4662">
        <v>0.2</v>
      </c>
      <c r="V4662">
        <v>-0.3444000000000047</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15.008000000000003</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3.2391999999999967</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20.165599999999998</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13.324499999999999</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123.45480000000005</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51.967999999999996</v>
      </c>
      <c r="T4691">
        <v>2</v>
      </c>
      <c r="U4691">
        <v>0.2</v>
      </c>
      <c r="V4691">
        <v>10.393599999999998</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2.6399999999999997</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38.437200000000004</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14.849099999999979</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18.899299999999997</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6.8713999999999995</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17.323999999999984</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27.881999999999998</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19.919999999999998</v>
      </c>
      <c r="T4735">
        <v>3</v>
      </c>
      <c r="U4735">
        <v>0</v>
      </c>
      <c r="V4735">
        <v>9.5615999999999985</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13.427999999999997</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14.955599999999997</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2.5279999999999996</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25.349999999999998</v>
      </c>
      <c r="T4749">
        <v>3</v>
      </c>
      <c r="U4749">
        <v>0</v>
      </c>
      <c r="V4749">
        <v>7.6049999999999978</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11.995199999999997</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22.368000000000002</v>
      </c>
      <c r="T4755">
        <v>4</v>
      </c>
      <c r="U4755">
        <v>0.2</v>
      </c>
      <c r="V4755">
        <v>6.4308000000000014</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40.353599999999986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1.9080000000000004</v>
      </c>
      <c r="T4758">
        <v>2</v>
      </c>
      <c r="U4758">
        <v>0.7</v>
      </c>
      <c r="V4758">
        <v>-1.5264000000000002</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1.8719999999999997</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1.4759999999999995</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13.120000000000001</v>
      </c>
      <c r="T4786">
        <v>5</v>
      </c>
      <c r="U4786">
        <v>0.2</v>
      </c>
      <c r="V4786">
        <v>1.1480000000000006</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-248.16599999999994</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18.114600000000003</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2.7071999999999994</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31.104000000000006</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0.41720000000000046</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19.339199999999998</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42.800000000000004</v>
      </c>
      <c r="T4808">
        <v>10</v>
      </c>
      <c r="U4808">
        <v>0</v>
      </c>
      <c r="V4808">
        <v>19.259999999999998</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-1181.2824000000003</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-35.884799999999984</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30.345000000000006</v>
      </c>
      <c r="T4825">
        <v>7</v>
      </c>
      <c r="U4825">
        <v>0.7</v>
      </c>
      <c r="V4825">
        <v>-24.275999999999996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15.590399999999995</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27.881999999999998</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121.98999999999992</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464.84999999999997</v>
      </c>
      <c r="T4860">
        <v>9</v>
      </c>
      <c r="U4860">
        <v>0</v>
      </c>
      <c r="V4860">
        <v>92.969999999999985</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10.192000000000002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1.8239999999999998</v>
      </c>
      <c r="T4873">
        <v>2</v>
      </c>
      <c r="U4873">
        <v>0.2</v>
      </c>
      <c r="V4873">
        <v>0.61559999999999993</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18.319999999999997</v>
      </c>
      <c r="T4874">
        <v>5</v>
      </c>
      <c r="U4874">
        <v>0.8</v>
      </c>
      <c r="V4874">
        <v>-46.716000000000008</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-11.593800000000005</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4.6175999999999995</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2.2140000000000004</v>
      </c>
      <c r="T4880">
        <v>3</v>
      </c>
      <c r="U4880">
        <v>0.7</v>
      </c>
      <c r="V4880">
        <v>-1.4760000000000004</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2.6068000000000002</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171.20000000000002</v>
      </c>
      <c r="T4885">
        <v>5</v>
      </c>
      <c r="U4885">
        <v>0.2</v>
      </c>
      <c r="V4885">
        <v>64.199999999999989</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182.67000000000002</v>
      </c>
      <c r="T4888">
        <v>3</v>
      </c>
      <c r="U4888">
        <v>0</v>
      </c>
      <c r="V4888">
        <v>52.974299999999992</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101.69999999999999</v>
      </c>
      <c r="T4889">
        <v>6</v>
      </c>
      <c r="U4889">
        <v>0</v>
      </c>
      <c r="V4889">
        <v>6.1019999999999968</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1263.3000000000002</v>
      </c>
      <c r="T4891">
        <v>6</v>
      </c>
      <c r="U4891">
        <v>0</v>
      </c>
      <c r="V4891">
        <v>315.82499999999993</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1.1760000000000002</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183.37199999999999</v>
      </c>
      <c r="T4899">
        <v>2</v>
      </c>
      <c r="U4899">
        <v>0.3</v>
      </c>
      <c r="V4899">
        <v>-7.8588000000000022</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26.352000000000004</v>
      </c>
      <c r="T4901">
        <v>8</v>
      </c>
      <c r="U4901">
        <v>0.7</v>
      </c>
      <c r="V4901">
        <v>-18.446399999999997</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3.6348000000000003</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46.118399999999994</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3.7200000000000006</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12.536000000000001</v>
      </c>
      <c r="T4934">
        <v>1</v>
      </c>
      <c r="U4934">
        <v>0.2</v>
      </c>
      <c r="V4934">
        <v>4.2308999999999983</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16.776000000000003</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46.118399999999994</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3.9419999999999993</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1.7876000000000003</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20.843999999999994</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2.5119999999999996</v>
      </c>
      <c r="T4959">
        <v>2</v>
      </c>
      <c r="U4959">
        <v>0.8</v>
      </c>
      <c r="V4959">
        <v>-4.3960000000000026</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467.03999999999996</v>
      </c>
      <c r="T4967">
        <v>4</v>
      </c>
      <c r="U4967">
        <v>0.2</v>
      </c>
      <c r="V4967">
        <v>58.379999999999939</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128.85000000000002</v>
      </c>
      <c r="T4968">
        <v>3</v>
      </c>
      <c r="U4968">
        <v>0</v>
      </c>
      <c r="V4968">
        <v>3.8654999999999973</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19.040000000000003</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1.1764999999999992</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-2.1755999999999993</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1889.9899999999998</v>
      </c>
      <c r="T4993">
        <v>5</v>
      </c>
      <c r="U4993">
        <v>0.8</v>
      </c>
      <c r="V4993">
        <v>-2929.4845000000005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18.873199999999997</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3.6587999999999976</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109.59200000000001</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27.782999999999998</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20.154999999999994</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222.32000000000005</v>
      </c>
      <c r="T5015">
        <v>7</v>
      </c>
      <c r="U5015">
        <v>0.2</v>
      </c>
      <c r="V5015">
        <v>25.010999999999967</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210.56400000000002</v>
      </c>
      <c r="T5016">
        <v>6</v>
      </c>
      <c r="U5016">
        <v>0.4</v>
      </c>
      <c r="V5016">
        <v>-52.640999999999991</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-250.39600000000019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11.177600000000002</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16.405199999999997</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2.1683999999999997</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28.857999999999997</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3.9690000000000003</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26.400000000000002</v>
      </c>
      <c r="T5058">
        <v>5</v>
      </c>
      <c r="U5058">
        <v>0</v>
      </c>
      <c r="V5058">
        <v>11.879999999999999</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195.99440000000004</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401.59000000000003</v>
      </c>
      <c r="T5079">
        <v>2</v>
      </c>
      <c r="U5079">
        <v>0.3</v>
      </c>
      <c r="V5079">
        <v>-131.95100000000002</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359.49899999999997</v>
      </c>
      <c r="T5081">
        <v>3</v>
      </c>
      <c r="U5081">
        <v>0.15</v>
      </c>
      <c r="V5081">
        <v>-29.605799999999981</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466.15799999999996</v>
      </c>
      <c r="T5088">
        <v>7</v>
      </c>
      <c r="U5088">
        <v>0.4</v>
      </c>
      <c r="V5088">
        <v>-93.231599999999958</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2.8884000000000007</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51.449999999999996</v>
      </c>
      <c r="T5094">
        <v>3</v>
      </c>
      <c r="U5094">
        <v>0</v>
      </c>
      <c r="V5094">
        <v>13.891499999999999</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14.015999999999996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42.047999999999995</v>
      </c>
      <c r="T5109">
        <v>9</v>
      </c>
      <c r="U5109">
        <v>0.2</v>
      </c>
      <c r="V5109">
        <v>5.2559999999999985</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10.048000000000002</v>
      </c>
      <c r="T5113">
        <v>4</v>
      </c>
      <c r="U5113">
        <v>0.2</v>
      </c>
      <c r="V5113">
        <v>3.1399999999999988</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17.496000000000002</v>
      </c>
      <c r="T5114">
        <v>9</v>
      </c>
      <c r="U5114">
        <v>0.6</v>
      </c>
      <c r="V5114">
        <v>-7.4357999999999969</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15.552000000000003</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3.3040000000000003</v>
      </c>
      <c r="T5117">
        <v>1</v>
      </c>
      <c r="U5117">
        <v>0.2</v>
      </c>
      <c r="V5117">
        <v>1.0737999999999999</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6.3504000000000005</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287.96999999999997</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21.065400000000004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58.730000000000004</v>
      </c>
      <c r="T5135">
        <v>7</v>
      </c>
      <c r="U5135">
        <v>0</v>
      </c>
      <c r="V5135">
        <v>14.682500000000001</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51.550000000000004</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18.513599999999997</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1.9223999999999997</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105.29699999999988</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39.900000000000006</v>
      </c>
      <c r="T5153">
        <v>5</v>
      </c>
      <c r="U5153">
        <v>0</v>
      </c>
      <c r="V5153">
        <v>10.373999999999999</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13.063999999999998</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1001.5840000000001</v>
      </c>
      <c r="T5158">
        <v>2</v>
      </c>
      <c r="U5158">
        <v>0.2</v>
      </c>
      <c r="V5158">
        <v>125.19799999999992</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-178.84680000000006</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-14.603000000000005</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112.78800000000001</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160.62299999999993</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2.0719999999999996</v>
      </c>
      <c r="T5176">
        <v>2</v>
      </c>
      <c r="U5176">
        <v>0.8</v>
      </c>
      <c r="V5176">
        <v>-3.5224000000000011</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328.39919999999995</v>
      </c>
      <c r="T5177">
        <v>3</v>
      </c>
      <c r="U5177">
        <v>0.32</v>
      </c>
      <c r="V5177">
        <v>-91.758599999999973</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21.772800000000004</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40.401199999999996</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120.94680000000001</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13.452000000000002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498.26000000000005</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197.92079999999999</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20.731199999999998</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14.624000000000002</v>
      </c>
      <c r="T5231">
        <v>2</v>
      </c>
      <c r="U5231">
        <v>0.2</v>
      </c>
      <c r="V5231">
        <v>5.1183999999999994</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15.938399999999998</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136.46400000000003</v>
      </c>
      <c r="T5246">
        <v>2</v>
      </c>
      <c r="U5246">
        <v>0.2</v>
      </c>
      <c r="V5246">
        <v>15.352199999999989</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20.767999999999997</v>
      </c>
      <c r="T5249">
        <v>8</v>
      </c>
      <c r="U5249">
        <v>0.8</v>
      </c>
      <c r="V5249">
        <v>-52.958400000000012</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23.086399999999998</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33.568000000000005</v>
      </c>
      <c r="T5257">
        <v>2</v>
      </c>
      <c r="U5257">
        <v>0.2</v>
      </c>
      <c r="V5257">
        <v>-5.4548000000000041</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14.758199999999995</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3.5528999999999984</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24.122399999999995</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178.79999999999998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23.183999999999997</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-1.0656000000000017</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1.9989999999999952</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13.040000000000001</v>
      </c>
      <c r="T5311">
        <v>5</v>
      </c>
      <c r="U5311">
        <v>0.2</v>
      </c>
      <c r="V5311">
        <v>3.9120000000000004</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1.5691000000000002</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2.0039999999999996</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2.2364999999999995</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32.339999999999996</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39.900000000000006</v>
      </c>
      <c r="T5351">
        <v>5</v>
      </c>
      <c r="U5351">
        <v>0</v>
      </c>
      <c r="V5351">
        <v>19.950000000000003</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15.195999999999998</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20.959199999999996</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27.240000000000002</v>
      </c>
      <c r="T5358">
        <v>5</v>
      </c>
      <c r="U5358">
        <v>0.2</v>
      </c>
      <c r="V5358">
        <v>9.5339999999999971</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23.990399999999994</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105.55199999999999</v>
      </c>
      <c r="T5382">
        <v>6</v>
      </c>
      <c r="U5382">
        <v>0.2</v>
      </c>
      <c r="V5382">
        <v>35.623799999999996</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40.410000000000004</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10.080000000000002</v>
      </c>
      <c r="T5413">
        <v>7</v>
      </c>
      <c r="U5413">
        <v>0.2</v>
      </c>
      <c r="V5413">
        <v>3.5279999999999996</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-197.57520000000002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280.78200000000004</v>
      </c>
      <c r="T5422">
        <v>3</v>
      </c>
      <c r="U5422">
        <v>0.4</v>
      </c>
      <c r="V5422">
        <v>-60.836100000000016</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26.400000000000002</v>
      </c>
      <c r="T5425">
        <v>5</v>
      </c>
      <c r="U5425">
        <v>0</v>
      </c>
      <c r="V5425">
        <v>11.879999999999999</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111.89999999999999</v>
      </c>
      <c r="T5428">
        <v>6</v>
      </c>
      <c r="U5428">
        <v>0</v>
      </c>
      <c r="V5428">
        <v>51.47399999999999</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35.245000000000005</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16.156799999999997</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1640.6999999999998</v>
      </c>
      <c r="T5436">
        <v>5</v>
      </c>
      <c r="U5436">
        <v>0</v>
      </c>
      <c r="V5436">
        <v>459.39599999999996</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15.991199999999992</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183.99499999999998</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0.15480000000000005</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10.709999999999999</v>
      </c>
      <c r="T5446">
        <v>3</v>
      </c>
      <c r="U5446">
        <v>0</v>
      </c>
      <c r="V5446">
        <v>2.7845999999999997</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57.400000000000006</v>
      </c>
      <c r="T5451">
        <v>5</v>
      </c>
      <c r="U5451">
        <v>0</v>
      </c>
      <c r="V5451">
        <v>10.905999999999993</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12.979199999999999</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24.997999999999987</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38.016000000000005</v>
      </c>
      <c r="T5455">
        <v>6</v>
      </c>
      <c r="U5455">
        <v>0.2</v>
      </c>
      <c r="V5455">
        <v>13.780799999999996</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16.272000000000002</v>
      </c>
      <c r="T5462">
        <v>1</v>
      </c>
      <c r="U5462">
        <v>0.2</v>
      </c>
      <c r="V5462">
        <v>-3.864600000000002</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13.360000000000001</v>
      </c>
      <c r="T5473">
        <v>5</v>
      </c>
      <c r="U5473">
        <v>0.2</v>
      </c>
      <c r="V5473">
        <v>4.0080000000000009</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44.400000000000006</v>
      </c>
      <c r="T5477">
        <v>3</v>
      </c>
      <c r="U5477">
        <v>0</v>
      </c>
      <c r="V5477">
        <v>22.200000000000003</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0.40679999999999694</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419.13599999999997</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1.8207000000000013</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20.136000000000003</v>
      </c>
      <c r="T5505">
        <v>3</v>
      </c>
      <c r="U5505">
        <v>0.2</v>
      </c>
      <c r="V5505">
        <v>1.2584999999999997</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11.102399999999996</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22.776000000000003</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239.96999999999997</v>
      </c>
      <c r="T5515">
        <v>3</v>
      </c>
      <c r="U5515">
        <v>0</v>
      </c>
      <c r="V5515">
        <v>2.3996999999999815</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128.85000000000002</v>
      </c>
      <c r="T5517">
        <v>3</v>
      </c>
      <c r="U5517">
        <v>0</v>
      </c>
      <c r="V5517">
        <v>3.8654999999999973</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21.552000000000003</v>
      </c>
      <c r="T5524">
        <v>6</v>
      </c>
      <c r="U5524">
        <v>0.2</v>
      </c>
      <c r="V5524">
        <v>7.0043999999999977</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40.353599999999986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6.2208000000000006</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-218.86559999999997</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10.440000000000001</v>
      </c>
      <c r="T5545">
        <v>6</v>
      </c>
      <c r="U5545">
        <v>0.7</v>
      </c>
      <c r="V5545">
        <v>-7.6559999999999988</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10.567200000000001</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47.459999999999994</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0.33399999999999974</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16.656000000000002</v>
      </c>
      <c r="T5553">
        <v>6</v>
      </c>
      <c r="U5553">
        <v>0.2</v>
      </c>
      <c r="V5553">
        <v>-3.123000000000002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3.4543999999999997</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1.9711999999999996</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15.764000000000003</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3.1104000000000003</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19.456000000000003</v>
      </c>
      <c r="T5566">
        <v>4</v>
      </c>
      <c r="U5566">
        <v>0.2</v>
      </c>
      <c r="V5566">
        <v>2.188799999999997</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29.760000000000005</v>
      </c>
      <c r="T5568">
        <v>5</v>
      </c>
      <c r="U5568">
        <v>0.2</v>
      </c>
      <c r="V5568">
        <v>1.8599999999999994</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-7.3015000000000025</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35.661300000000004</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22.809600000000003</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1.9711999999999996</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163.81799999999998</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437.84999999999997</v>
      </c>
      <c r="T5597">
        <v>3</v>
      </c>
      <c r="U5597">
        <v>0</v>
      </c>
      <c r="V5597">
        <v>131.35499999999996</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10.709999999999999</v>
      </c>
      <c r="T5600">
        <v>3</v>
      </c>
      <c r="U5600">
        <v>0</v>
      </c>
      <c r="V5600">
        <v>2.7845999999999997</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4.1987999999999985</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1.0620000000000003</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206.62319999999997</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1.0679999999999996</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1.0335999999999999</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17.160000000000004</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21.598799999999983</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-13.677599999999998</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152.79999999999998</v>
      </c>
      <c r="T5636">
        <v>5</v>
      </c>
      <c r="U5636">
        <v>0</v>
      </c>
      <c r="V5636">
        <v>76.399999999999991</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284.96999999999997</v>
      </c>
      <c r="T5638">
        <v>3</v>
      </c>
      <c r="U5638">
        <v>0</v>
      </c>
      <c r="V5638">
        <v>85.490999999999957</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10.080000000000002</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32.400000000000006</v>
      </c>
      <c r="T5650">
        <v>5</v>
      </c>
      <c r="U5650">
        <v>0</v>
      </c>
      <c r="V5650">
        <v>15.552000000000001</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210.73499999999993</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11.648000000000001</v>
      </c>
      <c r="T5658">
        <v>2</v>
      </c>
      <c r="U5658">
        <v>0.2</v>
      </c>
      <c r="V5658">
        <v>3.7855999999999992</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15.936000000000002</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18.656000000000002</v>
      </c>
      <c r="T5665">
        <v>2</v>
      </c>
      <c r="U5665">
        <v>0.2</v>
      </c>
      <c r="V5665">
        <v>1.3992000000000013</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132.58980000000003</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15.840000000000002</v>
      </c>
      <c r="T5674">
        <v>2</v>
      </c>
      <c r="U5674">
        <v>0.2</v>
      </c>
      <c r="V5674">
        <v>5.5439999999999987</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2.2079999999999984</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20.439999999999998</v>
      </c>
      <c r="T5680">
        <v>7</v>
      </c>
      <c r="U5680">
        <v>0</v>
      </c>
      <c r="V5680">
        <v>9.1979999999999986</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2.9347999999999996</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3.1104000000000003</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293.98040000000003</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26.400000000000002</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17.581200000000003</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3.3755999999999986</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14.563799999999997</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111.59099999999995</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29.160000000000004</v>
      </c>
      <c r="T5718">
        <v>3</v>
      </c>
      <c r="U5718">
        <v>0</v>
      </c>
      <c r="V5718">
        <v>8.4563999999999986</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57.959999999999994</v>
      </c>
      <c r="T5719">
        <v>7</v>
      </c>
      <c r="U5719">
        <v>0</v>
      </c>
      <c r="V5719">
        <v>27.241199999999996</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21.164000000000005</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395.96040000000005</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185.25779999999997</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13.919999999999998</v>
      </c>
      <c r="T5737">
        <v>3</v>
      </c>
      <c r="U5737">
        <v>0.2</v>
      </c>
      <c r="V5737">
        <v>4.8720000000000008</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38.376000000000005</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6.3504000000000005</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21.560000000000002</v>
      </c>
      <c r="T5747">
        <v>7</v>
      </c>
      <c r="U5747">
        <v>0</v>
      </c>
      <c r="V5747">
        <v>6.8991999999999987</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16.560000000000002</v>
      </c>
      <c r="T5750">
        <v>3</v>
      </c>
      <c r="U5750">
        <v>0.2</v>
      </c>
      <c r="V5750">
        <v>-2.4840000000000018</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-184.83660000000003</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44.400000000000006</v>
      </c>
      <c r="T5753">
        <v>3</v>
      </c>
      <c r="U5753">
        <v>0</v>
      </c>
      <c r="V5753">
        <v>22.200000000000003</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3.1599999999999993</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12.114900000000002</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-1.9791000000000025</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152.02319999999997</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1448.8200000000002</v>
      </c>
      <c r="T5765">
        <v>10</v>
      </c>
      <c r="U5765">
        <v>0.1</v>
      </c>
      <c r="V5765">
        <v>209.27399999999992</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25.018199999999993</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60.144000000000005</v>
      </c>
      <c r="T5768">
        <v>6</v>
      </c>
      <c r="U5768">
        <v>0.2</v>
      </c>
      <c r="V5768">
        <v>20.298599999999993</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335.85479999999984</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23.968000000000004</v>
      </c>
      <c r="T5775">
        <v>2</v>
      </c>
      <c r="U5775">
        <v>0.2</v>
      </c>
      <c r="V5775">
        <v>2.3967999999999989</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-31.914400000000015</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16.397999999999996</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10.703699999999987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12.320000000000002</v>
      </c>
      <c r="T5790">
        <v>5</v>
      </c>
      <c r="U5790">
        <v>0.2</v>
      </c>
      <c r="V5790">
        <v>1.8479999999999985</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15.524999999999999</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46.672000000000004</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362.84040000000005</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10.368000000000002</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15.984000000000002</v>
      </c>
      <c r="T5804">
        <v>2</v>
      </c>
      <c r="U5804">
        <v>0.2</v>
      </c>
      <c r="V5804">
        <v>1.1988000000000003</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132.22400000000002</v>
      </c>
      <c r="T5811">
        <v>4</v>
      </c>
      <c r="U5811">
        <v>0.2</v>
      </c>
      <c r="V5811">
        <v>-18.180799999999998</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15.633199999999988</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176.78640000000001</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3.3479999999999954</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29.145599999999995</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1.3619999999999997</v>
      </c>
      <c r="T5858">
        <v>1</v>
      </c>
      <c r="U5858">
        <v>0.8</v>
      </c>
      <c r="V5858">
        <v>-2.1792000000000007</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239.66599999999997</v>
      </c>
      <c r="T5860">
        <v>2</v>
      </c>
      <c r="U5860">
        <v>0.15</v>
      </c>
      <c r="V5860">
        <v>14.097999999999999</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1603.1360000000002</v>
      </c>
      <c r="T5871">
        <v>4</v>
      </c>
      <c r="U5871">
        <v>0.2</v>
      </c>
      <c r="V5871">
        <v>100.19599999999997</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1293.4879999999998</v>
      </c>
      <c r="T5872">
        <v>7</v>
      </c>
      <c r="U5872">
        <v>0.2</v>
      </c>
      <c r="V5872">
        <v>80.843000000000075</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196.50359999999978</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23.968799999999998</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44.400000000000006</v>
      </c>
      <c r="T5897">
        <v>3</v>
      </c>
      <c r="U5897">
        <v>0</v>
      </c>
      <c r="V5897">
        <v>22.200000000000003</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22.226399999999998</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26.400000000000002</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362.83500000000004</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3.9248000000000003</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13.392000000000001</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16.776000000000003</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13.216000000000001</v>
      </c>
      <c r="T5941">
        <v>4</v>
      </c>
      <c r="U5941">
        <v>0.2</v>
      </c>
      <c r="V5941">
        <v>4.2951999999999995</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2.6376000000000004</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12.441600000000001</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12.690999999999999</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299.96999999999997</v>
      </c>
      <c r="T5951">
        <v>3</v>
      </c>
      <c r="U5951">
        <v>0</v>
      </c>
      <c r="V5951">
        <v>125.98740000000001</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112.49279999999999</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20.736000000000004</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2.9400000000000004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23.968000000000004</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10.787999999999997</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124.48799999999994</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6.3504000000000005</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185.57999999999998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120.51060000000001</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504.90000000000003</v>
      </c>
      <c r="T5991">
        <v>5</v>
      </c>
      <c r="U5991">
        <v>0</v>
      </c>
      <c r="V5991">
        <v>126.22500000000002</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1.6899999999999986</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458.42999999999995</v>
      </c>
      <c r="T5997">
        <v>5</v>
      </c>
      <c r="U5997">
        <v>0.3</v>
      </c>
      <c r="V5997">
        <v>-137.52900000000002</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12.441600000000001</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128.85000000000002</v>
      </c>
      <c r="T6008">
        <v>3</v>
      </c>
      <c r="U6008">
        <v>0</v>
      </c>
      <c r="V6008">
        <v>3.8654999999999973</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15.633199999999988</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26.630399999999998</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10.368000000000002</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0.33599999999999963</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5.1815999999999995</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42.599999999999994</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54.691199999999995</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2.5343999999999998</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177.19799999999998</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173.48800000000003</v>
      </c>
      <c r="T6051">
        <v>7</v>
      </c>
      <c r="U6051">
        <v>0.2</v>
      </c>
      <c r="V6051">
        <v>54.214999999999982</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2.0679999999999996</v>
      </c>
      <c r="T6057">
        <v>1</v>
      </c>
      <c r="U6057">
        <v>0.8</v>
      </c>
      <c r="V6057">
        <v>-3.4122000000000003</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30.391999999999996</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27.968000000000004</v>
      </c>
      <c r="T6061">
        <v>2</v>
      </c>
      <c r="U6061">
        <v>0.2</v>
      </c>
      <c r="V6061">
        <v>6.9920000000000009</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10.007999999999988</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343.20000000000005</v>
      </c>
      <c r="T6071">
        <v>1</v>
      </c>
      <c r="U6071">
        <v>0.2</v>
      </c>
      <c r="V6071">
        <v>38.609999999999957</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4.4879999999999995</v>
      </c>
      <c r="T6088">
        <v>6</v>
      </c>
      <c r="U6088">
        <v>0.8</v>
      </c>
      <c r="V6088">
        <v>-6.7320000000000011</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1.1880000000000002</v>
      </c>
      <c r="T6091">
        <v>2</v>
      </c>
      <c r="U6091">
        <v>0.7</v>
      </c>
      <c r="V6091">
        <v>-0.98999999999999977</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18.104400000000002</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2.0999999999999996</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1.9079999999999997</v>
      </c>
      <c r="T6111">
        <v>3</v>
      </c>
      <c r="U6111">
        <v>0.8</v>
      </c>
      <c r="V6111">
        <v>-3.2436000000000016</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1474.8020000000001</v>
      </c>
      <c r="T6112">
        <v>7</v>
      </c>
      <c r="U6112">
        <v>0.3</v>
      </c>
      <c r="V6112">
        <v>-21.068600000000174</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14.142599999999996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4.6175999999999995</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12.095999999999997</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27.695999999999998</v>
      </c>
      <c r="T6137">
        <v>3</v>
      </c>
      <c r="U6137">
        <v>0.2</v>
      </c>
      <c r="V6137">
        <v>3.4619999999999997</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-186.56820000000005</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11.222399999999999</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119.03999999999999</v>
      </c>
      <c r="T6145">
        <v>6</v>
      </c>
      <c r="U6145">
        <v>0</v>
      </c>
      <c r="V6145">
        <v>48.806400000000011</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12.599000000000004</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354.90000000000003</v>
      </c>
      <c r="T6152">
        <v>5</v>
      </c>
      <c r="U6152">
        <v>0</v>
      </c>
      <c r="V6152">
        <v>88.725000000000023</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51.967999999999996</v>
      </c>
      <c r="T6155">
        <v>2</v>
      </c>
      <c r="U6155">
        <v>0.2</v>
      </c>
      <c r="V6155">
        <v>10.393599999999998</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108.17520000000002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-25.737000000000002</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20.016000000000002</v>
      </c>
      <c r="T6167">
        <v>3</v>
      </c>
      <c r="U6167">
        <v>0.2</v>
      </c>
      <c r="V6167">
        <v>5.5044000000000013</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34.248000000000005</v>
      </c>
      <c r="T6172">
        <v>3</v>
      </c>
      <c r="U6172">
        <v>0.2</v>
      </c>
      <c r="V6172">
        <v>11.558699999999998</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176.38600000000002</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11.793599999999998</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383.84000000000003</v>
      </c>
      <c r="T6191">
        <v>4</v>
      </c>
      <c r="U6191">
        <v>0.2</v>
      </c>
      <c r="V6191">
        <v>47.97999999999999</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207.88559999999998</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63.769999999999996</v>
      </c>
      <c r="T6199">
        <v>7</v>
      </c>
      <c r="U6199">
        <v>0</v>
      </c>
      <c r="V6199">
        <v>28.696499999999993</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-47.030399999999986</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51.016000000000005</v>
      </c>
      <c r="T6207">
        <v>7</v>
      </c>
      <c r="U6207">
        <v>0.2</v>
      </c>
      <c r="V6207">
        <v>15.942499999999992</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18.240000000000002</v>
      </c>
      <c r="T6214">
        <v>3</v>
      </c>
      <c r="U6214">
        <v>0</v>
      </c>
      <c r="V6214">
        <v>9.120000000000001</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22.074799999999996</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19.084800000000005</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1.0730999999999993</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218.35200000000003</v>
      </c>
      <c r="T6226">
        <v>3</v>
      </c>
      <c r="U6226">
        <v>0.2</v>
      </c>
      <c r="V6226">
        <v>-54.588000000000008</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-103.86059999999998</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-14.558399999999978</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459.98749999999995</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-17.991000000000003</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25.349999999999998</v>
      </c>
      <c r="T6245">
        <v>3</v>
      </c>
      <c r="U6245">
        <v>0</v>
      </c>
      <c r="V6245">
        <v>7.6049999999999978</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200.96999999999997</v>
      </c>
      <c r="T6255">
        <v>3</v>
      </c>
      <c r="U6255">
        <v>0</v>
      </c>
      <c r="V6255">
        <v>50.242500000000007</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3.4880000000000004</v>
      </c>
      <c r="T6267">
        <v>2</v>
      </c>
      <c r="U6267">
        <v>0.2</v>
      </c>
      <c r="V6267">
        <v>1.1771999999999998</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143.85600000000002</v>
      </c>
      <c r="T6268">
        <v>9</v>
      </c>
      <c r="U6268">
        <v>0.2</v>
      </c>
      <c r="V6268">
        <v>48.551399999999994</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22.450000000000003</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43.464599999999905</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23.262400000000003</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12.419999999999998</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428.40000000000003</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10.890000000000002</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63.824000000000005</v>
      </c>
      <c r="T6283">
        <v>2</v>
      </c>
      <c r="U6283">
        <v>0.2</v>
      </c>
      <c r="V6283">
        <v>9.5735999999999937</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-26.541000000000004</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143.30299999999997</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17.998199999999997</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102.95279999999988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1737.1799999999998</v>
      </c>
      <c r="T6297">
        <v>6</v>
      </c>
      <c r="U6297">
        <v>0</v>
      </c>
      <c r="V6297">
        <v>503.78219999999976</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195.96000000000004</v>
      </c>
      <c r="T6304">
        <v>5</v>
      </c>
      <c r="U6304">
        <v>0.2</v>
      </c>
      <c r="V6304">
        <v>19.596000000000018</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23.234999999999992</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17.584000000000003</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104.78399999999999</v>
      </c>
      <c r="T6308">
        <v>1</v>
      </c>
      <c r="U6308">
        <v>0.2</v>
      </c>
      <c r="V6308">
        <v>-14.407800000000009</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47.952000000000005</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5.3115999999999985</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127.94999999999999</v>
      </c>
      <c r="T6313">
        <v>3</v>
      </c>
      <c r="U6313">
        <v>0</v>
      </c>
      <c r="V6313">
        <v>21.751499999999986</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3.4964999999999993</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31.005899999999997</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15.979199999999999</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15.993599999999997</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339.96000000000004</v>
      </c>
      <c r="T6339">
        <v>5</v>
      </c>
      <c r="U6339">
        <v>0.2</v>
      </c>
      <c r="V6339">
        <v>42.494999999999948</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1351.9895999999999</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170.51129999999998</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15.764000000000003</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51.016000000000005</v>
      </c>
      <c r="T6363">
        <v>7</v>
      </c>
      <c r="U6363">
        <v>0.2</v>
      </c>
      <c r="V6363">
        <v>8.2900999999999954</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103.99920000000003</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24.883200000000002</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113.56800000000001</v>
      </c>
      <c r="T6372">
        <v>2</v>
      </c>
      <c r="U6372">
        <v>0.2</v>
      </c>
      <c r="V6372">
        <v>12.776399999999988</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-11.825600000000001</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158.37599999999998</v>
      </c>
      <c r="T6384">
        <v>4</v>
      </c>
      <c r="U6384">
        <v>0.4</v>
      </c>
      <c r="V6384">
        <v>-36.954399999999993</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13.300799999999999</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247.48499999999993</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47.952000000000005</v>
      </c>
      <c r="T6411">
        <v>3</v>
      </c>
      <c r="U6411">
        <v>0.2</v>
      </c>
      <c r="V6411">
        <v>16.183799999999998</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26.902399999999993</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11.520000000000001</v>
      </c>
      <c r="T6416">
        <v>5</v>
      </c>
      <c r="U6416">
        <v>0.7</v>
      </c>
      <c r="V6416">
        <v>-7.6799999999999962</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29.357999999999997</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108.57600000000001</v>
      </c>
      <c r="T6418">
        <v>4</v>
      </c>
      <c r="U6418">
        <v>0.4</v>
      </c>
      <c r="V6418">
        <v>-25.334400000000002</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3.4692000000000003</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34.698299999999996</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122.38199999999999</v>
      </c>
      <c r="T6430">
        <v>3</v>
      </c>
      <c r="U6430">
        <v>0.4</v>
      </c>
      <c r="V6430">
        <v>-24.476399999999998</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14.301000000000002</v>
      </c>
      <c r="T6433">
        <v>7</v>
      </c>
      <c r="U6433">
        <v>0.7</v>
      </c>
      <c r="V6433">
        <v>-10.487400000000001</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13.571999999999996</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14.700000000000003</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477.15000000000003</v>
      </c>
      <c r="T6438">
        <v>5</v>
      </c>
      <c r="U6438">
        <v>0</v>
      </c>
      <c r="V6438">
        <v>28.628999999999962</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22.678200000000018</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23.968799999999998</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24.900000000000002</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13.857900000000008</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15.959999999999999</v>
      </c>
      <c r="T6459">
        <v>7</v>
      </c>
      <c r="U6459">
        <v>0</v>
      </c>
      <c r="V6459">
        <v>7.0224000000000011</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25.330199999999998</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23.898600000000002</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12.843000000000002</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32.400000000000006</v>
      </c>
      <c r="T6491">
        <v>5</v>
      </c>
      <c r="U6491">
        <v>0</v>
      </c>
      <c r="V6491">
        <v>15.552000000000001</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10.858799999999974</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24.476800000000004</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-107.99280000000002</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19.136000000000003</v>
      </c>
      <c r="T6508">
        <v>4</v>
      </c>
      <c r="U6508">
        <v>0.2</v>
      </c>
      <c r="V6508">
        <v>5.9799999999999986</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30.508800000000008</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25.231499999999997</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3.2759999999999994</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34.629599999999996</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10.787999999999997</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24.784000000000002</v>
      </c>
      <c r="T6548">
        <v>1</v>
      </c>
      <c r="U6548">
        <v>0.2</v>
      </c>
      <c r="V6548">
        <v>7.7449999999999983</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-172.11720000000003</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327.56399999999996</v>
      </c>
      <c r="T6552">
        <v>4</v>
      </c>
      <c r="U6552">
        <v>0.1</v>
      </c>
      <c r="V6552">
        <v>21.837600000000023</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505.32000000000005</v>
      </c>
      <c r="T6556">
        <v>3</v>
      </c>
      <c r="U6556">
        <v>0.2</v>
      </c>
      <c r="V6556">
        <v>31.582499999999953</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1.2375999999999996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-14.759400000000003</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-38.849999999999994</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243.99199999999996</v>
      </c>
      <c r="T6568">
        <v>4</v>
      </c>
      <c r="U6568">
        <v>0.8</v>
      </c>
      <c r="V6568">
        <v>-426.9860000000001</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28.496999999999957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118.37040000000002</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440.76480000000004</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30.581999999999987</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3.2213999999999996</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22.480800000000002</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371.97600000000006</v>
      </c>
      <c r="T6610">
        <v>3</v>
      </c>
      <c r="U6610">
        <v>0.2</v>
      </c>
      <c r="V6610">
        <v>116.24249999999996</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239.66599999999997</v>
      </c>
      <c r="T6617">
        <v>2</v>
      </c>
      <c r="U6617">
        <v>0.15</v>
      </c>
      <c r="V6617">
        <v>14.097999999999999</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10.799999999999999</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32.400000000000006</v>
      </c>
      <c r="T6620">
        <v>5</v>
      </c>
      <c r="U6620">
        <v>0</v>
      </c>
      <c r="V6620">
        <v>15.552000000000001</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53.235000000000014</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-13.170600000000007</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2239.9871999999996</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15.254400000000004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36.255599999999994</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133.20000000000002</v>
      </c>
      <c r="T6644">
        <v>9</v>
      </c>
      <c r="U6644">
        <v>0</v>
      </c>
      <c r="V6644">
        <v>66.600000000000009</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319.98400000000004</v>
      </c>
      <c r="T6651">
        <v>2</v>
      </c>
      <c r="U6651">
        <v>0.2</v>
      </c>
      <c r="V6651">
        <v>107.99459999999999</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213.42999999999995</v>
      </c>
      <c r="T6655">
        <v>5</v>
      </c>
      <c r="U6655">
        <v>0.3</v>
      </c>
      <c r="V6655">
        <v>-39.636999999999993</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11.897999999999996</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219.84000000000003</v>
      </c>
      <c r="T6667">
        <v>5</v>
      </c>
      <c r="U6667">
        <v>0.2</v>
      </c>
      <c r="V6667">
        <v>79.691999999999979</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15.426000000000002</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12.232799999999997</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22.653000000000006</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165.28680000000003</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12.160000000000002</v>
      </c>
      <c r="T6691">
        <v>5</v>
      </c>
      <c r="U6691">
        <v>0.2</v>
      </c>
      <c r="V6691">
        <v>2.1279999999999988</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415.17600000000004</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230.35200000000003</v>
      </c>
      <c r="T6711">
        <v>3</v>
      </c>
      <c r="U6711">
        <v>0.2</v>
      </c>
      <c r="V6711">
        <v>20.155800000000013</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266.35200000000003</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14.399999999999999</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12.700800000000001</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31.983999999999995</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3.0576000000000008</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6.1290000000000004</v>
      </c>
      <c r="T6731">
        <v>3</v>
      </c>
      <c r="U6731">
        <v>0.7</v>
      </c>
      <c r="V6731">
        <v>-4.4945999999999984</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163.78700000000003</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29.245000000000005</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20.733199999999997</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47.400000000000006</v>
      </c>
      <c r="T6757">
        <v>5</v>
      </c>
      <c r="U6757">
        <v>0</v>
      </c>
      <c r="V6757">
        <v>18.960000000000004</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1362.8999999999999</v>
      </c>
      <c r="T6766">
        <v>3</v>
      </c>
      <c r="U6766">
        <v>0.3</v>
      </c>
      <c r="V6766">
        <v>-19.470000000000141</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13.452000000000002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13.005000000000003</v>
      </c>
      <c r="T6773">
        <v>3</v>
      </c>
      <c r="U6773">
        <v>0.7</v>
      </c>
      <c r="V6773">
        <v>-9.9704999999999977</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1.3049999999999997</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2.7944000000000004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34.504000000000005</v>
      </c>
      <c r="T6797">
        <v>2</v>
      </c>
      <c r="U6797">
        <v>0.6</v>
      </c>
      <c r="V6797">
        <v>-15.526799999999994</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-3.9399999999999995</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-7.8330000000000055</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12.585000000000003</v>
      </c>
      <c r="T6812">
        <v>1</v>
      </c>
      <c r="U6812">
        <v>0.7</v>
      </c>
      <c r="V6812">
        <v>-18.038499999999996</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127.93599999999999</v>
      </c>
      <c r="T6815">
        <v>8</v>
      </c>
      <c r="U6815">
        <v>0.2</v>
      </c>
      <c r="V6815">
        <v>4.7975999999999992</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1.6799999999999995</v>
      </c>
      <c r="T6820">
        <v>5</v>
      </c>
      <c r="U6820">
        <v>0.8</v>
      </c>
      <c r="V6820">
        <v>-2.6880000000000015</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-2.3903999999999996</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17499.949999999997</v>
      </c>
      <c r="T6828">
        <v>5</v>
      </c>
      <c r="U6828">
        <v>0</v>
      </c>
      <c r="V6828">
        <v>8399.9759999999987</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1.0019999999999993</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1640.6999999999998</v>
      </c>
      <c r="T6840">
        <v>5</v>
      </c>
      <c r="U6840">
        <v>0</v>
      </c>
      <c r="V6840">
        <v>459.39599999999996</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20.700000000000003</v>
      </c>
      <c r="T6843">
        <v>3</v>
      </c>
      <c r="U6843">
        <v>0</v>
      </c>
      <c r="V6843">
        <v>1.6559999999999988</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26.902399999999993</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27.563200000000002</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148.49099999999996</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10.368000000000002</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31.983999999999998</v>
      </c>
      <c r="T6869">
        <v>2</v>
      </c>
      <c r="U6869">
        <v>0.2</v>
      </c>
      <c r="V6869">
        <v>-7.9959999999999996</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2887.0560000000005</v>
      </c>
      <c r="T6870">
        <v>9</v>
      </c>
      <c r="U6870">
        <v>0.2</v>
      </c>
      <c r="V6870">
        <v>180.44099999999992</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6.2208000000000006</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2.3406000000000002</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10.779999999999996</v>
      </c>
      <c r="T6875">
        <v>5</v>
      </c>
      <c r="U6875">
        <v>0.8</v>
      </c>
      <c r="V6875">
        <v>-17.248000000000008</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119.97600000000001</v>
      </c>
      <c r="T6876">
        <v>3</v>
      </c>
      <c r="U6876">
        <v>0.2</v>
      </c>
      <c r="V6876">
        <v>-17.996400000000019</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11.778199999999998</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32.400000000000006</v>
      </c>
      <c r="T6882">
        <v>5</v>
      </c>
      <c r="U6882">
        <v>0</v>
      </c>
      <c r="V6882">
        <v>15.552000000000001</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12.441600000000001</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244.54999999999998</v>
      </c>
      <c r="T6898">
        <v>5</v>
      </c>
      <c r="U6898">
        <v>0</v>
      </c>
      <c r="V6898">
        <v>114.93849999999998</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-15.087600000000002</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1001.5840000000001</v>
      </c>
      <c r="T6909">
        <v>2</v>
      </c>
      <c r="U6909">
        <v>0.2</v>
      </c>
      <c r="V6909">
        <v>125.19799999999992</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4.1987999999999985</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1403.9200000000003</v>
      </c>
      <c r="T6919">
        <v>5</v>
      </c>
      <c r="U6919">
        <v>0.2</v>
      </c>
      <c r="V6919">
        <v>70.196000000000026</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28.799999999999997</v>
      </c>
      <c r="T6920">
        <v>3</v>
      </c>
      <c r="U6920">
        <v>0</v>
      </c>
      <c r="V6920">
        <v>0.86400000000000077</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356.78999999999996</v>
      </c>
      <c r="T6922">
        <v>7</v>
      </c>
      <c r="U6922">
        <v>0</v>
      </c>
      <c r="V6922">
        <v>99.901199999999989</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13.493999999999998</v>
      </c>
      <c r="T6933">
        <v>1</v>
      </c>
      <c r="U6933">
        <v>0.4</v>
      </c>
      <c r="V6933">
        <v>-2.2490000000000023</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23.987999999999996</v>
      </c>
      <c r="T6934">
        <v>2</v>
      </c>
      <c r="U6934">
        <v>0.4</v>
      </c>
      <c r="V6934">
        <v>-13.993000000000004</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31.983999999999998</v>
      </c>
      <c r="T6935">
        <v>2</v>
      </c>
      <c r="U6935">
        <v>0.2</v>
      </c>
      <c r="V6935">
        <v>1.1993999999999998</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36.544000000000004</v>
      </c>
      <c r="T6939">
        <v>2</v>
      </c>
      <c r="U6939">
        <v>0.2</v>
      </c>
      <c r="V6939">
        <v>11.876799999999998</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-23.782199999999996</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19.418399999999995</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503.96000000000004</v>
      </c>
      <c r="T6956">
        <v>5</v>
      </c>
      <c r="U6956">
        <v>0.2</v>
      </c>
      <c r="V6956">
        <v>50.396000000000015</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17.107999999999997</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28.857599999999998</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24.849999999999998</v>
      </c>
      <c r="T6971">
        <v>5</v>
      </c>
      <c r="U6971">
        <v>0</v>
      </c>
      <c r="V6971">
        <v>7.7034999999999982</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130.28849999999983</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1.3919999999999997</v>
      </c>
      <c r="T6991">
        <v>2</v>
      </c>
      <c r="U6991">
        <v>0.8</v>
      </c>
      <c r="V6991">
        <v>-3.7584000000000009</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18.660600000000002</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226.20000000000002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265.85999999999996</v>
      </c>
      <c r="T6995">
        <v>7</v>
      </c>
      <c r="U6995">
        <v>0</v>
      </c>
      <c r="V6995">
        <v>79.757999999999967</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6.3504000000000005</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366.74399999999997</v>
      </c>
      <c r="T7003">
        <v>4</v>
      </c>
      <c r="U7003">
        <v>0.3</v>
      </c>
      <c r="V7003">
        <v>-110.02320000000003</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22.573199999999996</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205.16400000000002</v>
      </c>
      <c r="T7007">
        <v>2</v>
      </c>
      <c r="U7007">
        <v>0.1</v>
      </c>
      <c r="V7007">
        <v>13.677600000000002</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25.983999999999998</v>
      </c>
      <c r="T7011">
        <v>1</v>
      </c>
      <c r="U7011">
        <v>0.2</v>
      </c>
      <c r="V7011">
        <v>-3.8976000000000015</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14.940000000000001</v>
      </c>
      <c r="T7019">
        <v>3</v>
      </c>
      <c r="U7019">
        <v>0</v>
      </c>
      <c r="V7019">
        <v>7.0218000000000007</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15.552000000000003</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15.605999999999996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6.2208000000000006</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24.816000000000003</v>
      </c>
      <c r="T7042">
        <v>3</v>
      </c>
      <c r="U7042">
        <v>0.2</v>
      </c>
      <c r="V7042">
        <v>8.3753999999999991</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1.1479999999999988</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15.552000000000003</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2.0087999999999973</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4.4479999999999995</v>
      </c>
      <c r="T7073">
        <v>2</v>
      </c>
      <c r="U7073">
        <v>0.2</v>
      </c>
      <c r="V7073">
        <v>0.3335999999999999</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15.393000000000008</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13.344000000000001</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34.813799999999944</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17.220000000000006</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190.89600000000002</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23.968799999999998</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23.807999999999993</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51.550000000000004</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276.78400000000005</v>
      </c>
      <c r="T7098">
        <v>2</v>
      </c>
      <c r="U7098">
        <v>0.2</v>
      </c>
      <c r="V7098">
        <v>89.954799999999992</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149.91119999999998</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105.27499999999998</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38.784000000000006</v>
      </c>
      <c r="T7107">
        <v>3</v>
      </c>
      <c r="U7107">
        <v>0.2</v>
      </c>
      <c r="V7107">
        <v>7.2719999999999949</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122.32799999999999</v>
      </c>
      <c r="T7108">
        <v>9</v>
      </c>
      <c r="U7108">
        <v>0.2</v>
      </c>
      <c r="V7108">
        <v>1.5291000000000032</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3.2479999999999998</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135.29999999999998</v>
      </c>
      <c r="T7143">
        <v>5</v>
      </c>
      <c r="U7143">
        <v>0</v>
      </c>
      <c r="V7143">
        <v>37.883999999999993</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48.906000000000006</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46.899599999999964</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23.234999999999992</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2.2020000000000004</v>
      </c>
      <c r="T7179">
        <v>2</v>
      </c>
      <c r="U7179">
        <v>0.7</v>
      </c>
      <c r="V7179">
        <v>-1.5413999999999999</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25.191600000000005</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5.5520000000000005</v>
      </c>
      <c r="T7186">
        <v>2</v>
      </c>
      <c r="U7186">
        <v>0.2</v>
      </c>
      <c r="V7186">
        <v>-1.0410000000000006</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1.0019999999999993</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-2.1312000000000033</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16.784000000000002</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25.496999999999986</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116.75999999999999</v>
      </c>
      <c r="T7202">
        <v>1</v>
      </c>
      <c r="U7202">
        <v>0.2</v>
      </c>
      <c r="V7202">
        <v>14.594999999999985</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2.0671999999999997</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20.736000000000004</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21.873599999999996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35.864399999999996</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22.573199999999996</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341.99100000000004</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18.463200000000004</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26.544000000000004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18.832800000000002</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15.120000000000001</v>
      </c>
      <c r="T7248">
        <v>3</v>
      </c>
      <c r="U7248">
        <v>0.2</v>
      </c>
      <c r="V7248">
        <v>4.9139999999999988</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395.98800000000006</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109.42199999999997</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47.400000000000006</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1.4455999999999998</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301.96799999999996</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3.9690000000000003</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21.772800000000004</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14.700000000000001</v>
      </c>
      <c r="T7263">
        <v>7</v>
      </c>
      <c r="U7263">
        <v>0</v>
      </c>
      <c r="V7263">
        <v>4.1160000000000005</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31.680000000000003</v>
      </c>
      <c r="T7265">
        <v>4</v>
      </c>
      <c r="U7265">
        <v>0.2</v>
      </c>
      <c r="V7265">
        <v>11.087999999999997</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315.77600000000007</v>
      </c>
      <c r="T7271">
        <v>8</v>
      </c>
      <c r="U7271">
        <v>0.2</v>
      </c>
      <c r="V7271">
        <v>31.577600000000018</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339.96000000000004</v>
      </c>
      <c r="T7276">
        <v>5</v>
      </c>
      <c r="U7276">
        <v>0.2</v>
      </c>
      <c r="V7276">
        <v>42.494999999999948</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63.980000000000004</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132.58980000000003</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185.52800000000002</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-479.98799999999994</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23.652900000000002</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-121.27049999999997</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-272.58000000000015</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21.596400000000003</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37.839999999999996</v>
      </c>
      <c r="T7297">
        <v>2</v>
      </c>
      <c r="U7297">
        <v>0.2</v>
      </c>
      <c r="V7297">
        <v>2.8380000000000027</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5.4719999999999995</v>
      </c>
      <c r="T7298">
        <v>6</v>
      </c>
      <c r="U7298">
        <v>0.2</v>
      </c>
      <c r="V7298">
        <v>1.8467999999999996</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-175.26000000000005</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-30.293999999999983</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2.8919999999999995</v>
      </c>
      <c r="T7303">
        <v>3</v>
      </c>
      <c r="U7303">
        <v>0.8</v>
      </c>
      <c r="V7303">
        <v>-4.9164000000000012</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12.959999999999994</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113.88800000000002</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264.58650000000006</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400.79999999999995</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10.077200000000001</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14.430000000000007</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415.98959999999994</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334.11419999999987</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3.8774999999999995</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192.18600000000004</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29.900000000000002</v>
      </c>
      <c r="T7356">
        <v>5</v>
      </c>
      <c r="U7356">
        <v>0</v>
      </c>
      <c r="V7356">
        <v>13.454999999999998</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32.544000000000004</v>
      </c>
      <c r="T7368">
        <v>2</v>
      </c>
      <c r="U7368">
        <v>0.2</v>
      </c>
      <c r="V7368">
        <v>-7.7292000000000041</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15.570000000000004</v>
      </c>
      <c r="T7370">
        <v>3</v>
      </c>
      <c r="U7370">
        <v>0.7</v>
      </c>
      <c r="V7370">
        <v>-11.936999999999998</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61.019999999999996</v>
      </c>
      <c r="T7374">
        <v>3</v>
      </c>
      <c r="U7374">
        <v>0</v>
      </c>
      <c r="V7374">
        <v>0.61019999999999541</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31.931899999999988</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14.399999999999999</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41.986000000000004</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5.0699999999999985</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101.52000000000001</v>
      </c>
      <c r="T7392">
        <v>5</v>
      </c>
      <c r="U7392">
        <v>0.2</v>
      </c>
      <c r="V7392">
        <v>19.034999999999989</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15.700000000000001</v>
      </c>
      <c r="T7394">
        <v>5</v>
      </c>
      <c r="U7394">
        <v>0</v>
      </c>
      <c r="V7394">
        <v>7.0649999999999995</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59.519999999999996</v>
      </c>
      <c r="T7395">
        <v>3</v>
      </c>
      <c r="U7395">
        <v>0</v>
      </c>
      <c r="V7395">
        <v>15.475200000000001</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-6.0980000000000025</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11.748799999999989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156.79200000000003</v>
      </c>
      <c r="T7413">
        <v>1</v>
      </c>
      <c r="U7413">
        <v>0.2</v>
      </c>
      <c r="V7413">
        <v>17.639099999999985</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13.591999999999999</v>
      </c>
      <c r="T7415">
        <v>1</v>
      </c>
      <c r="U7415">
        <v>0.2</v>
      </c>
      <c r="V7415">
        <v>-0.33980000000000032</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379.96000000000004</v>
      </c>
      <c r="T7417">
        <v>5</v>
      </c>
      <c r="U7417">
        <v>0.2</v>
      </c>
      <c r="V7417">
        <v>47.494999999999919</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13.918499999999998</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-28.367999999999984</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-26.169599999999996</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3.0860999999999996</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23.136000000000003</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46.900000000000006</v>
      </c>
      <c r="T7440">
        <v>5</v>
      </c>
      <c r="U7440">
        <v>0</v>
      </c>
      <c r="V7440">
        <v>13.132000000000001</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22.200000000000003</v>
      </c>
      <c r="T7448">
        <v>1</v>
      </c>
      <c r="U7448">
        <v>0.6</v>
      </c>
      <c r="V7448">
        <v>-26.084999999999994</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16.703999999999986</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215.98919999999998</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3.7200000000000006</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15.407999999999998</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23.716800000000006</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12.690999999999999</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29.900000000000002</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10.272000000000002</v>
      </c>
      <c r="T7494">
        <v>3</v>
      </c>
      <c r="U7494">
        <v>0.2</v>
      </c>
      <c r="V7494">
        <v>3.2099999999999982</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2.0671999999999997</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17.959200000000003</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214.89999999999998</v>
      </c>
      <c r="T7517">
        <v>5</v>
      </c>
      <c r="U7517">
        <v>0</v>
      </c>
      <c r="V7517">
        <v>62.32099999999997</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2.6495999999999995</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148.70400000000006</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2.9567999999999994</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266.35200000000003</v>
      </c>
      <c r="T7533">
        <v>3</v>
      </c>
      <c r="U7533">
        <v>0.2</v>
      </c>
      <c r="V7533">
        <v>-13.317600000000013</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483.13599999999997</v>
      </c>
      <c r="T7534">
        <v>4</v>
      </c>
      <c r="U7534">
        <v>0.2</v>
      </c>
      <c r="V7534">
        <v>54.352799999999945</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13.591999999999999</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242.35200000000003</v>
      </c>
      <c r="T7542">
        <v>8</v>
      </c>
      <c r="U7542">
        <v>0.7</v>
      </c>
      <c r="V7542">
        <v>-363.52799999999991</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21.204000000000004</v>
      </c>
      <c r="T7551">
        <v>3</v>
      </c>
      <c r="U7551">
        <v>0.6</v>
      </c>
      <c r="V7551">
        <v>-11.662199999999999</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12.441600000000001</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435.16800000000006</v>
      </c>
      <c r="T7566">
        <v>4</v>
      </c>
      <c r="U7566">
        <v>0.2</v>
      </c>
      <c r="V7566">
        <v>-59.835600000000042</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20.736000000000004</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23.086399999999998</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112.35079999999999</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3499.9300000000003</v>
      </c>
      <c r="T7585">
        <v>7</v>
      </c>
      <c r="U7585">
        <v>0</v>
      </c>
      <c r="V7585">
        <v>909.98180000000025</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14.399999999999999</v>
      </c>
      <c r="T7586">
        <v>5</v>
      </c>
      <c r="U7586">
        <v>0</v>
      </c>
      <c r="V7586">
        <v>6.6239999999999988</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13.078000000000001</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-21.944999999999993</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25.176000000000002</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1.7279999999999998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7.1960000000000015</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7.4399999999999995</v>
      </c>
      <c r="T7624">
        <v>3</v>
      </c>
      <c r="U7624">
        <v>0</v>
      </c>
      <c r="V7624">
        <v>2.6039999999999996</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325.63200000000006</v>
      </c>
      <c r="T7628">
        <v>6</v>
      </c>
      <c r="U7628">
        <v>0.2</v>
      </c>
      <c r="V7628">
        <v>28.492799999999988</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59.519999999999996</v>
      </c>
      <c r="T7639">
        <v>3</v>
      </c>
      <c r="U7639">
        <v>0</v>
      </c>
      <c r="V7639">
        <v>15.475200000000001</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57.959999999999994</v>
      </c>
      <c r="T7640">
        <v>7</v>
      </c>
      <c r="U7640">
        <v>0</v>
      </c>
      <c r="V7640">
        <v>27.241199999999996</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29.145599999999995</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12.441600000000001</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10.393599999999992</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119.10000000000001</v>
      </c>
      <c r="T7669">
        <v>3</v>
      </c>
      <c r="U7669">
        <v>0</v>
      </c>
      <c r="V7669">
        <v>34.538999999999994</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3812.9700000000003</v>
      </c>
      <c r="T7685">
        <v>3</v>
      </c>
      <c r="U7685">
        <v>0</v>
      </c>
      <c r="V7685">
        <v>1906.4850000000001</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187.79699999999997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62.400000000000006</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40.775999999999996</v>
      </c>
      <c r="T7710">
        <v>3</v>
      </c>
      <c r="U7710">
        <v>0.2</v>
      </c>
      <c r="V7710">
        <v>0.50970000000000049</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15.590399999999995</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47.952000000000005</v>
      </c>
      <c r="T7715">
        <v>3</v>
      </c>
      <c r="U7715">
        <v>0.2</v>
      </c>
      <c r="V7715">
        <v>16.183799999999998</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40.775999999999996</v>
      </c>
      <c r="T7717">
        <v>3</v>
      </c>
      <c r="U7717">
        <v>0.2</v>
      </c>
      <c r="V7717">
        <v>0.50970000000000049</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59.519999999999996</v>
      </c>
      <c r="T7721">
        <v>3</v>
      </c>
      <c r="U7721">
        <v>0</v>
      </c>
      <c r="V7721">
        <v>15.475200000000001</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431.97600000000006</v>
      </c>
      <c r="T7731">
        <v>3</v>
      </c>
      <c r="U7731">
        <v>0.2</v>
      </c>
      <c r="V7731">
        <v>-75.59580000000004</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28.496999999999986</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19.468799999999998</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1.0679999999999996</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30.989999999999995</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26.720000000000002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11.995199999999997</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51.449999999999996</v>
      </c>
      <c r="T7779">
        <v>3</v>
      </c>
      <c r="U7779">
        <v>0</v>
      </c>
      <c r="V7779">
        <v>13.891499999999999</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2.8899999999999992</v>
      </c>
      <c r="T7788">
        <v>1</v>
      </c>
      <c r="U7788">
        <v>0.8</v>
      </c>
      <c r="V7788">
        <v>-4.7685000000000013</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2.4674999999999994</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30.716800000000006</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22.094699999999996</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14.572799999999997</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108.78399999999999</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2.1464999999999996</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2.0747999999999998</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17.581200000000003</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1644.2912999999999</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160.03979999999999</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111.67200000000001</v>
      </c>
      <c r="T7823">
        <v>9</v>
      </c>
      <c r="U7823">
        <v>0.2</v>
      </c>
      <c r="V7823">
        <v>6.9794999999999909</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17.466000000000008</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15.147000000000004</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311.97600000000006</v>
      </c>
      <c r="T7832">
        <v>3</v>
      </c>
      <c r="U7832">
        <v>0.2</v>
      </c>
      <c r="V7832">
        <v>38.996999999999986</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13.120000000000001</v>
      </c>
      <c r="T7835">
        <v>5</v>
      </c>
      <c r="U7835">
        <v>0.2</v>
      </c>
      <c r="V7835">
        <v>2.1319999999999988</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2.9568000000000003</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25.584000000000003</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18.496000000000002</v>
      </c>
      <c r="T7866">
        <v>4</v>
      </c>
      <c r="U7866">
        <v>0.2</v>
      </c>
      <c r="V7866">
        <v>6.7048000000000005</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127.76400000000002</v>
      </c>
      <c r="T7868">
        <v>6</v>
      </c>
      <c r="U7868">
        <v>0.7</v>
      </c>
      <c r="V7868">
        <v>-191.64599999999996</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102.95279999999988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3.8519999999999994</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11.176000000000002</v>
      </c>
      <c r="T7878">
        <v>1</v>
      </c>
      <c r="U7878">
        <v>0.2</v>
      </c>
      <c r="V7878">
        <v>0.8382000000000005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242.17600000000004</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-118.01160000000002</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13.343999999999998</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10.553399999999993</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102.33600000000001</v>
      </c>
      <c r="T7884">
        <v>8</v>
      </c>
      <c r="U7884">
        <v>0.2</v>
      </c>
      <c r="V7884">
        <v>14.07119999999999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3.7409999999999997</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3.3439999999999994</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32.400000000000006</v>
      </c>
      <c r="T7890">
        <v>5</v>
      </c>
      <c r="U7890">
        <v>0</v>
      </c>
      <c r="V7890">
        <v>15.552000000000001</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40.376000000000005</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423.64799999999997</v>
      </c>
      <c r="T7905">
        <v>2</v>
      </c>
      <c r="U7905">
        <v>0.2</v>
      </c>
      <c r="V7905">
        <v>47.660399999999967</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-12.097999999999999</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-31.861200000000004</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10.813600000000001</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10.796399999999998</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383.96000000000004</v>
      </c>
      <c r="T7924">
        <v>5</v>
      </c>
      <c r="U7924">
        <v>0.2</v>
      </c>
      <c r="V7924">
        <v>38.396000000000015</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15.570000000000004</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2.9699999999999998</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13.919999999999998</v>
      </c>
      <c r="T7938">
        <v>3</v>
      </c>
      <c r="U7938">
        <v>0.2</v>
      </c>
      <c r="V7938">
        <v>4.8720000000000008</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5.0273999999999965</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2.3808000000000007</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2.2439999999999998</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249.91039999999998</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2.6783999999999963</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435.16800000000006</v>
      </c>
      <c r="T7957">
        <v>4</v>
      </c>
      <c r="U7957">
        <v>0.2</v>
      </c>
      <c r="V7957">
        <v>-59.835600000000042</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4.1080000000000005</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26.973000000000003</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206.35200000000003</v>
      </c>
      <c r="T7961">
        <v>3</v>
      </c>
      <c r="U7961">
        <v>0.2</v>
      </c>
      <c r="V7961">
        <v>5.1587999999999852</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2.6972999999999994</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20.232000000000003</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389.05600000000004</v>
      </c>
      <c r="T7965">
        <v>4</v>
      </c>
      <c r="U7965">
        <v>0.2</v>
      </c>
      <c r="V7965">
        <v>48.631999999999948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20.736000000000004</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-190.85220000000004</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15.991999999999999</v>
      </c>
      <c r="T7970">
        <v>1</v>
      </c>
      <c r="U7970">
        <v>0.2</v>
      </c>
      <c r="V7970">
        <v>-2.9985000000000022</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31.176000000000002</v>
      </c>
      <c r="T7973">
        <v>3</v>
      </c>
      <c r="U7973">
        <v>0.2</v>
      </c>
      <c r="V7973">
        <v>-5.4558000000000035</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10.368000000000002</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254.89999999999998</v>
      </c>
      <c r="T7984">
        <v>5</v>
      </c>
      <c r="U7984">
        <v>0</v>
      </c>
      <c r="V7984">
        <v>76.469999999999985</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11.591999999999999</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37.589999999999996</v>
      </c>
      <c r="T7990">
        <v>3</v>
      </c>
      <c r="U7990">
        <v>0</v>
      </c>
      <c r="V7990">
        <v>17.667299999999997</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1323.8999999999999</v>
      </c>
      <c r="T8011">
        <v>5</v>
      </c>
      <c r="U8011">
        <v>0</v>
      </c>
      <c r="V8011">
        <v>383.93099999999993</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15.742999999999984</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12.892799999999998</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29.673000000000005</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1.0439999999999998</v>
      </c>
      <c r="T8026">
        <v>1</v>
      </c>
      <c r="U8026">
        <v>0.8</v>
      </c>
      <c r="V8026">
        <v>-1.8270000000000004</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50.563199999999995</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1.5760000000000076</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108.17520000000002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-10.961100000000002</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-20.730599999999995</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16.955999999999996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41.910000000000004</v>
      </c>
      <c r="T8039">
        <v>3</v>
      </c>
      <c r="U8039">
        <v>0</v>
      </c>
      <c r="V8039">
        <v>10.896600000000003</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24.913200000000003</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11.756800000000002</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2.2140000000000004</v>
      </c>
      <c r="T8048">
        <v>3</v>
      </c>
      <c r="U8048">
        <v>0.7</v>
      </c>
      <c r="V8048">
        <v>-1.4760000000000004</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197.92079999999999</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6.2208000000000006</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276.78400000000005</v>
      </c>
      <c r="T8068">
        <v>2</v>
      </c>
      <c r="U8068">
        <v>0.2</v>
      </c>
      <c r="V8068">
        <v>89.954799999999992</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-187.38150000000002</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47.815200000000004</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14.301000000000002</v>
      </c>
      <c r="T8085">
        <v>7</v>
      </c>
      <c r="U8085">
        <v>0.7</v>
      </c>
      <c r="V8085">
        <v>-10.487400000000001</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1.1807999999999983</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269.35999999999996</v>
      </c>
      <c r="T8092">
        <v>7</v>
      </c>
      <c r="U8092">
        <v>0</v>
      </c>
      <c r="V8092">
        <v>70.033599999999993</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6.2208000000000006</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1.9259999999999997</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3357.6000000000004</v>
      </c>
      <c r="T8102">
        <v>3</v>
      </c>
      <c r="U8102">
        <v>0.2</v>
      </c>
      <c r="V8102">
        <v>377.72999999999956</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52.632000000000005</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127.38599999999998</v>
      </c>
      <c r="T8112">
        <v>2</v>
      </c>
      <c r="U8112">
        <v>0.3</v>
      </c>
      <c r="V8112">
        <v>-25.477199999999982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-125.76600000000005</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3.8047999999999984</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471.90000000000003</v>
      </c>
      <c r="T8147">
        <v>6</v>
      </c>
      <c r="U8147">
        <v>0</v>
      </c>
      <c r="V8147">
        <v>155.72699999999998</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36.473600000000005</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-30.147000000000048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142.48499999999993</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4.3904000000000005</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1369.7640000000001</v>
      </c>
      <c r="T8210">
        <v>6</v>
      </c>
      <c r="U8210">
        <v>0.7</v>
      </c>
      <c r="V8210">
        <v>-913.17599999999993</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-58.873600000000025</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7.1372000000000035</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-17.783999999999992</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3.7989999999999995</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15.072000000000001</v>
      </c>
      <c r="T8223">
        <v>4</v>
      </c>
      <c r="U8223">
        <v>0.2</v>
      </c>
      <c r="V8223">
        <v>-3.7680000000000002</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6.2208000000000006</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291.37779999999987</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0.40679999999999694</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3.3280000000000003</v>
      </c>
      <c r="T8236">
        <v>2</v>
      </c>
      <c r="U8236">
        <v>0.2</v>
      </c>
      <c r="V8236">
        <v>0.4159999999999997</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50.396000000000015</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174.95000000000002</v>
      </c>
      <c r="T8259">
        <v>5</v>
      </c>
      <c r="U8259">
        <v>0</v>
      </c>
      <c r="V8259">
        <v>12.246500000000005</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100.70400000000001</v>
      </c>
      <c r="T8260">
        <v>6</v>
      </c>
      <c r="U8260">
        <v>0.2</v>
      </c>
      <c r="V8260">
        <v>37.763999999999996</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30.734999999999992</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2003.1680000000001</v>
      </c>
      <c r="T8271">
        <v>4</v>
      </c>
      <c r="U8271">
        <v>0.2</v>
      </c>
      <c r="V8271">
        <v>250.39599999999984</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137.26399999999995</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59.903999999999996</v>
      </c>
      <c r="T8285">
        <v>2</v>
      </c>
      <c r="U8285">
        <v>0.2</v>
      </c>
      <c r="V8285">
        <v>14.227200000000003</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135.45599999999996</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31.104000000000006</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15.843599999999995</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5.5520000000000005</v>
      </c>
      <c r="T8292">
        <v>2</v>
      </c>
      <c r="U8292">
        <v>0.2</v>
      </c>
      <c r="V8292">
        <v>-1.0410000000000006</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10.332000000000003</v>
      </c>
      <c r="T8294">
        <v>3</v>
      </c>
      <c r="U8294">
        <v>0.7</v>
      </c>
      <c r="V8294">
        <v>-7.5767999999999986</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2.0747999999999998</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486.36800000000005</v>
      </c>
      <c r="T8306">
        <v>4</v>
      </c>
      <c r="U8306">
        <v>0.2</v>
      </c>
      <c r="V8306">
        <v>36.477600000000024</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376.50899999999996</v>
      </c>
      <c r="T8312">
        <v>3</v>
      </c>
      <c r="U8312">
        <v>0.3</v>
      </c>
      <c r="V8312">
        <v>-43.029600000000045</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2939.9300000000003</v>
      </c>
      <c r="T8314">
        <v>7</v>
      </c>
      <c r="U8314">
        <v>0</v>
      </c>
      <c r="V8314">
        <v>764.38180000000011</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-14.638799999999947</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3.4880000000000004</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3.9003999999999985</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15.623999999999997</v>
      </c>
      <c r="T8323">
        <v>2</v>
      </c>
      <c r="U8323">
        <v>0.8</v>
      </c>
      <c r="V8323">
        <v>-24.998400000000011</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2.5215999999999994</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3.3629999999999995</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354.90000000000003</v>
      </c>
      <c r="T8334">
        <v>5</v>
      </c>
      <c r="U8334">
        <v>0</v>
      </c>
      <c r="V8334">
        <v>88.725000000000023</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23.309999999999995</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-10.918799999999983</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3.7920000000000007</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10.449000000000002</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-13.580000000000002</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21.293999999999993</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14.992499999999996</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22.074799999999996</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35.864399999999996</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48.906000000000006</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12.805799999999994</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174.95000000000002</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165.60000000000002</v>
      </c>
      <c r="T8416">
        <v>3</v>
      </c>
      <c r="U8416">
        <v>0.2</v>
      </c>
      <c r="V8416">
        <v>-6.2100000000000151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2.6783999999999963</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129.29399999999987</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18.432000000000002</v>
      </c>
      <c r="T8427">
        <v>8</v>
      </c>
      <c r="U8427">
        <v>0.7</v>
      </c>
      <c r="V8427">
        <v>-12.287999999999997</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62.352000000000004</v>
      </c>
      <c r="T8430">
        <v>6</v>
      </c>
      <c r="U8430">
        <v>0.2</v>
      </c>
      <c r="V8430">
        <v>-10.911600000000007</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-30.392000000000024</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-1.3607999999999998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2.1399999999999992</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16.524199999999997</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-1.4981999999999998</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-13.756799999999984</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14.700000000000003</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50.563199999999995</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-127.57919999999996</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125.99700000000007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3.5999999999999996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22.678200000000018</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11.919599999999999</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-11.692800000000005</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1.0499999999999998</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2799.9839999999995</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18.689999999999998</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60.736000000000004</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479.97600000000006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165.60000000000002</v>
      </c>
      <c r="T8497">
        <v>3</v>
      </c>
      <c r="U8497">
        <v>0.2</v>
      </c>
      <c r="V8497">
        <v>-6.2100000000000151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49.632000000000005</v>
      </c>
      <c r="T8501">
        <v>6</v>
      </c>
      <c r="U8501">
        <v>0.2</v>
      </c>
      <c r="V8501">
        <v>16.750799999999998</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6.2208000000000006</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366.74399999999997</v>
      </c>
      <c r="T8506">
        <v>4</v>
      </c>
      <c r="U8506">
        <v>0.3</v>
      </c>
      <c r="V8506">
        <v>-110.02320000000003</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31.497500000000002</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25.584000000000003</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20.736000000000004</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30.336000000000006</v>
      </c>
      <c r="T8519">
        <v>6</v>
      </c>
      <c r="U8519">
        <v>0.6</v>
      </c>
      <c r="V8519">
        <v>-17.443199999999997</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1.5587999999999997</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241.42399999999998</v>
      </c>
      <c r="T8531">
        <v>2</v>
      </c>
      <c r="U8531">
        <v>0.2</v>
      </c>
      <c r="V8531">
        <v>-36.213599999999985</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25.920000000000005</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1.0019999999999993</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479.98400000000004</v>
      </c>
      <c r="T8541">
        <v>2</v>
      </c>
      <c r="U8541">
        <v>0.2</v>
      </c>
      <c r="V8541">
        <v>59.997999999999962</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11.177600000000002</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15.944599999999998</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447.94399999999996</v>
      </c>
      <c r="T8557">
        <v>7</v>
      </c>
      <c r="U8557">
        <v>0.2</v>
      </c>
      <c r="V8557">
        <v>89.588799999999992</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14.741999999999997</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131.88000000000002</v>
      </c>
      <c r="T8562">
        <v>3</v>
      </c>
      <c r="U8562">
        <v>0.2</v>
      </c>
      <c r="V8562">
        <v>14.836499999999987</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4.8420000000000005</v>
      </c>
      <c r="T8565">
        <v>3</v>
      </c>
      <c r="U8565">
        <v>0.7</v>
      </c>
      <c r="V8565">
        <v>-3.5507999999999988</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31.104000000000006</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314.84180000000003</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222.35199999999998</v>
      </c>
      <c r="T8571">
        <v>13</v>
      </c>
      <c r="U8571">
        <v>0.2</v>
      </c>
      <c r="V8571">
        <v>77.823200000000014</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479.98400000000004</v>
      </c>
      <c r="T8572">
        <v>2</v>
      </c>
      <c r="U8572">
        <v>0.2</v>
      </c>
      <c r="V8572">
        <v>89.996999999999986</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14.336000000000002</v>
      </c>
      <c r="T8577">
        <v>4</v>
      </c>
      <c r="U8577">
        <v>0.2</v>
      </c>
      <c r="V8577">
        <v>0.89599999999999991</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10.368000000000002</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20.784000000000002</v>
      </c>
      <c r="T8584">
        <v>2</v>
      </c>
      <c r="U8584">
        <v>0.2</v>
      </c>
      <c r="V8584">
        <v>-3.6372000000000027</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-13.392000000000003</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3.9102000000000006</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11.664000000000001</v>
      </c>
      <c r="T8594">
        <v>3</v>
      </c>
      <c r="U8594">
        <v>0.2</v>
      </c>
      <c r="V8594">
        <v>3.3534000000000006</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499.16800000000006</v>
      </c>
      <c r="T8596">
        <v>4</v>
      </c>
      <c r="U8596">
        <v>0.2</v>
      </c>
      <c r="V8596">
        <v>31.197999999999993</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2.5591999999999997</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165.60000000000002</v>
      </c>
      <c r="T8606">
        <v>3</v>
      </c>
      <c r="U8606">
        <v>0.2</v>
      </c>
      <c r="V8606">
        <v>-6.2100000000000151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13.571999999999996</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16.931200000000004</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16.199999999999992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-120.29400000000004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177.45000000000002</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1369.7640000000001</v>
      </c>
      <c r="T8634">
        <v>6</v>
      </c>
      <c r="U8634">
        <v>0.7</v>
      </c>
      <c r="V8634">
        <v>-913.17599999999993</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174.95000000000002</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1.6379999999999997</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10.960199999999993</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21.968000000000004</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16.520000000000003</v>
      </c>
      <c r="T8668">
        <v>5</v>
      </c>
      <c r="U8668">
        <v>0.2</v>
      </c>
      <c r="V8668">
        <v>1.6519999999999992</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3.7569999999999992</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182.35200000000003</v>
      </c>
      <c r="T8672">
        <v>3</v>
      </c>
      <c r="U8672">
        <v>0.2</v>
      </c>
      <c r="V8672">
        <v>-18.23520000000002</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48.992999999999995</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26.997299999999967</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31.168000000000003</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-28.224000000000004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223.99360000000013</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29.691999999999993</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11.513600000000004</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359.49899999999997</v>
      </c>
      <c r="T8714">
        <v>3</v>
      </c>
      <c r="U8714">
        <v>0.15</v>
      </c>
      <c r="V8714">
        <v>-29.605799999999981</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1.8240000000000003</v>
      </c>
      <c r="T8717">
        <v>1</v>
      </c>
      <c r="U8717">
        <v>0.7</v>
      </c>
      <c r="V8717">
        <v>-1.3983999999999996</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15.552000000000003</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-119.23120000000003</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53.352000000000004</v>
      </c>
      <c r="T8729">
        <v>3</v>
      </c>
      <c r="U8729">
        <v>0.2</v>
      </c>
      <c r="V8729">
        <v>16.005600000000005</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160.62299999999993</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3.0338000000000003</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53.040000000000006</v>
      </c>
      <c r="T8745">
        <v>3</v>
      </c>
      <c r="U8745">
        <v>0.2</v>
      </c>
      <c r="V8745">
        <v>-4.6409999999999982</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4.9647999999999985</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28.171799999999998</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239.98400000000004</v>
      </c>
      <c r="T8750">
        <v>2</v>
      </c>
      <c r="U8750">
        <v>0.2</v>
      </c>
      <c r="V8750">
        <v>38.997399999999971</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177.48000000000002</v>
      </c>
      <c r="T8754">
        <v>3</v>
      </c>
      <c r="U8754">
        <v>0.2</v>
      </c>
      <c r="V8754">
        <v>19.966499999999982</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7.2696000000000005</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24.587999999999994</v>
      </c>
      <c r="T8768">
        <v>3</v>
      </c>
      <c r="U8768">
        <v>0.8</v>
      </c>
      <c r="V8768">
        <v>-67.617000000000019</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1128.3899999999999</v>
      </c>
      <c r="T8785">
        <v>3</v>
      </c>
      <c r="U8785">
        <v>0</v>
      </c>
      <c r="V8785">
        <v>259.52970000000005</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195.96000000000004</v>
      </c>
      <c r="T8787">
        <v>5</v>
      </c>
      <c r="U8787">
        <v>0.2</v>
      </c>
      <c r="V8787">
        <v>19.596000000000018</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15.552000000000003</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21.445199999999996</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3.7407999999999997</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14.572799999999997</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13.899999999999999</v>
      </c>
      <c r="T8814">
        <v>5</v>
      </c>
      <c r="U8814">
        <v>0</v>
      </c>
      <c r="V8814">
        <v>3.7529999999999997</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44.099999999999994</v>
      </c>
      <c r="T8817">
        <v>6</v>
      </c>
      <c r="U8817">
        <v>0</v>
      </c>
      <c r="V8817">
        <v>20.726999999999997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311.99479999999994</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-2.9963999999999995</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4.1987999999999985</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3.7407999999999997</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10.464999999999998</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3.8774999999999995</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25.171999999999997</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3.7127999999999997</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7.5600000000000005</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18.447000000000003</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299.96999999999997</v>
      </c>
      <c r="T8842">
        <v>3</v>
      </c>
      <c r="U8842">
        <v>0</v>
      </c>
      <c r="V8842">
        <v>131.98680000000002</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21.312000000000005</v>
      </c>
      <c r="T8857">
        <v>3</v>
      </c>
      <c r="U8857">
        <v>0.2</v>
      </c>
      <c r="V8857">
        <v>7.9919999999999991</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31.983999999999998</v>
      </c>
      <c r="T8859">
        <v>2</v>
      </c>
      <c r="U8859">
        <v>0.2</v>
      </c>
      <c r="V8859">
        <v>-7.9959999999999996</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3.5959999999999983</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31.049999999999997</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3.9248000000000003</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493.42999999999995</v>
      </c>
      <c r="T8868">
        <v>5</v>
      </c>
      <c r="U8868">
        <v>0.3</v>
      </c>
      <c r="V8868">
        <v>-70.489999999999981</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15.920000000000002</v>
      </c>
      <c r="T8871">
        <v>5</v>
      </c>
      <c r="U8871">
        <v>0.2</v>
      </c>
      <c r="V8871">
        <v>5.3729999999999993</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101.99400000000001</v>
      </c>
      <c r="T8874">
        <v>2</v>
      </c>
      <c r="U8874">
        <v>0.7</v>
      </c>
      <c r="V8874">
        <v>-71.39579999999998</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15.984000000000002</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2.8620000000000005</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220.48530000000002</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1927.5900000000001</v>
      </c>
      <c r="T8892">
        <v>7</v>
      </c>
      <c r="U8892">
        <v>0</v>
      </c>
      <c r="V8892">
        <v>751.76010000000008</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489.22999999999996</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148.49099999999996</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11.778199999999998</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-12.825599999999994</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18.496000000000002</v>
      </c>
      <c r="T8903">
        <v>4</v>
      </c>
      <c r="U8903">
        <v>0.2</v>
      </c>
      <c r="V8903">
        <v>6.7048000000000005</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191.07899999999998</v>
      </c>
      <c r="T8904">
        <v>3</v>
      </c>
      <c r="U8904">
        <v>0.3</v>
      </c>
      <c r="V8904">
        <v>-38.215799999999973</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30.839999999999996</v>
      </c>
      <c r="T8907">
        <v>3</v>
      </c>
      <c r="U8907">
        <v>0</v>
      </c>
      <c r="V8907">
        <v>6.1679999999999975</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15.596099999999996</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-2.9700000000000006</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1.7247999999999997</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48.783999999999985</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46.196799999999996</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11.568000000000001</v>
      </c>
      <c r="T8924">
        <v>3</v>
      </c>
      <c r="U8924">
        <v>0.2</v>
      </c>
      <c r="V8924">
        <v>2.6028000000000011</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-3.8100000000000005</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143.99680000000006</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29.339999999999996</v>
      </c>
      <c r="T8934">
        <v>3</v>
      </c>
      <c r="U8934">
        <v>0</v>
      </c>
      <c r="V8934">
        <v>10.855799999999999</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16.997999999999983</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7.6320000000000014</v>
      </c>
      <c r="T8942">
        <v>3</v>
      </c>
      <c r="U8942">
        <v>0.2</v>
      </c>
      <c r="V8942">
        <v>-1.8126000000000002</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179.99100000000004</v>
      </c>
      <c r="T8944">
        <v>3</v>
      </c>
      <c r="U8944">
        <v>0.7</v>
      </c>
      <c r="V8944">
        <v>-251.98739999999992</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3.8519999999999994</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3.7375999999999996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-25.198000000000008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12.700800000000001</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29.363999999999997</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-14.770800000000001</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29.691999999999993</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1.1924999999999997</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13.899999999999999</v>
      </c>
      <c r="T9015">
        <v>5</v>
      </c>
      <c r="U9015">
        <v>0</v>
      </c>
      <c r="V9015">
        <v>3.7529999999999997</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5.5379999999999985</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2.9919999999999995</v>
      </c>
      <c r="T9036">
        <v>4</v>
      </c>
      <c r="U9036">
        <v>0.8</v>
      </c>
      <c r="V9036">
        <v>-4.4880000000000013</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16.854399999999984</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2.2439999999999998</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189.95000000000002</v>
      </c>
      <c r="T9047">
        <v>5</v>
      </c>
      <c r="U9047">
        <v>0</v>
      </c>
      <c r="V9047">
        <v>45.587999999999994</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44.400000000000006</v>
      </c>
      <c r="T9050">
        <v>3</v>
      </c>
      <c r="U9050">
        <v>0</v>
      </c>
      <c r="V9050">
        <v>22.200000000000003</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23.923199999999994</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364.77600000000007</v>
      </c>
      <c r="T9060">
        <v>3</v>
      </c>
      <c r="U9060">
        <v>0.2</v>
      </c>
      <c r="V9060">
        <v>27.358200000000011</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100.68499999999997</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19.136000000000003</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6.9239999999999995</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27.200000000000003</v>
      </c>
      <c r="T9078">
        <v>4</v>
      </c>
      <c r="U9078">
        <v>0.2</v>
      </c>
      <c r="V9078">
        <v>2.0399999999999991</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276.78400000000005</v>
      </c>
      <c r="T9087">
        <v>2</v>
      </c>
      <c r="U9087">
        <v>0.2</v>
      </c>
      <c r="V9087">
        <v>89.954799999999992</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-251.18640000000005</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177.64800000000002</v>
      </c>
      <c r="T9107">
        <v>2</v>
      </c>
      <c r="U9107">
        <v>0.2</v>
      </c>
      <c r="V9107">
        <v>-28.867800000000017</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287.90999999999997</v>
      </c>
      <c r="T9108">
        <v>3</v>
      </c>
      <c r="U9108">
        <v>0.4</v>
      </c>
      <c r="V9108">
        <v>33.589499999999987</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22.368000000000002</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11.733400000000001</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207.98400000000004</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6.3040000000000305</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46.952999999999996</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50.135999999999996</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301.46999999999997</v>
      </c>
      <c r="T9131">
        <v>3</v>
      </c>
      <c r="U9131">
        <v>0.5</v>
      </c>
      <c r="V9131">
        <v>-241.17600000000002</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-22.671600000000005</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-5.1983999999999995</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10.272000000000002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13.571999999999996</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3.0043999999999995</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1123.1280000000002</v>
      </c>
      <c r="T9145">
        <v>9</v>
      </c>
      <c r="U9145">
        <v>0.2</v>
      </c>
      <c r="V9145">
        <v>70.195499999999981</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42.991400000000006</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406.71539999999993</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23.200000000000003</v>
      </c>
      <c r="T9154">
        <v>2</v>
      </c>
      <c r="U9154">
        <v>0.2</v>
      </c>
      <c r="V9154">
        <v>1.4499999999999993</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3.1382000000000003</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27.529200000000003</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11.880000000000003</v>
      </c>
      <c r="T9162">
        <v>5</v>
      </c>
      <c r="U9162">
        <v>0.7</v>
      </c>
      <c r="V9162">
        <v>-7.9199999999999982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405.85999999999996</v>
      </c>
      <c r="T9163">
        <v>7</v>
      </c>
      <c r="U9163">
        <v>0</v>
      </c>
      <c r="V9163">
        <v>32.46879999999998</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2.3760000000000003</v>
      </c>
      <c r="T9165">
        <v>3</v>
      </c>
      <c r="U9165">
        <v>0.2</v>
      </c>
      <c r="V9165">
        <v>0.74249999999999994</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503.63999999999965</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22.991999999999997</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22.919999999999998</v>
      </c>
      <c r="T9175">
        <v>3</v>
      </c>
      <c r="U9175">
        <v>0</v>
      </c>
      <c r="V9175">
        <v>11.230799999999999</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31.086000000000006</v>
      </c>
      <c r="T9178">
        <v>3</v>
      </c>
      <c r="U9178">
        <v>0.7</v>
      </c>
      <c r="V9178">
        <v>-20.72399999999999</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3.9144000000000005</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44.242500000000035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31.128000000000004</v>
      </c>
      <c r="T9183">
        <v>3</v>
      </c>
      <c r="U9183">
        <v>0.2</v>
      </c>
      <c r="V9183">
        <v>11.673000000000002</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207.18400000000003</v>
      </c>
      <c r="T9187">
        <v>1</v>
      </c>
      <c r="U9187">
        <v>0.2</v>
      </c>
      <c r="V9187">
        <v>25.897999999999982</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47.992000000000004</v>
      </c>
      <c r="T9196">
        <v>7</v>
      </c>
      <c r="U9196">
        <v>0.2</v>
      </c>
      <c r="V9196">
        <v>3.5993999999999993</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102.24000000000001</v>
      </c>
      <c r="T9197">
        <v>4</v>
      </c>
      <c r="U9197">
        <v>0.2</v>
      </c>
      <c r="V9197">
        <v>-16.614000000000004</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256.78400000000005</v>
      </c>
      <c r="T9201">
        <v>1</v>
      </c>
      <c r="U9201">
        <v>0.2</v>
      </c>
      <c r="V9201">
        <v>32.097999999999971</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4.4891999999999985</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24.883200000000002</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13.761999999999997</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301.46999999999997</v>
      </c>
      <c r="T9221">
        <v>3</v>
      </c>
      <c r="U9221">
        <v>0.5</v>
      </c>
      <c r="V9221">
        <v>-204.99959999999996</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1.4079999999999997</v>
      </c>
      <c r="T9226">
        <v>2</v>
      </c>
      <c r="U9226">
        <v>0.8</v>
      </c>
      <c r="V9226">
        <v>-2.3232000000000008</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52.751999999999995</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381.35999999999996</v>
      </c>
      <c r="T9229">
        <v>7</v>
      </c>
      <c r="U9229">
        <v>0</v>
      </c>
      <c r="V9229">
        <v>106.78080000000003</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23.669999999999998</v>
      </c>
      <c r="T9235">
        <v>3</v>
      </c>
      <c r="U9235">
        <v>0</v>
      </c>
      <c r="V9235">
        <v>0.94679999999999698</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2.5591999999999997</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20.584200000000003</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-3.9248999999999974</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6.5760000000000005</v>
      </c>
      <c r="T9243">
        <v>3</v>
      </c>
      <c r="U9243">
        <v>0.2</v>
      </c>
      <c r="V9243">
        <v>0.57540000000000058</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119.83299999999998</v>
      </c>
      <c r="T9245">
        <v>1</v>
      </c>
      <c r="U9245">
        <v>0.15</v>
      </c>
      <c r="V9245">
        <v>7.0489999999999995</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220.48250000000002</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199.95000000000002</v>
      </c>
      <c r="T9254">
        <v>5</v>
      </c>
      <c r="U9254">
        <v>0</v>
      </c>
      <c r="V9254">
        <v>63.983999999999988</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6.2208000000000006</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53.270399999999995</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51.900000000000006</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11.673000000000002</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24.317999999999998</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102.58200000000001</v>
      </c>
      <c r="T9269">
        <v>1</v>
      </c>
      <c r="U9269">
        <v>0.1</v>
      </c>
      <c r="V9269">
        <v>6.8388000000000009</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255.84999999999997</v>
      </c>
      <c r="T9276">
        <v>7</v>
      </c>
      <c r="U9276">
        <v>0</v>
      </c>
      <c r="V9276">
        <v>112.57400000000001</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13.852799999999995</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20.369999999999997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3.9473999999999996</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-11.020800000000005</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24.476800000000004</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4.3119999999999985</v>
      </c>
      <c r="T9301">
        <v>2</v>
      </c>
      <c r="U9301">
        <v>0.8</v>
      </c>
      <c r="V9301">
        <v>-6.8992000000000022</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-20.245000000000008</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15.552000000000003</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1.4759999999999998</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3.7200000000000006</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118.78199999999998</v>
      </c>
      <c r="T9317">
        <v>3</v>
      </c>
      <c r="U9317">
        <v>0.4</v>
      </c>
      <c r="V9317">
        <v>-27.715799999999994</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31.266399999999976</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11.376000000000001</v>
      </c>
      <c r="T9323">
        <v>3</v>
      </c>
      <c r="U9323">
        <v>0.6</v>
      </c>
      <c r="V9323">
        <v>-5.6879999999999988</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15.395199999999999</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6.6739999999999995</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1.4975999999999996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2.9920000000000004</v>
      </c>
      <c r="T9339">
        <v>1</v>
      </c>
      <c r="U9339">
        <v>0.2</v>
      </c>
      <c r="V9339">
        <v>1.1219999999999999</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117.57600000000002</v>
      </c>
      <c r="T9343">
        <v>3</v>
      </c>
      <c r="U9343">
        <v>0.2</v>
      </c>
      <c r="V9343">
        <v>11.757600000000011</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-106.39299999999997</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57.593999999999994</v>
      </c>
      <c r="T9347">
        <v>1</v>
      </c>
      <c r="U9347">
        <v>0.4</v>
      </c>
      <c r="V9347">
        <v>-11.518799999999999</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202.25279999999998</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10.909600000000001</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3.7127999999999988</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5.6644000000000005</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25.679999999999996</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272.96999999999997</v>
      </c>
      <c r="T9371">
        <v>3</v>
      </c>
      <c r="U9371">
        <v>0</v>
      </c>
      <c r="V9371">
        <v>43.675200000000018</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41.568000000000005</v>
      </c>
      <c r="T9372">
        <v>4</v>
      </c>
      <c r="U9372">
        <v>0.2</v>
      </c>
      <c r="V9372">
        <v>-4.1568000000000023</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31.799999999999997</v>
      </c>
      <c r="T9378">
        <v>3</v>
      </c>
      <c r="U9378">
        <v>0</v>
      </c>
      <c r="V9378">
        <v>13.674000000000003</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152.02319999999997</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-29.116799999999955</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14.111999999999998</v>
      </c>
      <c r="T9401">
        <v>6</v>
      </c>
      <c r="U9401">
        <v>0.2</v>
      </c>
      <c r="V9401">
        <v>1.2348000000000008</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156.04699999999997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2.6399999999999997</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3.9831000000000003</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249.58400000000003</v>
      </c>
      <c r="T9416">
        <v>2</v>
      </c>
      <c r="U9416">
        <v>0.2</v>
      </c>
      <c r="V9416">
        <v>15.598999999999997</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21.983999999999995</v>
      </c>
      <c r="T9422">
        <v>6</v>
      </c>
      <c r="U9422">
        <v>0.8</v>
      </c>
      <c r="V9422">
        <v>-56.059200000000011</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13.452000000000002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6.2208000000000006</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13.685099999999995</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0.33989999999999654</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15.991999999999999</v>
      </c>
      <c r="T9461">
        <v>1</v>
      </c>
      <c r="U9461">
        <v>0.2</v>
      </c>
      <c r="V9461">
        <v>-2.9985000000000022</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7.9487999999999985</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128.12400000000002</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38.532000000000004</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3.8279999999999994</v>
      </c>
      <c r="T9481">
        <v>3</v>
      </c>
      <c r="U9481">
        <v>0.8</v>
      </c>
      <c r="V9481">
        <v>-6.5076000000000018</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304.98999999999995</v>
      </c>
      <c r="T9482">
        <v>5</v>
      </c>
      <c r="U9482">
        <v>0.8</v>
      </c>
      <c r="V9482">
        <v>-533.73250000000007</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-137.97600000000008</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3.1007999999999996</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1592.8500000000001</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46.800000000000004</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2.3409000000000004</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32.129999999999995</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40.199999999999996</v>
      </c>
      <c r="T9509">
        <v>5</v>
      </c>
      <c r="U9509">
        <v>0</v>
      </c>
      <c r="V9509">
        <v>18.089999999999996</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323.97600000000006</v>
      </c>
      <c r="T9523">
        <v>3</v>
      </c>
      <c r="U9523">
        <v>0.2</v>
      </c>
      <c r="V9523">
        <v>36.44729999999997</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15.552000000000003</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1.3391999999999982</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19.137599999999992</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2.1399999999999992</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-1.5935999999999995</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51.967999999999996</v>
      </c>
      <c r="T9562">
        <v>2</v>
      </c>
      <c r="U9562">
        <v>0.2</v>
      </c>
      <c r="V9562">
        <v>10.393599999999998</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431.97600000000006</v>
      </c>
      <c r="T9563">
        <v>3</v>
      </c>
      <c r="U9563">
        <v>0.2</v>
      </c>
      <c r="V9563">
        <v>-75.59580000000004</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224.93700000000004</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2.0999999999999996</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15.840000000000002</v>
      </c>
      <c r="T9573">
        <v>2</v>
      </c>
      <c r="U9573">
        <v>0.2</v>
      </c>
      <c r="V9573">
        <v>5.5439999999999987</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11.240400000000001</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61.120000000000005</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15.191999999999979</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3.8519999999999994</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276.78400000000005</v>
      </c>
      <c r="T9598">
        <v>2</v>
      </c>
      <c r="U9598">
        <v>0.2</v>
      </c>
      <c r="V9598">
        <v>89.954799999999992</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19.468799999999998</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239.98400000000004</v>
      </c>
      <c r="T9614">
        <v>2</v>
      </c>
      <c r="U9614">
        <v>0.2</v>
      </c>
      <c r="V9614">
        <v>23.998400000000004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1.2527999999999988</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0.47279999999999966</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11.102399999999996</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-39.511800000000036</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3.3524000000000003</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3.4380000000000006</v>
      </c>
      <c r="T9631">
        <v>2</v>
      </c>
      <c r="U9631">
        <v>0.7</v>
      </c>
      <c r="V9631">
        <v>-2.5212000000000003</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260.61120000000017</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5.6644000000000005</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436.70400000000006</v>
      </c>
      <c r="T9644">
        <v>6</v>
      </c>
      <c r="U9644">
        <v>0.2</v>
      </c>
      <c r="V9644">
        <v>21.835199999999986</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481.56800000000004</v>
      </c>
      <c r="T9645">
        <v>2</v>
      </c>
      <c r="U9645">
        <v>0.2</v>
      </c>
      <c r="V9645">
        <v>54.17639999999993</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57.501599999999996</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281.96999999999997</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11.997999999999998</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35.078399999999995</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5.7376000000000005</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3023.9280000000003</v>
      </c>
      <c r="T9662">
        <v>9</v>
      </c>
      <c r="U9662">
        <v>0.2</v>
      </c>
      <c r="V9662">
        <v>226.79460000000006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161.19000000000003</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12.419999999999998</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1499.9699999999998</v>
      </c>
      <c r="T9675">
        <v>5</v>
      </c>
      <c r="U9675">
        <v>0.4</v>
      </c>
      <c r="V9675">
        <v>-374.99250000000006</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14.143999999999998</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6.3504000000000005</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32.400000000000006</v>
      </c>
      <c r="T9690">
        <v>5</v>
      </c>
      <c r="U9690">
        <v>0</v>
      </c>
      <c r="V9690">
        <v>15.552000000000001</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125.99000000000001</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470.35999999999996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14.758199999999995</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1.1945999999999999</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242.13600000000002</v>
      </c>
      <c r="T9708">
        <v>3</v>
      </c>
      <c r="U9708">
        <v>0.2</v>
      </c>
      <c r="V9708">
        <v>12.106799999999993</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-34.196000000000026</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16.794600000000003</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37.312000000000005</v>
      </c>
      <c r="T9718">
        <v>4</v>
      </c>
      <c r="U9718">
        <v>0.2</v>
      </c>
      <c r="V9718">
        <v>2.7984000000000027</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39.923399999999994</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37.787400000000005</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286.85999999999996</v>
      </c>
      <c r="T9728">
        <v>7</v>
      </c>
      <c r="U9728">
        <v>0</v>
      </c>
      <c r="V9728">
        <v>80.320799999999991</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10.048000000000002</v>
      </c>
      <c r="T9731">
        <v>2</v>
      </c>
      <c r="U9731">
        <v>0.2</v>
      </c>
      <c r="V9731">
        <v>3.1399999999999988</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500.23999999999995</v>
      </c>
      <c r="T9734">
        <v>13</v>
      </c>
      <c r="U9734">
        <v>0</v>
      </c>
      <c r="V9734">
        <v>145.06959999999992</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421.58529999999996</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1.9844999999999995</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1013.1270000000001</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10.984000000000002</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55.647000000000006</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1.4189999999999996</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54.900000000000006</v>
      </c>
      <c r="T9769">
        <v>5</v>
      </c>
      <c r="U9769">
        <v>0</v>
      </c>
      <c r="V9769">
        <v>26.901000000000003</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39.425499999999985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17.496000000000002</v>
      </c>
      <c r="T9777">
        <v>3</v>
      </c>
      <c r="U9777">
        <v>0.6</v>
      </c>
      <c r="V9777">
        <v>-10.060199999999998</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437.84999999999997</v>
      </c>
      <c r="T9782">
        <v>3</v>
      </c>
      <c r="U9782">
        <v>0</v>
      </c>
      <c r="V9782">
        <v>131.35499999999996</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2.9807999999999995</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211.24599999999998</v>
      </c>
      <c r="T9792">
        <v>2</v>
      </c>
      <c r="U9792">
        <v>0.3</v>
      </c>
      <c r="V9792">
        <v>-66.391599999999983</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12.441600000000001</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34.650000000000006</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204.95000000000002</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38.376000000000005</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173.48800000000003</v>
      </c>
      <c r="T9817">
        <v>7</v>
      </c>
      <c r="U9817">
        <v>0.2</v>
      </c>
      <c r="V9817">
        <v>54.214999999999982</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13.199999999999998</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479.97600000000006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44.736000000000004</v>
      </c>
      <c r="T9842">
        <v>8</v>
      </c>
      <c r="U9842">
        <v>0.2</v>
      </c>
      <c r="V9842">
        <v>4.4736000000000011</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16.268800000000002</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21.134400000000003</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11.543199999999999</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3.4086000000000003</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16.317200000000003</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-2.6099999999999994</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22.428000000000004</v>
      </c>
      <c r="T9872">
        <v>3</v>
      </c>
      <c r="U9872">
        <v>0.7</v>
      </c>
      <c r="V9872">
        <v>-17.942399999999992</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3.1104000000000003</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122.38199999999999</v>
      </c>
      <c r="T9880">
        <v>3</v>
      </c>
      <c r="U9880">
        <v>0.4</v>
      </c>
      <c r="V9880">
        <v>-24.476399999999998</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2.4138000000000006</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22.480800000000002</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25.128000000000004</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362.13599999999997</v>
      </c>
      <c r="T9914">
        <v>3</v>
      </c>
      <c r="U9914">
        <v>0.2</v>
      </c>
      <c r="V9914">
        <v>-54.320399999999978</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31.049999999999997</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6.2208000000000006</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-143.43099999999998</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22.385999999999996</v>
      </c>
      <c r="T9922">
        <v>7</v>
      </c>
      <c r="U9922">
        <v>0.8</v>
      </c>
      <c r="V9922">
        <v>-35.817600000000013</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2799.9600000000005</v>
      </c>
      <c r="T9931">
        <v>5</v>
      </c>
      <c r="U9931">
        <v>0.2</v>
      </c>
      <c r="V9931">
        <v>944.98649999999986</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3.4551999999999996</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-40.196000000000055</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13.481999999999998</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164.85000000000002</v>
      </c>
      <c r="T9935">
        <v>3</v>
      </c>
      <c r="U9935">
        <v>0</v>
      </c>
      <c r="V9935">
        <v>47.806499999999993</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33.528000000000006</v>
      </c>
      <c r="T9936">
        <v>3</v>
      </c>
      <c r="U9936">
        <v>0.2</v>
      </c>
      <c r="V9936">
        <v>2.5146000000000015</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48.377100000000006</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3.4240000000000004</v>
      </c>
      <c r="T9947">
        <v>1</v>
      </c>
      <c r="U9947">
        <v>0.2</v>
      </c>
      <c r="V9947">
        <v>1.0699999999999996</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3.1104000000000003</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34.248000000000005</v>
      </c>
      <c r="T9956">
        <v>3</v>
      </c>
      <c r="U9956">
        <v>0.2</v>
      </c>
      <c r="V9956">
        <v>11.558699999999998</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46.349999999999994</v>
      </c>
      <c r="T9958">
        <v>5</v>
      </c>
      <c r="U9958">
        <v>0</v>
      </c>
      <c r="V9958">
        <v>21.784499999999998</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1.8687999999999998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383.46559999999994</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27.195999999999998</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55.647000000000006</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15.633199999999988</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D19FD-7EAB-4855-86E2-FB275CD435BE}">
  <dimension ref="A3:P78"/>
  <sheetViews>
    <sheetView topLeftCell="A58" workbookViewId="0">
      <selection activeCell="J55" sqref="J55"/>
    </sheetView>
  </sheetViews>
  <sheetFormatPr defaultRowHeight="14.4" x14ac:dyDescent="0.3"/>
  <cols>
    <col min="1" max="1" width="17.33203125" bestFit="1" customWidth="1"/>
    <col min="2" max="2" width="12" bestFit="1" customWidth="1"/>
    <col min="3" max="3" width="12.109375" bestFit="1" customWidth="1"/>
    <col min="15" max="15" width="13.109375" bestFit="1" customWidth="1"/>
    <col min="16" max="16" width="11.6640625" bestFit="1" customWidth="1"/>
  </cols>
  <sheetData>
    <row r="3" spans="1:16" x14ac:dyDescent="0.3">
      <c r="A3" s="2" t="s">
        <v>10931</v>
      </c>
      <c r="B3" t="s">
        <v>10949</v>
      </c>
      <c r="C3" t="s">
        <v>10950</v>
      </c>
    </row>
    <row r="4" spans="1:16" x14ac:dyDescent="0.3">
      <c r="A4" s="3" t="s">
        <v>10934</v>
      </c>
      <c r="B4" s="4">
        <v>95365.937600000019</v>
      </c>
      <c r="C4" s="4">
        <v>9199.2699999999986</v>
      </c>
      <c r="O4" s="2" t="s">
        <v>10931</v>
      </c>
      <c r="P4" t="s">
        <v>10950</v>
      </c>
    </row>
    <row r="5" spans="1:16" x14ac:dyDescent="0.3">
      <c r="A5" s="3" t="s">
        <v>10935</v>
      </c>
      <c r="B5" s="4">
        <v>60172.649400000024</v>
      </c>
      <c r="C5" s="4">
        <v>10288.898699999991</v>
      </c>
      <c r="O5" s="3" t="s">
        <v>71</v>
      </c>
      <c r="P5" s="14">
        <v>145454.9480999998</v>
      </c>
    </row>
    <row r="6" spans="1:16" x14ac:dyDescent="0.3">
      <c r="A6" s="3" t="s">
        <v>10936</v>
      </c>
      <c r="B6" s="4">
        <v>199252.98399999991</v>
      </c>
      <c r="C6" s="4">
        <v>26806.573700000015</v>
      </c>
      <c r="O6" s="3" t="s">
        <v>46</v>
      </c>
      <c r="P6" s="14">
        <v>122490.8008000001</v>
      </c>
    </row>
    <row r="7" spans="1:16" x14ac:dyDescent="0.3">
      <c r="A7" s="3" t="s">
        <v>10937</v>
      </c>
      <c r="B7" s="4">
        <v>141851.5674</v>
      </c>
      <c r="C7" s="4">
        <v>13437.806799999998</v>
      </c>
      <c r="O7" s="3" t="s">
        <v>32</v>
      </c>
      <c r="P7" s="14">
        <v>18451.272799999992</v>
      </c>
    </row>
    <row r="8" spans="1:16" x14ac:dyDescent="0.3">
      <c r="A8" s="3" t="s">
        <v>10938</v>
      </c>
      <c r="B8" s="4">
        <v>156122.28669999994</v>
      </c>
      <c r="C8" s="4">
        <v>22308.51279999999</v>
      </c>
      <c r="O8" s="3" t="s">
        <v>10932</v>
      </c>
      <c r="P8" s="14">
        <v>286397.02169999992</v>
      </c>
    </row>
    <row r="9" spans="1:16" x14ac:dyDescent="0.3">
      <c r="A9" s="3" t="s">
        <v>10939</v>
      </c>
      <c r="B9" s="4">
        <v>147082.61130000011</v>
      </c>
      <c r="C9" s="4">
        <v>20899.334500000012</v>
      </c>
    </row>
    <row r="10" spans="1:16" x14ac:dyDescent="0.3">
      <c r="A10" s="3" t="s">
        <v>10940</v>
      </c>
      <c r="B10" s="4">
        <v>149580.83800000031</v>
      </c>
      <c r="C10" s="4">
        <v>13535.38299999998</v>
      </c>
    </row>
    <row r="11" spans="1:16" x14ac:dyDescent="0.3">
      <c r="A11" s="3" t="s">
        <v>10941</v>
      </c>
      <c r="B11" s="4">
        <v>159589.45099999988</v>
      </c>
      <c r="C11" s="4">
        <v>21896.715399999972</v>
      </c>
      <c r="O11" s="3" t="s">
        <v>10951</v>
      </c>
      <c r="P11" t="s">
        <v>21</v>
      </c>
    </row>
    <row r="12" spans="1:16" x14ac:dyDescent="0.3">
      <c r="A12" s="3" t="s">
        <v>10942</v>
      </c>
      <c r="B12" s="4">
        <v>309770.09970000025</v>
      </c>
      <c r="C12" s="4">
        <v>37293.192500000034</v>
      </c>
      <c r="O12" t="str">
        <f>O5</f>
        <v>Technology</v>
      </c>
      <c r="P12" s="4">
        <f>P5</f>
        <v>145454.9480999998</v>
      </c>
    </row>
    <row r="13" spans="1:16" x14ac:dyDescent="0.3">
      <c r="A13" s="3" t="s">
        <v>10943</v>
      </c>
      <c r="B13" s="4">
        <v>197115.20170000009</v>
      </c>
      <c r="C13" s="4">
        <v>31469.663800000035</v>
      </c>
      <c r="O13" t="str">
        <f t="shared" ref="O13:P13" si="0">O6</f>
        <v>Office Supplies</v>
      </c>
      <c r="P13" s="4">
        <f t="shared" si="0"/>
        <v>122490.8008000001</v>
      </c>
    </row>
    <row r="14" spans="1:16" x14ac:dyDescent="0.3">
      <c r="A14" s="3" t="s">
        <v>10944</v>
      </c>
      <c r="B14" s="4">
        <v>349120.07400000008</v>
      </c>
      <c r="C14" s="4">
        <v>35825.536599999927</v>
      </c>
      <c r="O14" t="str">
        <f t="shared" ref="O14:P15" si="1">O7</f>
        <v>Furniture</v>
      </c>
      <c r="P14" s="4">
        <f t="shared" si="1"/>
        <v>18451.272799999992</v>
      </c>
    </row>
    <row r="15" spans="1:16" x14ac:dyDescent="0.3">
      <c r="A15" s="3" t="s">
        <v>10945</v>
      </c>
      <c r="B15" s="4">
        <v>332177.15950000001</v>
      </c>
      <c r="C15" s="4">
        <v>43436.13390000003</v>
      </c>
      <c r="O15" t="str">
        <f t="shared" si="1"/>
        <v>Grand Total</v>
      </c>
      <c r="P15" s="4">
        <f t="shared" si="1"/>
        <v>286397.02169999992</v>
      </c>
    </row>
    <row r="16" spans="1:16" x14ac:dyDescent="0.3">
      <c r="A16" s="3" t="s">
        <v>10932</v>
      </c>
      <c r="B16" s="4">
        <v>2297200.8603000008</v>
      </c>
      <c r="C16" s="4">
        <v>286397.02169999998</v>
      </c>
    </row>
    <row r="22" spans="1:16" x14ac:dyDescent="0.3">
      <c r="O22" s="2" t="s">
        <v>10931</v>
      </c>
      <c r="P22" t="s">
        <v>10949</v>
      </c>
    </row>
    <row r="23" spans="1:16" x14ac:dyDescent="0.3">
      <c r="O23" s="3" t="s">
        <v>32</v>
      </c>
      <c r="P23" s="5">
        <v>0.32300170530281774</v>
      </c>
    </row>
    <row r="24" spans="1:16" x14ac:dyDescent="0.3">
      <c r="O24" s="3" t="s">
        <v>46</v>
      </c>
      <c r="P24" s="5">
        <v>0.31301008302169103</v>
      </c>
    </row>
    <row r="25" spans="1:16" x14ac:dyDescent="0.3">
      <c r="O25" s="3" t="s">
        <v>71</v>
      </c>
      <c r="P25" s="5">
        <v>0.36398821167549117</v>
      </c>
    </row>
    <row r="26" spans="1:16" x14ac:dyDescent="0.3">
      <c r="O26" s="3" t="s">
        <v>10932</v>
      </c>
      <c r="P26" s="5">
        <v>1</v>
      </c>
    </row>
    <row r="28" spans="1:16" x14ac:dyDescent="0.3">
      <c r="A28" s="2" t="s">
        <v>10931</v>
      </c>
      <c r="B28" t="s">
        <v>10949</v>
      </c>
      <c r="D28" t="s">
        <v>11</v>
      </c>
      <c r="E28" t="s">
        <v>18</v>
      </c>
    </row>
    <row r="29" spans="1:16" x14ac:dyDescent="0.3">
      <c r="A29" s="3" t="s">
        <v>358</v>
      </c>
      <c r="B29" s="14">
        <v>19510.639999999992</v>
      </c>
      <c r="D29" s="4" t="str">
        <f>A29</f>
        <v>Alabama</v>
      </c>
      <c r="E29" s="4">
        <f>B29</f>
        <v>19510.639999999992</v>
      </c>
    </row>
    <row r="30" spans="1:16" x14ac:dyDescent="0.3">
      <c r="A30" s="3" t="s">
        <v>310</v>
      </c>
      <c r="B30" s="14">
        <v>35282.000999999997</v>
      </c>
      <c r="D30" s="4" t="str">
        <f t="shared" ref="D30:D39" si="2">A30</f>
        <v>Arizona</v>
      </c>
      <c r="E30" s="4">
        <f t="shared" ref="E30:E39" si="3">B30</f>
        <v>35282.000999999997</v>
      </c>
    </row>
    <row r="31" spans="1:16" x14ac:dyDescent="0.3">
      <c r="A31" s="3" t="s">
        <v>1707</v>
      </c>
      <c r="B31" s="14">
        <v>11678.129999999997</v>
      </c>
      <c r="D31" s="4" t="str">
        <f t="shared" si="2"/>
        <v>Arkansas</v>
      </c>
      <c r="E31" s="4">
        <f t="shared" si="3"/>
        <v>11678.129999999997</v>
      </c>
    </row>
    <row r="32" spans="1:16" x14ac:dyDescent="0.3">
      <c r="A32" s="3" t="s">
        <v>43</v>
      </c>
      <c r="B32" s="14">
        <v>457687.63150000101</v>
      </c>
      <c r="D32" s="4" t="str">
        <f t="shared" si="2"/>
        <v>California</v>
      </c>
      <c r="E32" s="4">
        <f t="shared" si="3"/>
        <v>457687.63150000101</v>
      </c>
    </row>
    <row r="33" spans="1:16" x14ac:dyDescent="0.3">
      <c r="A33" s="3" t="s">
        <v>457</v>
      </c>
      <c r="B33" s="14">
        <v>32108.117999999995</v>
      </c>
      <c r="D33" s="4" t="str">
        <f t="shared" si="2"/>
        <v>Colorado</v>
      </c>
      <c r="E33" s="4">
        <f t="shared" si="3"/>
        <v>32108.117999999995</v>
      </c>
    </row>
    <row r="34" spans="1:16" x14ac:dyDescent="0.3">
      <c r="A34" s="3" t="s">
        <v>747</v>
      </c>
      <c r="B34" s="14">
        <v>13384.356999999996</v>
      </c>
      <c r="D34" s="4" t="str">
        <f t="shared" si="2"/>
        <v>Connecticut</v>
      </c>
      <c r="E34" s="4">
        <f t="shared" si="3"/>
        <v>13384.356999999996</v>
      </c>
    </row>
    <row r="35" spans="1:16" x14ac:dyDescent="0.3">
      <c r="A35" s="3" t="s">
        <v>245</v>
      </c>
      <c r="B35" s="14">
        <v>27451.068999999992</v>
      </c>
      <c r="D35" s="4" t="str">
        <f t="shared" si="2"/>
        <v>Delaware</v>
      </c>
      <c r="E35" s="4">
        <f t="shared" si="3"/>
        <v>27451.068999999992</v>
      </c>
    </row>
    <row r="36" spans="1:16" x14ac:dyDescent="0.3">
      <c r="A36" s="3" t="s">
        <v>3034</v>
      </c>
      <c r="B36" s="14">
        <v>2865.0199999999995</v>
      </c>
      <c r="D36" s="4" t="str">
        <f t="shared" si="2"/>
        <v>District of Columbia</v>
      </c>
      <c r="E36" s="4">
        <f t="shared" si="3"/>
        <v>2865.0199999999995</v>
      </c>
    </row>
    <row r="37" spans="1:16" x14ac:dyDescent="0.3">
      <c r="A37" s="3" t="s">
        <v>54</v>
      </c>
      <c r="B37" s="14">
        <v>89473.707999999999</v>
      </c>
      <c r="D37" s="4" t="str">
        <f t="shared" si="2"/>
        <v>Florida</v>
      </c>
      <c r="E37" s="4">
        <f t="shared" si="3"/>
        <v>89473.707999999999</v>
      </c>
    </row>
    <row r="38" spans="1:16" x14ac:dyDescent="0.3">
      <c r="A38" s="3" t="s">
        <v>1272</v>
      </c>
      <c r="B38" s="14">
        <v>49095.840000000004</v>
      </c>
      <c r="D38" s="4" t="str">
        <f t="shared" si="2"/>
        <v>Georgia</v>
      </c>
      <c r="E38" s="4">
        <f t="shared" si="3"/>
        <v>49095.840000000004</v>
      </c>
    </row>
    <row r="39" spans="1:16" x14ac:dyDescent="0.3">
      <c r="A39" s="3" t="s">
        <v>6259</v>
      </c>
      <c r="B39" s="14">
        <v>4382.4860000000017</v>
      </c>
      <c r="D39" s="4" t="str">
        <f t="shared" si="2"/>
        <v>Idaho</v>
      </c>
      <c r="E39" s="4">
        <f t="shared" si="3"/>
        <v>4382.4860000000017</v>
      </c>
    </row>
    <row r="40" spans="1:16" x14ac:dyDescent="0.3">
      <c r="A40" s="3" t="s">
        <v>211</v>
      </c>
      <c r="B40" s="14">
        <v>80166.10099999985</v>
      </c>
      <c r="D40" s="4" t="str">
        <f t="shared" ref="D40:D77" si="4">A40</f>
        <v>Illinois</v>
      </c>
      <c r="E40" s="4">
        <f t="shared" ref="E40:E77" si="5">B40</f>
        <v>80166.10099999985</v>
      </c>
    </row>
    <row r="41" spans="1:16" x14ac:dyDescent="0.3">
      <c r="A41" s="3" t="s">
        <v>254</v>
      </c>
      <c r="B41" s="14">
        <v>53555.360000000001</v>
      </c>
      <c r="D41" s="4" t="str">
        <f t="shared" si="4"/>
        <v>Indiana</v>
      </c>
      <c r="E41" s="4">
        <f t="shared" si="5"/>
        <v>53555.360000000001</v>
      </c>
    </row>
    <row r="42" spans="1:16" x14ac:dyDescent="0.3">
      <c r="A42" s="3" t="s">
        <v>489</v>
      </c>
      <c r="B42" s="14">
        <v>4579.7599999999993</v>
      </c>
      <c r="D42" s="4" t="str">
        <f t="shared" si="4"/>
        <v>Iowa</v>
      </c>
      <c r="E42" s="4">
        <f t="shared" si="5"/>
        <v>4579.7599999999993</v>
      </c>
    </row>
    <row r="43" spans="1:16" x14ac:dyDescent="0.3">
      <c r="A43" s="3" t="s">
        <v>4530</v>
      </c>
      <c r="B43" s="14">
        <v>2914.31</v>
      </c>
      <c r="D43" s="4" t="str">
        <f t="shared" si="4"/>
        <v>Kansas</v>
      </c>
      <c r="E43" s="4">
        <f t="shared" si="5"/>
        <v>2914.31</v>
      </c>
    </row>
    <row r="44" spans="1:16" x14ac:dyDescent="0.3">
      <c r="A44" s="3" t="s">
        <v>29</v>
      </c>
      <c r="B44" s="14">
        <v>36591.749999999971</v>
      </c>
      <c r="D44" s="4" t="str">
        <f t="shared" si="4"/>
        <v>Kentucky</v>
      </c>
      <c r="E44" s="4">
        <f t="shared" si="5"/>
        <v>36591.749999999971</v>
      </c>
      <c r="O44" s="2" t="s">
        <v>10931</v>
      </c>
      <c r="P44" t="s">
        <v>10949</v>
      </c>
    </row>
    <row r="45" spans="1:16" x14ac:dyDescent="0.3">
      <c r="A45" s="3" t="s">
        <v>736</v>
      </c>
      <c r="B45" s="14">
        <v>9217.0299999999988</v>
      </c>
      <c r="D45" s="4" t="str">
        <f t="shared" si="4"/>
        <v>Louisiana</v>
      </c>
      <c r="E45" s="4">
        <f t="shared" si="5"/>
        <v>9217.0299999999988</v>
      </c>
      <c r="O45" s="3" t="s">
        <v>75</v>
      </c>
      <c r="P45" s="14">
        <v>203412.73300000009</v>
      </c>
    </row>
    <row r="46" spans="1:16" x14ac:dyDescent="0.3">
      <c r="A46" s="3" t="s">
        <v>5234</v>
      </c>
      <c r="B46" s="14">
        <v>1270.53</v>
      </c>
      <c r="D46" s="4" t="str">
        <f t="shared" si="4"/>
        <v>Maine</v>
      </c>
      <c r="E46" s="4">
        <f t="shared" si="5"/>
        <v>1270.53</v>
      </c>
      <c r="O46" s="3" t="s">
        <v>56</v>
      </c>
      <c r="P46" s="14">
        <v>206965.53200000009</v>
      </c>
    </row>
    <row r="47" spans="1:16" x14ac:dyDescent="0.3">
      <c r="A47" s="3" t="s">
        <v>2735</v>
      </c>
      <c r="B47" s="14">
        <v>23705.523000000005</v>
      </c>
      <c r="D47" s="4" t="str">
        <f t="shared" si="4"/>
        <v>Maryland</v>
      </c>
      <c r="E47" s="4">
        <f t="shared" si="5"/>
        <v>23705.523000000005</v>
      </c>
      <c r="O47" s="3" t="s">
        <v>59</v>
      </c>
      <c r="P47" s="14">
        <v>223843.60800000012</v>
      </c>
    </row>
    <row r="48" spans="1:16" x14ac:dyDescent="0.3">
      <c r="A48" s="3" t="s">
        <v>1245</v>
      </c>
      <c r="B48" s="14">
        <v>28634.43399999999</v>
      </c>
      <c r="D48" s="4" t="str">
        <f t="shared" si="4"/>
        <v>Massachusetts</v>
      </c>
      <c r="E48" s="4">
        <f t="shared" si="5"/>
        <v>28634.43399999999</v>
      </c>
      <c r="O48" s="3" t="s">
        <v>36</v>
      </c>
      <c r="P48" s="14">
        <v>328449.1030000007</v>
      </c>
    </row>
    <row r="49" spans="1:16" x14ac:dyDescent="0.3">
      <c r="A49" s="3" t="s">
        <v>238</v>
      </c>
      <c r="B49" s="14">
        <v>76269.614000000016</v>
      </c>
      <c r="D49" s="4" t="str">
        <f t="shared" si="4"/>
        <v>Michigan</v>
      </c>
      <c r="E49" s="4">
        <f t="shared" si="5"/>
        <v>76269.614000000016</v>
      </c>
      <c r="O49" s="3" t="s">
        <v>72</v>
      </c>
      <c r="P49" s="14">
        <v>330007.05400000012</v>
      </c>
    </row>
    <row r="50" spans="1:16" x14ac:dyDescent="0.3">
      <c r="A50" s="3" t="s">
        <v>229</v>
      </c>
      <c r="B50" s="14">
        <v>29863.149999999994</v>
      </c>
      <c r="D50" s="4" t="str">
        <f t="shared" si="4"/>
        <v>Minnesota</v>
      </c>
      <c r="E50" s="4">
        <f t="shared" si="5"/>
        <v>29863.149999999994</v>
      </c>
      <c r="O50" s="3" t="s">
        <v>10932</v>
      </c>
      <c r="P50" s="14">
        <v>1292678.0300000012</v>
      </c>
    </row>
    <row r="51" spans="1:16" x14ac:dyDescent="0.3">
      <c r="A51" s="3" t="s">
        <v>1487</v>
      </c>
      <c r="B51" s="14">
        <v>10771.34</v>
      </c>
      <c r="D51" s="4" t="str">
        <f t="shared" si="4"/>
        <v>Mississippi</v>
      </c>
      <c r="E51" s="4">
        <f t="shared" si="5"/>
        <v>10771.34</v>
      </c>
    </row>
    <row r="52" spans="1:16" x14ac:dyDescent="0.3">
      <c r="A52" s="3" t="s">
        <v>596</v>
      </c>
      <c r="B52" s="14">
        <v>22205.149999999998</v>
      </c>
      <c r="D52" s="4" t="str">
        <f t="shared" si="4"/>
        <v>Missouri</v>
      </c>
      <c r="E52" s="4">
        <f t="shared" si="5"/>
        <v>22205.149999999998</v>
      </c>
    </row>
    <row r="53" spans="1:16" x14ac:dyDescent="0.3">
      <c r="A53" s="3" t="s">
        <v>1762</v>
      </c>
      <c r="B53" s="14">
        <v>5589.3519999999971</v>
      </c>
      <c r="D53" s="4" t="str">
        <f t="shared" si="4"/>
        <v>Montana</v>
      </c>
      <c r="E53" s="4">
        <f t="shared" si="5"/>
        <v>5589.3519999999971</v>
      </c>
    </row>
    <row r="54" spans="1:16" x14ac:dyDescent="0.3">
      <c r="A54" s="3" t="s">
        <v>138</v>
      </c>
      <c r="B54" s="14">
        <v>7464.9299999999985</v>
      </c>
      <c r="D54" s="4" t="str">
        <f t="shared" si="4"/>
        <v>Nebraska</v>
      </c>
      <c r="E54" s="4">
        <f t="shared" si="5"/>
        <v>7464.9299999999985</v>
      </c>
    </row>
    <row r="55" spans="1:16" x14ac:dyDescent="0.3">
      <c r="A55" s="3" t="s">
        <v>1392</v>
      </c>
      <c r="B55" s="14">
        <v>16729.101999999999</v>
      </c>
      <c r="D55" s="4" t="str">
        <f t="shared" si="4"/>
        <v>Nevada</v>
      </c>
      <c r="E55" s="4">
        <f t="shared" si="5"/>
        <v>16729.101999999999</v>
      </c>
    </row>
    <row r="56" spans="1:16" x14ac:dyDescent="0.3">
      <c r="A56" s="3" t="s">
        <v>2694</v>
      </c>
      <c r="B56" s="14">
        <v>7292.5239999999994</v>
      </c>
      <c r="D56" s="4" t="str">
        <f t="shared" si="4"/>
        <v>New Hampshire</v>
      </c>
      <c r="E56" s="4">
        <f t="shared" si="5"/>
        <v>7292.5239999999994</v>
      </c>
    </row>
    <row r="57" spans="1:16" x14ac:dyDescent="0.3">
      <c r="A57" s="3" t="s">
        <v>788</v>
      </c>
      <c r="B57" s="14">
        <v>35764.312000000013</v>
      </c>
      <c r="D57" s="4" t="str">
        <f t="shared" si="4"/>
        <v>New Jersey</v>
      </c>
      <c r="E57" s="4">
        <f t="shared" si="5"/>
        <v>35764.312000000013</v>
      </c>
    </row>
    <row r="58" spans="1:16" x14ac:dyDescent="0.3">
      <c r="A58" s="3" t="s">
        <v>668</v>
      </c>
      <c r="B58" s="14">
        <v>4783.5220000000008</v>
      </c>
      <c r="D58" s="4" t="str">
        <f t="shared" si="4"/>
        <v>New Mexico</v>
      </c>
      <c r="E58" s="4">
        <f t="shared" si="5"/>
        <v>4783.5220000000008</v>
      </c>
    </row>
    <row r="59" spans="1:16" x14ac:dyDescent="0.3">
      <c r="A59" s="3" t="s">
        <v>267</v>
      </c>
      <c r="B59" s="14">
        <v>310876.27099999978</v>
      </c>
      <c r="D59" s="4" t="str">
        <f t="shared" si="4"/>
        <v>New York</v>
      </c>
      <c r="E59" s="4">
        <f t="shared" si="5"/>
        <v>310876.27099999978</v>
      </c>
    </row>
    <row r="60" spans="1:16" x14ac:dyDescent="0.3">
      <c r="A60" s="3" t="s">
        <v>88</v>
      </c>
      <c r="B60" s="14">
        <v>55603.163999999968</v>
      </c>
      <c r="D60" s="4" t="str">
        <f t="shared" si="4"/>
        <v>North Carolina</v>
      </c>
      <c r="E60" s="4">
        <f t="shared" si="5"/>
        <v>55603.163999999968</v>
      </c>
    </row>
    <row r="61" spans="1:16" x14ac:dyDescent="0.3">
      <c r="A61" s="3" t="s">
        <v>7448</v>
      </c>
      <c r="B61" s="14">
        <v>919.91</v>
      </c>
      <c r="D61" s="4" t="str">
        <f t="shared" si="4"/>
        <v>North Dakota</v>
      </c>
      <c r="E61" s="4">
        <f t="shared" si="5"/>
        <v>919.91</v>
      </c>
    </row>
    <row r="62" spans="1:16" x14ac:dyDescent="0.3">
      <c r="A62" s="3" t="s">
        <v>498</v>
      </c>
      <c r="B62" s="14">
        <v>78258.135999999926</v>
      </c>
      <c r="D62" s="4" t="str">
        <f t="shared" si="4"/>
        <v>Ohio</v>
      </c>
      <c r="E62" s="4">
        <f t="shared" si="5"/>
        <v>78258.135999999926</v>
      </c>
    </row>
    <row r="63" spans="1:16" x14ac:dyDescent="0.3">
      <c r="A63" s="3" t="s">
        <v>649</v>
      </c>
      <c r="B63" s="14">
        <v>19683.390000000003</v>
      </c>
      <c r="D63" s="4" t="str">
        <f t="shared" si="4"/>
        <v>Oklahoma</v>
      </c>
      <c r="E63" s="4">
        <f t="shared" si="5"/>
        <v>19683.390000000003</v>
      </c>
    </row>
    <row r="64" spans="1:16" x14ac:dyDescent="0.3">
      <c r="A64" s="3" t="s">
        <v>420</v>
      </c>
      <c r="B64" s="14">
        <v>17431.149999999991</v>
      </c>
      <c r="D64" s="4" t="str">
        <f t="shared" si="4"/>
        <v>Oregon</v>
      </c>
      <c r="E64" s="4">
        <f t="shared" si="5"/>
        <v>17431.149999999991</v>
      </c>
    </row>
    <row r="65" spans="1:5" x14ac:dyDescent="0.3">
      <c r="A65" s="3" t="s">
        <v>147</v>
      </c>
      <c r="B65" s="14">
        <v>116511.91400000003</v>
      </c>
      <c r="D65" s="4" t="str">
        <f t="shared" si="4"/>
        <v>Pennsylvania</v>
      </c>
      <c r="E65" s="4">
        <f t="shared" si="5"/>
        <v>116511.91400000003</v>
      </c>
    </row>
    <row r="66" spans="1:5" x14ac:dyDescent="0.3">
      <c r="A66" s="3" t="s">
        <v>1399</v>
      </c>
      <c r="B66" s="14">
        <v>22627.955999999995</v>
      </c>
      <c r="D66" s="4" t="str">
        <f t="shared" si="4"/>
        <v>Rhode Island</v>
      </c>
      <c r="E66" s="4">
        <f t="shared" si="5"/>
        <v>22627.955999999995</v>
      </c>
    </row>
    <row r="67" spans="1:5" x14ac:dyDescent="0.3">
      <c r="A67" s="3" t="s">
        <v>383</v>
      </c>
      <c r="B67" s="14">
        <v>8481.7099999999991</v>
      </c>
      <c r="D67" s="4" t="str">
        <f t="shared" si="4"/>
        <v>South Carolina</v>
      </c>
      <c r="E67" s="4">
        <f t="shared" si="5"/>
        <v>8481.7099999999991</v>
      </c>
    </row>
    <row r="68" spans="1:5" x14ac:dyDescent="0.3">
      <c r="A68" s="3" t="s">
        <v>5325</v>
      </c>
      <c r="B68" s="14">
        <v>1315.5600000000002</v>
      </c>
      <c r="D68" s="4" t="str">
        <f t="shared" si="4"/>
        <v>South Dakota</v>
      </c>
      <c r="E68" s="4">
        <f t="shared" si="5"/>
        <v>1315.5600000000002</v>
      </c>
    </row>
    <row r="69" spans="1:5" x14ac:dyDescent="0.3">
      <c r="A69" s="3" t="s">
        <v>335</v>
      </c>
      <c r="B69" s="14">
        <v>30661.872999999981</v>
      </c>
      <c r="D69" s="4" t="str">
        <f t="shared" si="4"/>
        <v>Tennessee</v>
      </c>
      <c r="E69" s="4">
        <f t="shared" si="5"/>
        <v>30661.872999999981</v>
      </c>
    </row>
    <row r="70" spans="1:5" x14ac:dyDescent="0.3">
      <c r="A70" s="3" t="s">
        <v>104</v>
      </c>
      <c r="B70" s="14">
        <v>170188.04580000002</v>
      </c>
      <c r="D70" s="4" t="str">
        <f t="shared" si="4"/>
        <v>Texas</v>
      </c>
      <c r="E70" s="4">
        <f t="shared" si="5"/>
        <v>170188.04580000002</v>
      </c>
    </row>
    <row r="71" spans="1:5" x14ac:dyDescent="0.3">
      <c r="A71" s="3" t="s">
        <v>121</v>
      </c>
      <c r="B71" s="14">
        <v>11220.055999999999</v>
      </c>
      <c r="D71" s="4" t="str">
        <f t="shared" si="4"/>
        <v>Utah</v>
      </c>
      <c r="E71" s="4">
        <f t="shared" si="5"/>
        <v>11220.055999999999</v>
      </c>
    </row>
    <row r="72" spans="1:5" x14ac:dyDescent="0.3">
      <c r="A72" s="3" t="s">
        <v>5203</v>
      </c>
      <c r="B72" s="14">
        <v>8929.369999999999</v>
      </c>
      <c r="D72" s="4" t="str">
        <f t="shared" si="4"/>
        <v>Vermont</v>
      </c>
      <c r="E72" s="4">
        <f t="shared" si="5"/>
        <v>8929.369999999999</v>
      </c>
    </row>
    <row r="73" spans="1:5" x14ac:dyDescent="0.3">
      <c r="A73" s="3" t="s">
        <v>319</v>
      </c>
      <c r="B73" s="14">
        <v>70636.719999999987</v>
      </c>
      <c r="D73" s="4" t="str">
        <f t="shared" si="4"/>
        <v>Virginia</v>
      </c>
      <c r="E73" s="4">
        <f t="shared" si="5"/>
        <v>70636.719999999987</v>
      </c>
    </row>
    <row r="74" spans="1:5" x14ac:dyDescent="0.3">
      <c r="A74" s="3" t="s">
        <v>96</v>
      </c>
      <c r="B74" s="14">
        <v>138641.26999999993</v>
      </c>
      <c r="D74" s="4" t="str">
        <f t="shared" si="4"/>
        <v>Washington</v>
      </c>
      <c r="E74" s="4">
        <f t="shared" si="5"/>
        <v>138641.26999999993</v>
      </c>
    </row>
    <row r="75" spans="1:5" x14ac:dyDescent="0.3">
      <c r="A75" s="3" t="s">
        <v>9725</v>
      </c>
      <c r="B75" s="14">
        <v>1209.8240000000001</v>
      </c>
      <c r="D75" s="4" t="str">
        <f t="shared" si="4"/>
        <v>West Virginia</v>
      </c>
      <c r="E75" s="4">
        <f t="shared" si="5"/>
        <v>1209.8240000000001</v>
      </c>
    </row>
    <row r="76" spans="1:5" x14ac:dyDescent="0.3">
      <c r="A76" s="3" t="s">
        <v>114</v>
      </c>
      <c r="B76" s="14">
        <v>32114.610000000019</v>
      </c>
      <c r="D76" s="4" t="str">
        <f t="shared" si="4"/>
        <v>Wisconsin</v>
      </c>
      <c r="E76" s="4">
        <f t="shared" si="5"/>
        <v>32114.610000000019</v>
      </c>
    </row>
    <row r="77" spans="1:5" x14ac:dyDescent="0.3">
      <c r="A77" s="3" t="s">
        <v>8541</v>
      </c>
      <c r="B77" s="14">
        <v>1603.1360000000002</v>
      </c>
      <c r="D77" s="4" t="str">
        <f t="shared" si="4"/>
        <v>Wyoming</v>
      </c>
      <c r="E77" s="4">
        <f t="shared" si="5"/>
        <v>1603.1360000000002</v>
      </c>
    </row>
    <row r="78" spans="1:5" x14ac:dyDescent="0.3">
      <c r="A78" s="3" t="s">
        <v>10932</v>
      </c>
      <c r="B78" s="14">
        <v>2297200.8603000003</v>
      </c>
    </row>
  </sheetData>
  <pageMargins left="0.7" right="0.7" top="0.75" bottom="0.75" header="0.3" footer="0.3"/>
  <pageSetup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E29A-D31C-4806-BFCF-DA88743B2DBD}">
  <dimension ref="A3:N17"/>
  <sheetViews>
    <sheetView workbookViewId="0">
      <selection activeCell="D25" sqref="D25"/>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customWidth="1"/>
    <col min="11" max="11" width="15.88671875" bestFit="1" customWidth="1"/>
    <col min="13" max="13" width="12.5546875" bestFit="1" customWidth="1"/>
    <col min="14" max="14" width="12.109375" bestFit="1" customWidth="1"/>
    <col min="15" max="24" width="15.5546875" bestFit="1" customWidth="1"/>
    <col min="25" max="26" width="10.77734375" bestFit="1" customWidth="1"/>
    <col min="27" max="1251" width="10.33203125" bestFit="1" customWidth="1"/>
    <col min="1252" max="1252" width="10.77734375" bestFit="1" customWidth="1"/>
  </cols>
  <sheetData>
    <row r="3" spans="1:14" x14ac:dyDescent="0.3">
      <c r="A3" s="2" t="s">
        <v>10931</v>
      </c>
      <c r="B3" t="s">
        <v>10949</v>
      </c>
      <c r="D3" s="2" t="s">
        <v>10931</v>
      </c>
      <c r="E3" t="s">
        <v>10950</v>
      </c>
      <c r="G3" s="2" t="s">
        <v>10931</v>
      </c>
      <c r="H3" t="s">
        <v>10952</v>
      </c>
      <c r="J3" s="2" t="s">
        <v>10931</v>
      </c>
      <c r="K3" t="s">
        <v>10953</v>
      </c>
      <c r="M3" s="2" t="s">
        <v>10931</v>
      </c>
      <c r="N3" t="s">
        <v>10954</v>
      </c>
    </row>
    <row r="4" spans="1:14" x14ac:dyDescent="0.3">
      <c r="A4" s="3" t="s">
        <v>10934</v>
      </c>
      <c r="B4" s="14">
        <v>95365.937600000019</v>
      </c>
      <c r="D4" s="3" t="s">
        <v>10934</v>
      </c>
      <c r="E4" s="14">
        <v>9199.2699999999986</v>
      </c>
      <c r="G4" s="3" t="s">
        <v>10934</v>
      </c>
      <c r="H4" s="14">
        <v>1500</v>
      </c>
      <c r="J4" s="3" t="s">
        <v>10934</v>
      </c>
      <c r="K4" s="14">
        <v>387</v>
      </c>
      <c r="M4" s="3" t="s">
        <v>10934</v>
      </c>
      <c r="N4" s="5">
        <v>9.6462848596792869E-2</v>
      </c>
    </row>
    <row r="5" spans="1:14" x14ac:dyDescent="0.3">
      <c r="A5" s="3" t="s">
        <v>10935</v>
      </c>
      <c r="B5" s="14">
        <v>60172.649400000024</v>
      </c>
      <c r="D5" s="3" t="s">
        <v>10935</v>
      </c>
      <c r="E5" s="14">
        <v>10288.898699999991</v>
      </c>
      <c r="G5" s="3" t="s">
        <v>10935</v>
      </c>
      <c r="H5" s="14">
        <v>1068</v>
      </c>
      <c r="J5" s="3" t="s">
        <v>10935</v>
      </c>
      <c r="K5" s="14">
        <v>301</v>
      </c>
      <c r="M5" s="3" t="s">
        <v>10935</v>
      </c>
      <c r="N5" s="5">
        <v>0.17098962406664425</v>
      </c>
    </row>
    <row r="6" spans="1:14" x14ac:dyDescent="0.3">
      <c r="A6" s="3" t="s">
        <v>10936</v>
      </c>
      <c r="B6" s="14">
        <v>199252.98399999991</v>
      </c>
      <c r="D6" s="3" t="s">
        <v>10936</v>
      </c>
      <c r="E6" s="14">
        <v>26806.573700000015</v>
      </c>
      <c r="G6" s="3" t="s">
        <v>10936</v>
      </c>
      <c r="H6" s="14">
        <v>2491</v>
      </c>
      <c r="J6" s="3" t="s">
        <v>10936</v>
      </c>
      <c r="K6" s="14">
        <v>680</v>
      </c>
      <c r="M6" s="3" t="s">
        <v>10936</v>
      </c>
      <c r="N6" s="5">
        <v>0.13453536886554246</v>
      </c>
    </row>
    <row r="7" spans="1:14" x14ac:dyDescent="0.3">
      <c r="A7" s="3" t="s">
        <v>10937</v>
      </c>
      <c r="B7" s="14">
        <v>141851.5674</v>
      </c>
      <c r="D7" s="3" t="s">
        <v>10937</v>
      </c>
      <c r="E7" s="14">
        <v>13437.806799999998</v>
      </c>
      <c r="G7" s="3" t="s">
        <v>10937</v>
      </c>
      <c r="H7" s="14">
        <v>2441</v>
      </c>
      <c r="J7" s="3" t="s">
        <v>10937</v>
      </c>
      <c r="K7" s="14">
        <v>663</v>
      </c>
      <c r="M7" s="3" t="s">
        <v>10937</v>
      </c>
      <c r="N7" s="5">
        <v>9.4731465053942004E-2</v>
      </c>
    </row>
    <row r="8" spans="1:14" x14ac:dyDescent="0.3">
      <c r="A8" s="3" t="s">
        <v>10938</v>
      </c>
      <c r="B8" s="14">
        <v>156122.28669999994</v>
      </c>
      <c r="D8" s="3" t="s">
        <v>10938</v>
      </c>
      <c r="E8" s="14">
        <v>22308.51279999999</v>
      </c>
      <c r="G8" s="3" t="s">
        <v>10938</v>
      </c>
      <c r="H8" s="14">
        <v>2850</v>
      </c>
      <c r="J8" s="3" t="s">
        <v>10938</v>
      </c>
      <c r="K8" s="14">
        <v>750</v>
      </c>
      <c r="M8" s="3" t="s">
        <v>10938</v>
      </c>
      <c r="N8" s="5">
        <v>0.14289127626517142</v>
      </c>
    </row>
    <row r="9" spans="1:14" x14ac:dyDescent="0.3">
      <c r="A9" s="3" t="s">
        <v>10939</v>
      </c>
      <c r="B9" s="14">
        <v>147082.61130000011</v>
      </c>
      <c r="D9" s="3" t="s">
        <v>10939</v>
      </c>
      <c r="E9" s="14">
        <v>20899.334500000012</v>
      </c>
      <c r="G9" s="3" t="s">
        <v>10939</v>
      </c>
      <c r="H9" s="14">
        <v>2644</v>
      </c>
      <c r="J9" s="3" t="s">
        <v>10939</v>
      </c>
      <c r="K9" s="14">
        <v>709</v>
      </c>
      <c r="M9" s="3" t="s">
        <v>10939</v>
      </c>
      <c r="N9" s="5">
        <v>0.1420924901678027</v>
      </c>
    </row>
    <row r="10" spans="1:14" x14ac:dyDescent="0.3">
      <c r="A10" s="3" t="s">
        <v>10940</v>
      </c>
      <c r="B10" s="14">
        <v>149580.83800000031</v>
      </c>
      <c r="D10" s="3" t="s">
        <v>10940</v>
      </c>
      <c r="E10" s="14">
        <v>13535.38299999998</v>
      </c>
      <c r="G10" s="3" t="s">
        <v>10940</v>
      </c>
      <c r="H10" s="14">
        <v>2705</v>
      </c>
      <c r="J10" s="3" t="s">
        <v>10940</v>
      </c>
      <c r="K10" s="14">
        <v>708</v>
      </c>
      <c r="M10" s="3" t="s">
        <v>10940</v>
      </c>
      <c r="N10" s="5">
        <v>9.0488749635163512E-2</v>
      </c>
    </row>
    <row r="11" spans="1:14" x14ac:dyDescent="0.3">
      <c r="A11" s="3" t="s">
        <v>10941</v>
      </c>
      <c r="B11" s="14">
        <v>159589.45099999988</v>
      </c>
      <c r="D11" s="3" t="s">
        <v>10941</v>
      </c>
      <c r="E11" s="14">
        <v>21896.715399999972</v>
      </c>
      <c r="G11" s="3" t="s">
        <v>10941</v>
      </c>
      <c r="H11" s="14">
        <v>2796</v>
      </c>
      <c r="J11" s="3" t="s">
        <v>10941</v>
      </c>
      <c r="K11" s="14">
        <v>710</v>
      </c>
      <c r="M11" s="3" t="s">
        <v>10941</v>
      </c>
      <c r="N11" s="5">
        <v>0.13720653378273723</v>
      </c>
    </row>
    <row r="12" spans="1:14" x14ac:dyDescent="0.3">
      <c r="A12" s="3" t="s">
        <v>10942</v>
      </c>
      <c r="B12" s="14">
        <v>309770.09970000025</v>
      </c>
      <c r="D12" s="3" t="s">
        <v>10942</v>
      </c>
      <c r="E12" s="14">
        <v>37293.192500000034</v>
      </c>
      <c r="G12" s="3" t="s">
        <v>10942</v>
      </c>
      <c r="H12" s="14">
        <v>5073</v>
      </c>
      <c r="J12" s="3" t="s">
        <v>10942</v>
      </c>
      <c r="K12" s="14">
        <v>1386</v>
      </c>
      <c r="M12" s="3" t="s">
        <v>10942</v>
      </c>
      <c r="N12" s="5">
        <v>0.12038990379031732</v>
      </c>
    </row>
    <row r="13" spans="1:14" x14ac:dyDescent="0.3">
      <c r="A13" s="3" t="s">
        <v>10943</v>
      </c>
      <c r="B13" s="14">
        <v>197115.20170000009</v>
      </c>
      <c r="D13" s="3" t="s">
        <v>10943</v>
      </c>
      <c r="E13" s="14">
        <v>31469.663800000035</v>
      </c>
      <c r="G13" s="3" t="s">
        <v>10943</v>
      </c>
      <c r="H13" s="14">
        <v>3095</v>
      </c>
      <c r="J13" s="3" t="s">
        <v>10943</v>
      </c>
      <c r="K13" s="14">
        <v>817</v>
      </c>
      <c r="M13" s="3" t="s">
        <v>10943</v>
      </c>
      <c r="N13" s="5">
        <v>0.15965112547684351</v>
      </c>
    </row>
    <row r="14" spans="1:14" x14ac:dyDescent="0.3">
      <c r="A14" s="3" t="s">
        <v>10944</v>
      </c>
      <c r="B14" s="14">
        <v>349120.07400000008</v>
      </c>
      <c r="D14" s="3" t="s">
        <v>10944</v>
      </c>
      <c r="E14" s="14">
        <v>35825.536599999927</v>
      </c>
      <c r="G14" s="3" t="s">
        <v>10944</v>
      </c>
      <c r="H14" s="14">
        <v>5741</v>
      </c>
      <c r="J14" s="3" t="s">
        <v>10944</v>
      </c>
      <c r="K14" s="14">
        <v>1462</v>
      </c>
      <c r="M14" s="3" t="s">
        <v>10944</v>
      </c>
      <c r="N14" s="5">
        <v>0.10261666191099604</v>
      </c>
    </row>
    <row r="15" spans="1:14" x14ac:dyDescent="0.3">
      <c r="A15" s="3" t="s">
        <v>10945</v>
      </c>
      <c r="B15" s="14">
        <v>332177.15950000001</v>
      </c>
      <c r="D15" s="3" t="s">
        <v>10945</v>
      </c>
      <c r="E15" s="14">
        <v>43436.13390000003</v>
      </c>
      <c r="G15" s="3" t="s">
        <v>10945</v>
      </c>
      <c r="H15" s="14">
        <v>5469</v>
      </c>
      <c r="J15" s="3" t="s">
        <v>10945</v>
      </c>
      <c r="K15" s="14">
        <v>1421</v>
      </c>
      <c r="M15" s="3" t="s">
        <v>10945</v>
      </c>
      <c r="N15" s="5">
        <v>0.13076195234308405</v>
      </c>
    </row>
    <row r="16" spans="1:14" x14ac:dyDescent="0.3">
      <c r="A16" s="3" t="s">
        <v>10932</v>
      </c>
      <c r="B16" s="14">
        <v>2297200.8603000008</v>
      </c>
      <c r="D16" s="3" t="s">
        <v>10932</v>
      </c>
      <c r="E16" s="14">
        <v>286397.02169999998</v>
      </c>
      <c r="G16" s="3" t="s">
        <v>10932</v>
      </c>
      <c r="H16" s="14">
        <v>37873</v>
      </c>
      <c r="J16" s="3" t="s">
        <v>10932</v>
      </c>
      <c r="K16" s="14">
        <v>9994</v>
      </c>
      <c r="M16" s="3" t="s">
        <v>10932</v>
      </c>
      <c r="N16" s="5">
        <v>0.12467217240315903</v>
      </c>
    </row>
    <row r="17" spans="2:14" x14ac:dyDescent="0.3">
      <c r="B17" s="6">
        <f>GETPIVOTDATA("Sales",$A$3)</f>
        <v>2297200.8603000008</v>
      </c>
      <c r="E17" s="6">
        <f>GETPIVOTDATA("Profit",$D$3)</f>
        <v>286397.02169999998</v>
      </c>
      <c r="H17" s="7">
        <f>GETPIVOTDATA("Quantity",$G$3)</f>
        <v>37873</v>
      </c>
      <c r="K17" s="7">
        <f>GETPIVOTDATA("Order ID",$J$3)</f>
        <v>9994</v>
      </c>
      <c r="N17" s="8">
        <f>GETPIVOTDATA("[Measures].[Profit Margin]",$M$3)</f>
        <v>0.12467217240315903</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54575-5BDA-4A5C-8C75-DEAE16A083F5}">
  <dimension ref="A3:M12"/>
  <sheetViews>
    <sheetView workbookViewId="0">
      <selection activeCell="D13" sqref="D13"/>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8" max="8" width="19.6640625" bestFit="1" customWidth="1"/>
    <col min="9" max="12" width="10" bestFit="1" customWidth="1"/>
    <col min="13" max="13" width="10" customWidth="1"/>
  </cols>
  <sheetData>
    <row r="3" spans="1:13" x14ac:dyDescent="0.3">
      <c r="A3" s="2" t="s">
        <v>10931</v>
      </c>
      <c r="B3" t="s">
        <v>10949</v>
      </c>
      <c r="C3" t="s">
        <v>10950</v>
      </c>
      <c r="D3" t="s">
        <v>10952</v>
      </c>
      <c r="E3" t="s">
        <v>10953</v>
      </c>
      <c r="F3" t="s">
        <v>10955</v>
      </c>
    </row>
    <row r="4" spans="1:13" x14ac:dyDescent="0.3">
      <c r="A4" s="3" t="s">
        <v>10933</v>
      </c>
      <c r="B4" s="14">
        <v>484247.49810000096</v>
      </c>
      <c r="C4" s="14">
        <v>49543.974100000007</v>
      </c>
      <c r="D4" s="14">
        <v>7581</v>
      </c>
      <c r="E4" s="14">
        <v>1993</v>
      </c>
      <c r="F4" s="14">
        <v>0.10231126499236715</v>
      </c>
    </row>
    <row r="5" spans="1:13" x14ac:dyDescent="0.3">
      <c r="A5" s="3" t="s">
        <v>10946</v>
      </c>
      <c r="B5" s="14">
        <v>470532.50899999985</v>
      </c>
      <c r="C5" s="14">
        <v>61618.603700000051</v>
      </c>
      <c r="D5" s="14">
        <v>7979</v>
      </c>
      <c r="E5" s="14">
        <v>2102</v>
      </c>
      <c r="F5" s="14">
        <v>0.13095504034557592</v>
      </c>
    </row>
    <row r="6" spans="1:13" ht="17.399999999999999" x14ac:dyDescent="0.3">
      <c r="A6" s="3" t="s">
        <v>10947</v>
      </c>
      <c r="B6" s="14">
        <v>608473.83000000066</v>
      </c>
      <c r="C6" s="14">
        <v>81726.930800000177</v>
      </c>
      <c r="D6" s="14">
        <v>9810</v>
      </c>
      <c r="E6" s="14">
        <v>2580</v>
      </c>
      <c r="F6" s="14">
        <v>0.13431461924993568</v>
      </c>
      <c r="H6" s="11" t="s">
        <v>10956</v>
      </c>
      <c r="I6" s="10">
        <f>(GETPIVOTDATA("Sum of Sales",$A$3,"Years (Order Date)",2014)/GETPIVOTDATA("Sum of Sales",$A$3,"Years (Order Date)",2013))-1</f>
        <v>0.20620967905883303</v>
      </c>
      <c r="J6" s="10">
        <f>(GETPIVOTDATA("Sum of Profit",$A$3,"Years (Order Date)",2014)/GETPIVOTDATA("Sum of Profit",$A$3,"Years (Order Date)",2013))-1</f>
        <v>0.14414565902185772</v>
      </c>
      <c r="K6" s="10">
        <f>(GETPIVOTDATA("Sum of Quantity",$A$3,"Years (Order Date)",2014)/GETPIVOTDATA("Sum of Quantity",$A$3,"Years (Order Date)",2013))-1</f>
        <v>0.27451580020387367</v>
      </c>
      <c r="L6" s="10">
        <f>(GETPIVOTDATA("Count of Order ID",$A$3,"Years (Order Date)",2014)/GETPIVOTDATA("Count of Order ID",$A$3,"Years (Order Date)",2013))-1</f>
        <v>0.2864341085271318</v>
      </c>
      <c r="M6" s="10">
        <f>(GETPIVOTDATA("Sum of Profit Margin",$A$3,"Years (Order Date)",2014)/GETPIVOTDATA("Sum of Profit Margin",$A$3,"Years (Order Date)",2013))-1</f>
        <v>-5.1453757264990463E-2</v>
      </c>
    </row>
    <row r="7" spans="1:13" x14ac:dyDescent="0.3">
      <c r="A7" s="3" t="s">
        <v>10948</v>
      </c>
      <c r="B7" s="14">
        <v>733947.0231999997</v>
      </c>
      <c r="C7" s="14">
        <v>93507.513099999967</v>
      </c>
      <c r="D7" s="14">
        <v>12503</v>
      </c>
      <c r="E7" s="14">
        <v>3319</v>
      </c>
      <c r="F7" s="14">
        <v>0.12740362743390987</v>
      </c>
    </row>
    <row r="12" spans="1:13" x14ac:dyDescent="0.3">
      <c r="E12" s="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85F45-993E-47A6-BD60-02FC15F6AB0D}">
  <dimension ref="J17"/>
  <sheetViews>
    <sheetView showGridLines="0" showRowColHeaders="0" zoomScale="90" zoomScaleNormal="90" workbookViewId="0">
      <selection activeCell="U24" sqref="U24"/>
    </sheetView>
  </sheetViews>
  <sheetFormatPr defaultRowHeight="14.4" x14ac:dyDescent="0.3"/>
  <cols>
    <col min="1" max="16384" width="8.88671875" style="13"/>
  </cols>
  <sheetData>
    <row r="17" spans="10:10" ht="17.399999999999999" x14ac:dyDescent="0.3">
      <c r="J17" s="12"/>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9AADCE-4B33-48E9-87EF-28DF974F10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Charts</vt:lpstr>
      <vt:lpstr>KPI</vt:lpstr>
      <vt:lpstr>YOY 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AARYAN ARORA</dc:creator>
  <cp:lastModifiedBy>AARYAN ARORA</cp:lastModifiedBy>
  <dcterms:created xsi:type="dcterms:W3CDTF">2024-03-08T17:31:12Z</dcterms:created>
  <dcterms:modified xsi:type="dcterms:W3CDTF">2024-03-09T18:40:04Z</dcterms:modified>
</cp:coreProperties>
</file>