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00481a8f72d640a/Documents/"/>
    </mc:Choice>
  </mc:AlternateContent>
  <xr:revisionPtr revIDLastSave="0" documentId="8_{52D6984F-C73C-4E4D-A3D8-0C7C73A3B75A}" xr6:coauthVersionLast="47" xr6:coauthVersionMax="47" xr10:uidLastSave="{00000000-0000-0000-0000-000000000000}"/>
  <bookViews>
    <workbookView xWindow="-120" yWindow="-120" windowWidth="24240" windowHeight="13020" activeTab="8" xr2:uid="{ADDB60DA-E53D-4E2A-A191-42AD4FF470AA}"/>
  </bookViews>
  <sheets>
    <sheet name="Product" sheetId="1" r:id="rId1"/>
    <sheet name="Orders" sheetId="8" r:id="rId2"/>
    <sheet name="Q1" sheetId="2" r:id="rId3"/>
    <sheet name="Q2" sheetId="3" r:id="rId4"/>
    <sheet name="Q3" sheetId="4" r:id="rId5"/>
    <sheet name="Q4" sheetId="5" r:id="rId6"/>
    <sheet name="Q5" sheetId="6" r:id="rId7"/>
    <sheet name="Q6" sheetId="7" r:id="rId8"/>
    <sheet name="Q7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9" l="1"/>
  <c r="C8" i="9"/>
  <c r="C7" i="9"/>
  <c r="C6" i="9"/>
  <c r="C5" i="9"/>
  <c r="C4" i="9"/>
  <c r="D10" i="7"/>
  <c r="D9" i="7"/>
  <c r="D8" i="7"/>
  <c r="D5" i="7"/>
  <c r="D7" i="7"/>
  <c r="D6" i="7"/>
  <c r="G4" i="6"/>
  <c r="G9" i="5"/>
  <c r="G8" i="5"/>
  <c r="G7" i="5"/>
  <c r="G6" i="5"/>
  <c r="G5" i="5"/>
  <c r="G4" i="5"/>
  <c r="F10" i="4"/>
  <c r="F8" i="4"/>
  <c r="F7" i="4"/>
  <c r="F6" i="4"/>
  <c r="F9" i="4"/>
  <c r="F5" i="4"/>
  <c r="E10" i="4"/>
  <c r="E9" i="4"/>
  <c r="E8" i="4"/>
  <c r="E7" i="4"/>
  <c r="E6" i="4"/>
  <c r="E5" i="4"/>
  <c r="E9" i="3"/>
  <c r="E8" i="3"/>
  <c r="E7" i="3"/>
  <c r="E6" i="3"/>
  <c r="E5" i="3"/>
  <c r="E4" i="3"/>
</calcChain>
</file>

<file path=xl/sharedStrings.xml><?xml version="1.0" encoding="utf-8"?>
<sst xmlns="http://schemas.openxmlformats.org/spreadsheetml/2006/main" count="83" uniqueCount="31">
  <si>
    <t>Product ID</t>
  </si>
  <si>
    <t>Product</t>
  </si>
  <si>
    <t>Price</t>
  </si>
  <si>
    <t>Product A</t>
  </si>
  <si>
    <t>Product B</t>
  </si>
  <si>
    <t>Product C</t>
  </si>
  <si>
    <t>Product D</t>
  </si>
  <si>
    <t>Product E</t>
  </si>
  <si>
    <t>Product F</t>
  </si>
  <si>
    <t>Order ID</t>
  </si>
  <si>
    <t>Quantity</t>
  </si>
  <si>
    <t xml:space="preserve">Product name </t>
  </si>
  <si>
    <t>Order Id</t>
  </si>
  <si>
    <t>Product Id</t>
  </si>
  <si>
    <t>1. Use VLOOKUP to find the product names for each ProductID in the Orders worksheet.</t>
  </si>
  <si>
    <t>2. Use VLOOKUP to find the price for each ProductID in the Orders worksheet, then calculate the TotalPrice by multiplying the Quantity by the Product Price.</t>
  </si>
  <si>
    <t xml:space="preserve">Product Price </t>
  </si>
  <si>
    <t>3. Use VLOOKUP to check if there are any ProductIDs in the Orders worksheet that do not exist in the Products worksheet. </t>
  </si>
  <si>
    <t>Product exist</t>
  </si>
  <si>
    <t>4. Assume a discount of 10% is given on all products. Use VLOOKUP to find the original price and then calculate the discounted price.</t>
  </si>
  <si>
    <t>OrderID</t>
  </si>
  <si>
    <t>ProductID</t>
  </si>
  <si>
    <t xml:space="preserve">Price      </t>
  </si>
  <si>
    <t>TotalPrice</t>
  </si>
  <si>
    <t>Discount</t>
  </si>
  <si>
    <t>5. Use VLOOKUP to find the price for each ProductID and then calculate the order value. Find the maximum order value from the list</t>
  </si>
  <si>
    <t>Max. Order</t>
  </si>
  <si>
    <t>6. Use VLOOKUP to find out which products from the Products worksheet have not been ordered.</t>
  </si>
  <si>
    <t>Ordered</t>
  </si>
  <si>
    <t>7. Use VLOOKUP to find the Product name and summarize the total quantity sold for each product</t>
  </si>
  <si>
    <t>Product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</si>
</sst>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12"/>
      <color theme="1"/>
      <name val="Times New Roman"/>
      <charset val="134"/>
    </font>
    <font>
      <b/>
      <sz val="11"/>
      <color rgb="FF262626"/>
      <name val="Arial"/>
      <family val="2"/>
    </font>
    <font>
      <b/>
      <sz val="10"/>
      <color rgb="FF262626"/>
      <name val="Arial"/>
      <family val="2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38">
    <xf numFmtId="0" fontId="0" fillId="0" borderId="0" xfId="0"/>
    <xf numFmtId="0" fontId="1" fillId="0" borderId="0" xfId="0" applyFont="1"/>
    <xf numFmtId="0" fontId="0" fillId="0" borderId="1" xfId="0" applyBorder="1"/>
    <xf numFmtId="0" fontId="4" fillId="0" borderId="0" xfId="0" applyFont="1"/>
    <xf numFmtId="0" fontId="1" fillId="0" borderId="0" xfId="0" applyFont="1"/>
    <xf numFmtId="0" fontId="4" fillId="0" borderId="0" xfId="0" applyFont="1"/>
    <xf numFmtId="0" fontId="2" fillId="0" borderId="1" xfId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0" fillId="0" borderId="2" xfId="0" applyFill="1" applyBorder="1"/>
    <xf numFmtId="0" fontId="0" fillId="0" borderId="1" xfId="0" applyBorder="1"/>
    <xf numFmtId="0" fontId="0" fillId="0" borderId="1" xfId="0" applyBorder="1"/>
    <xf numFmtId="0" fontId="5" fillId="0" borderId="0" xfId="0" applyFont="1"/>
    <xf numFmtId="0" fontId="6" fillId="0" borderId="0" xfId="0" applyFont="1"/>
    <xf numFmtId="0" fontId="0" fillId="0" borderId="1" xfId="0" quotePrefix="1" applyBorder="1"/>
    <xf numFmtId="0" fontId="5" fillId="0" borderId="0" xfId="0" applyFont="1"/>
    <xf numFmtId="0" fontId="6" fillId="0" borderId="0" xfId="0" applyFont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/>
    <xf numFmtId="0" fontId="5" fillId="0" borderId="0" xfId="0" applyFont="1"/>
    <xf numFmtId="0" fontId="6" fillId="0" borderId="0" xfId="0" applyFont="1"/>
    <xf numFmtId="0" fontId="0" fillId="0" borderId="0" xfId="0"/>
    <xf numFmtId="0" fontId="0" fillId="0" borderId="1" xfId="0" applyBorder="1"/>
    <xf numFmtId="0" fontId="5" fillId="0" borderId="0" xfId="0" applyFont="1"/>
    <xf numFmtId="0" fontId="6" fillId="0" borderId="0" xfId="0" applyFont="1"/>
    <xf numFmtId="0" fontId="0" fillId="0" borderId="1" xfId="0" applyBorder="1"/>
    <xf numFmtId="0" fontId="5" fillId="0" borderId="0" xfId="0" applyFont="1"/>
    <xf numFmtId="0" fontId="6" fillId="0" borderId="0" xfId="0" applyFont="1"/>
    <xf numFmtId="0" fontId="7" fillId="4" borderId="1" xfId="1" applyFont="1" applyFill="1" applyBorder="1" applyAlignment="1">
      <alignment horizontal="right" vertical="center"/>
    </xf>
    <xf numFmtId="0" fontId="0" fillId="5" borderId="1" xfId="0" applyFill="1" applyBorder="1"/>
    <xf numFmtId="0" fontId="0" fillId="6" borderId="1" xfId="0" applyFill="1" applyBorder="1"/>
    <xf numFmtId="0" fontId="0" fillId="3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2" borderId="1" xfId="0" applyFill="1" applyBorder="1" applyAlignment="1">
      <alignment horizontal="right"/>
    </xf>
    <xf numFmtId="0" fontId="0" fillId="2" borderId="1" xfId="0" applyFill="1" applyBorder="1"/>
  </cellXfs>
  <cellStyles count="2">
    <cellStyle name="Normal" xfId="0" builtinId="0"/>
    <cellStyle name="Normal 2" xfId="1" xr:uid="{7ED128CA-4E40-48F6-8D20-5A1403CF08A1}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Medium2" defaultPivotStyle="PivotStyleLight16">
    <tableStyle name="TableStylePreset3_Accent1" pivot="0" count="7" xr9:uid="{CF207DB3-CC49-439D-BDD9-FA7363A1BA4A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CC74F40B-456A-4ECB-BAA7-BB7466BD8CCB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89DF1-C676-45E9-A283-28A5DF91E8EC}">
  <dimension ref="A1:C7"/>
  <sheetViews>
    <sheetView workbookViewId="0">
      <selection sqref="A1:C1"/>
    </sheetView>
  </sheetViews>
  <sheetFormatPr defaultRowHeight="15"/>
  <cols>
    <col min="1" max="1" width="13" customWidth="1"/>
    <col min="2" max="2" width="13.5703125" customWidth="1"/>
    <col min="3" max="3" width="9.5703125" customWidth="1"/>
  </cols>
  <sheetData>
    <row r="1" spans="1:3" ht="15.75">
      <c r="A1" s="28" t="s">
        <v>0</v>
      </c>
      <c r="B1" s="28" t="s">
        <v>1</v>
      </c>
      <c r="C1" s="28" t="s">
        <v>2</v>
      </c>
    </row>
    <row r="2" spans="1:3" ht="15.75">
      <c r="A2" s="6">
        <v>101</v>
      </c>
      <c r="B2" s="7" t="s">
        <v>3</v>
      </c>
      <c r="C2" s="6">
        <v>120</v>
      </c>
    </row>
    <row r="3" spans="1:3" ht="15.75">
      <c r="A3" s="6">
        <v>102</v>
      </c>
      <c r="B3" s="7" t="s">
        <v>4</v>
      </c>
      <c r="C3" s="6">
        <v>150</v>
      </c>
    </row>
    <row r="4" spans="1:3" ht="15.75">
      <c r="A4" s="6">
        <v>103</v>
      </c>
      <c r="B4" s="7" t="s">
        <v>5</v>
      </c>
      <c r="C4" s="6">
        <v>200</v>
      </c>
    </row>
    <row r="5" spans="1:3" ht="15.75">
      <c r="A5" s="6">
        <v>104</v>
      </c>
      <c r="B5" s="7" t="s">
        <v>6</v>
      </c>
      <c r="C5" s="6">
        <v>90</v>
      </c>
    </row>
    <row r="6" spans="1:3" ht="15.75">
      <c r="A6" s="6">
        <v>105</v>
      </c>
      <c r="B6" s="7" t="s">
        <v>7</v>
      </c>
      <c r="C6" s="6">
        <v>220</v>
      </c>
    </row>
    <row r="7" spans="1:3" ht="15.75">
      <c r="A7" s="6">
        <v>106</v>
      </c>
      <c r="B7" s="7" t="s">
        <v>8</v>
      </c>
      <c r="C7" s="6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8DA87-1E9D-4020-9E94-ED7EABFCA581}">
  <dimension ref="A2:C8"/>
  <sheetViews>
    <sheetView workbookViewId="0">
      <selection activeCell="A2" sqref="A2:C2"/>
    </sheetView>
  </sheetViews>
  <sheetFormatPr defaultRowHeight="15"/>
  <cols>
    <col min="2" max="2" width="12.140625" customWidth="1"/>
  </cols>
  <sheetData>
    <row r="2" spans="1:3">
      <c r="A2" s="29" t="s">
        <v>20</v>
      </c>
      <c r="B2" s="29" t="s">
        <v>0</v>
      </c>
      <c r="C2" s="29" t="s">
        <v>10</v>
      </c>
    </row>
    <row r="3" spans="1:3">
      <c r="A3" s="22">
        <v>1</v>
      </c>
      <c r="B3" s="22">
        <v>101</v>
      </c>
      <c r="C3" s="22">
        <v>2</v>
      </c>
    </row>
    <row r="4" spans="1:3">
      <c r="A4" s="22">
        <v>2</v>
      </c>
      <c r="B4" s="22">
        <v>103</v>
      </c>
      <c r="C4" s="22">
        <v>1</v>
      </c>
    </row>
    <row r="5" spans="1:3">
      <c r="A5" s="22">
        <v>3</v>
      </c>
      <c r="B5" s="22">
        <v>105</v>
      </c>
      <c r="C5" s="22">
        <v>4</v>
      </c>
    </row>
    <row r="6" spans="1:3">
      <c r="A6" s="22">
        <v>4</v>
      </c>
      <c r="B6" s="22">
        <v>106</v>
      </c>
      <c r="C6" s="22">
        <v>3</v>
      </c>
    </row>
    <row r="7" spans="1:3">
      <c r="A7" s="22">
        <v>5</v>
      </c>
      <c r="B7" s="22">
        <v>102</v>
      </c>
      <c r="C7" s="22">
        <v>5</v>
      </c>
    </row>
    <row r="8" spans="1:3">
      <c r="A8" s="22">
        <v>6</v>
      </c>
      <c r="B8" s="22">
        <v>104</v>
      </c>
      <c r="C8" s="22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B2556-2988-4412-B92C-063B00ED94A3}">
  <dimension ref="A1:I10"/>
  <sheetViews>
    <sheetView topLeftCell="A2" workbookViewId="0">
      <selection activeCell="A4" sqref="A4:D4"/>
    </sheetView>
  </sheetViews>
  <sheetFormatPr defaultRowHeight="15"/>
  <cols>
    <col min="1" max="1" width="9.85546875" customWidth="1"/>
    <col min="2" max="2" width="10.7109375" customWidth="1"/>
    <col min="3" max="3" width="9.7109375" customWidth="1"/>
    <col min="4" max="4" width="13.5703125" customWidth="1"/>
  </cols>
  <sheetData>
    <row r="1" spans="1:9">
      <c r="A1" t="s">
        <v>9</v>
      </c>
      <c r="B1" t="s">
        <v>0</v>
      </c>
      <c r="C1" t="s">
        <v>10</v>
      </c>
      <c r="D1" t="s">
        <v>11</v>
      </c>
    </row>
    <row r="2" spans="1:9">
      <c r="A2" s="3" t="s">
        <v>14</v>
      </c>
      <c r="B2" s="1"/>
      <c r="C2" s="1"/>
      <c r="D2" s="1"/>
      <c r="E2" s="1"/>
      <c r="F2" s="1"/>
      <c r="G2" s="1"/>
      <c r="H2" s="1"/>
      <c r="I2" s="1"/>
    </row>
    <row r="4" spans="1:9">
      <c r="A4" s="30" t="s">
        <v>12</v>
      </c>
      <c r="B4" s="30" t="s">
        <v>13</v>
      </c>
      <c r="C4" s="30" t="s">
        <v>10</v>
      </c>
      <c r="D4" s="30" t="s">
        <v>0</v>
      </c>
    </row>
    <row r="5" spans="1:9">
      <c r="A5" s="2">
        <v>1</v>
      </c>
      <c r="B5" s="2">
        <v>101</v>
      </c>
      <c r="C5" s="2">
        <v>2</v>
      </c>
      <c r="D5" s="2" t="s">
        <v>3</v>
      </c>
    </row>
    <row r="6" spans="1:9">
      <c r="A6" s="2">
        <v>2</v>
      </c>
      <c r="B6" s="2">
        <v>103</v>
      </c>
      <c r="C6" s="2">
        <v>1</v>
      </c>
      <c r="D6" s="2" t="s">
        <v>5</v>
      </c>
    </row>
    <row r="7" spans="1:9">
      <c r="A7" s="2">
        <v>3</v>
      </c>
      <c r="B7" s="2">
        <v>105</v>
      </c>
      <c r="C7" s="2">
        <v>4</v>
      </c>
      <c r="D7" s="2" t="s">
        <v>7</v>
      </c>
    </row>
    <row r="8" spans="1:9">
      <c r="A8" s="2">
        <v>4</v>
      </c>
      <c r="B8" s="2">
        <v>106</v>
      </c>
      <c r="C8" s="2">
        <v>3</v>
      </c>
      <c r="D8" s="2" t="s">
        <v>8</v>
      </c>
    </row>
    <row r="9" spans="1:9">
      <c r="A9" s="2">
        <v>5</v>
      </c>
      <c r="B9" s="2">
        <v>102</v>
      </c>
      <c r="C9" s="2">
        <v>5</v>
      </c>
      <c r="D9" s="2" t="s">
        <v>4</v>
      </c>
    </row>
    <row r="10" spans="1:9">
      <c r="A10" s="2">
        <v>6</v>
      </c>
      <c r="B10" s="2">
        <v>104</v>
      </c>
      <c r="C10" s="2">
        <v>6</v>
      </c>
      <c r="D10" s="2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13379-5F82-4F68-8E6F-0CBDCB89024C}">
  <dimension ref="A1:K9"/>
  <sheetViews>
    <sheetView workbookViewId="0">
      <selection activeCell="A3" sqref="A3:E3"/>
    </sheetView>
  </sheetViews>
  <sheetFormatPr defaultRowHeight="15"/>
  <cols>
    <col min="2" max="2" width="10.42578125" customWidth="1"/>
    <col min="5" max="5" width="13.5703125" customWidth="1"/>
  </cols>
  <sheetData>
    <row r="1" spans="1:11">
      <c r="A1" s="5" t="s">
        <v>15</v>
      </c>
      <c r="B1" s="4"/>
      <c r="C1" s="4"/>
      <c r="D1" s="4"/>
      <c r="E1" s="4"/>
      <c r="F1" s="4"/>
      <c r="G1" s="4"/>
      <c r="H1" s="4"/>
      <c r="I1" s="4"/>
      <c r="J1" s="4"/>
      <c r="K1" s="4"/>
    </row>
    <row r="3" spans="1:11">
      <c r="A3" s="31" t="s">
        <v>12</v>
      </c>
      <c r="B3" s="31" t="s">
        <v>13</v>
      </c>
      <c r="C3" s="31" t="s">
        <v>10</v>
      </c>
      <c r="D3" s="31" t="s">
        <v>2</v>
      </c>
      <c r="E3" s="31" t="s">
        <v>16</v>
      </c>
    </row>
    <row r="4" spans="1:11">
      <c r="A4" s="2">
        <v>1</v>
      </c>
      <c r="B4" s="2">
        <v>101</v>
      </c>
      <c r="C4" s="2">
        <v>2</v>
      </c>
      <c r="D4" s="9">
        <v>120</v>
      </c>
      <c r="E4" s="9">
        <f>D4*C4</f>
        <v>240</v>
      </c>
    </row>
    <row r="5" spans="1:11">
      <c r="A5" s="2">
        <v>2</v>
      </c>
      <c r="B5" s="2">
        <v>103</v>
      </c>
      <c r="C5" s="2">
        <v>1</v>
      </c>
      <c r="D5" s="9">
        <v>200</v>
      </c>
      <c r="E5" s="9">
        <f>D5*C5</f>
        <v>200</v>
      </c>
    </row>
    <row r="6" spans="1:11">
      <c r="A6" s="2">
        <v>3</v>
      </c>
      <c r="B6" s="2">
        <v>105</v>
      </c>
      <c r="C6" s="2">
        <v>4</v>
      </c>
      <c r="D6" s="9">
        <v>220</v>
      </c>
      <c r="E6" s="9">
        <f>D6*C6</f>
        <v>880</v>
      </c>
    </row>
    <row r="7" spans="1:11">
      <c r="A7" s="2">
        <v>4</v>
      </c>
      <c r="B7" s="2">
        <v>106</v>
      </c>
      <c r="C7" s="2">
        <v>3</v>
      </c>
      <c r="D7" s="9">
        <v>130</v>
      </c>
      <c r="E7" s="9">
        <f>D7*C7</f>
        <v>390</v>
      </c>
    </row>
    <row r="8" spans="1:11">
      <c r="A8" s="2">
        <v>5</v>
      </c>
      <c r="B8" s="2">
        <v>102</v>
      </c>
      <c r="C8" s="2">
        <v>5</v>
      </c>
      <c r="D8" s="9">
        <v>150</v>
      </c>
      <c r="E8" s="9">
        <f>D8*C8</f>
        <v>750</v>
      </c>
    </row>
    <row r="9" spans="1:11">
      <c r="A9" s="2">
        <v>6</v>
      </c>
      <c r="B9" s="2">
        <v>104</v>
      </c>
      <c r="C9" s="2">
        <v>6</v>
      </c>
      <c r="D9" s="9">
        <v>90</v>
      </c>
      <c r="E9" s="9">
        <f>D9*C9</f>
        <v>540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2FBD8-5800-477C-8A50-B8B97EFB6015}">
  <dimension ref="A2:H10"/>
  <sheetViews>
    <sheetView workbookViewId="0">
      <selection activeCell="A4" sqref="A4:F4"/>
    </sheetView>
  </sheetViews>
  <sheetFormatPr defaultRowHeight="15"/>
  <cols>
    <col min="5" max="6" width="12.7109375" customWidth="1"/>
  </cols>
  <sheetData>
    <row r="2" spans="1:8">
      <c r="A2" s="11" t="s">
        <v>17</v>
      </c>
      <c r="B2" s="12"/>
      <c r="C2" s="12"/>
      <c r="D2" s="12"/>
      <c r="E2" s="12"/>
      <c r="F2" s="12"/>
      <c r="G2" s="12"/>
      <c r="H2" s="12"/>
    </row>
    <row r="4" spans="1:8">
      <c r="A4" s="32" t="s">
        <v>12</v>
      </c>
      <c r="B4" s="32" t="s">
        <v>13</v>
      </c>
      <c r="C4" s="32" t="s">
        <v>10</v>
      </c>
      <c r="D4" s="32" t="s">
        <v>2</v>
      </c>
      <c r="E4" s="32" t="s">
        <v>16</v>
      </c>
      <c r="F4" s="32" t="s">
        <v>18</v>
      </c>
    </row>
    <row r="5" spans="1:8">
      <c r="A5" s="9">
        <v>1</v>
      </c>
      <c r="B5" s="9">
        <v>101</v>
      </c>
      <c r="C5" s="9">
        <v>2</v>
      </c>
      <c r="D5" s="9">
        <v>120</v>
      </c>
      <c r="E5" s="9">
        <f>D5*C5</f>
        <v>240</v>
      </c>
      <c r="F5" s="13" t="str">
        <f>IF(VLOOKUP(B5, Product!A2:C7,1,0)=Product!A2,"FOUND", " NOT FOUND")</f>
        <v>FOUND</v>
      </c>
    </row>
    <row r="6" spans="1:8">
      <c r="A6" s="9">
        <v>2</v>
      </c>
      <c r="B6" s="9">
        <v>103</v>
      </c>
      <c r="C6" s="9">
        <v>1</v>
      </c>
      <c r="D6" s="9">
        <v>200</v>
      </c>
      <c r="E6" s="9">
        <f>D6*C6</f>
        <v>200</v>
      </c>
      <c r="F6" s="10" t="str">
        <f>IF(VLOOKUP(B6,Product!A2:C7,1,0)=Product!A4," FOUND "," NOT FOUND ")</f>
        <v xml:space="preserve"> FOUND </v>
      </c>
    </row>
    <row r="7" spans="1:8">
      <c r="A7" s="9">
        <v>3</v>
      </c>
      <c r="B7" s="9">
        <v>105</v>
      </c>
      <c r="C7" s="9">
        <v>4</v>
      </c>
      <c r="D7" s="9">
        <v>220</v>
      </c>
      <c r="E7" s="9">
        <f>D7*C7</f>
        <v>880</v>
      </c>
      <c r="F7" s="10" t="str">
        <f>IF(VLOOKUP(B7,Product!A2:C7,1,0)=Product!A5,"FOUND", "NOT FOUND")</f>
        <v>NOT FOUND</v>
      </c>
    </row>
    <row r="8" spans="1:8">
      <c r="A8" s="9">
        <v>4</v>
      </c>
      <c r="B8" s="9">
        <v>106</v>
      </c>
      <c r="C8" s="9">
        <v>3</v>
      </c>
      <c r="D8" s="9">
        <v>130</v>
      </c>
      <c r="E8" s="9">
        <f>D8*C8</f>
        <v>390</v>
      </c>
      <c r="F8" s="10" t="str">
        <f>IF(VLOOKUP(B8,Product!A2:C7,1,0)=Product!A6,"FOUND","NOT FOUND")</f>
        <v>NOT FOUND</v>
      </c>
    </row>
    <row r="9" spans="1:8">
      <c r="A9" s="9">
        <v>5</v>
      </c>
      <c r="B9" s="9">
        <v>102</v>
      </c>
      <c r="C9" s="9">
        <v>5</v>
      </c>
      <c r="D9" s="9">
        <v>150</v>
      </c>
      <c r="E9" s="9">
        <f>D9*C9</f>
        <v>750</v>
      </c>
      <c r="F9" s="10" t="str">
        <f>IF(VLOOKUP(B9,Product!A2:C7,1,0)=Product!A3,"FOUND","NOT FOUND")</f>
        <v>FOUND</v>
      </c>
    </row>
    <row r="10" spans="1:8">
      <c r="A10" s="9">
        <v>6</v>
      </c>
      <c r="B10" s="9">
        <v>104</v>
      </c>
      <c r="C10" s="9">
        <v>6</v>
      </c>
      <c r="D10" s="9">
        <v>90</v>
      </c>
      <c r="E10" s="9">
        <f>D10*C10</f>
        <v>540</v>
      </c>
      <c r="F10" s="10" t="str">
        <f>IF(VLOOKUP(B10,Product!A2:C7,1,0)=Product!A7,"FOUND","NOT FOUND")</f>
        <v>NOT FOUND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66940-ABEE-48EA-AE37-C179A7F4A79D}">
  <dimension ref="A1:I9"/>
  <sheetViews>
    <sheetView workbookViewId="0">
      <selection activeCell="A3" sqref="A3:G3"/>
    </sheetView>
  </sheetViews>
  <sheetFormatPr defaultRowHeight="15"/>
  <cols>
    <col min="5" max="5" width="11.28515625" customWidth="1"/>
    <col min="6" max="6" width="10" customWidth="1"/>
  </cols>
  <sheetData>
    <row r="1" spans="1:9">
      <c r="A1" s="14" t="s">
        <v>19</v>
      </c>
      <c r="B1" s="15"/>
      <c r="C1" s="15"/>
      <c r="D1" s="15"/>
      <c r="E1" s="15"/>
      <c r="F1" s="15"/>
      <c r="G1" s="15"/>
      <c r="H1" s="15"/>
      <c r="I1" s="15"/>
    </row>
    <row r="3" spans="1:9">
      <c r="A3" s="33" t="s">
        <v>20</v>
      </c>
      <c r="B3" s="33" t="s">
        <v>21</v>
      </c>
      <c r="C3" s="33" t="s">
        <v>10</v>
      </c>
      <c r="D3" s="33" t="s">
        <v>22</v>
      </c>
      <c r="E3" s="33" t="s">
        <v>1</v>
      </c>
      <c r="F3" s="33" t="s">
        <v>23</v>
      </c>
      <c r="G3" s="33" t="s">
        <v>24</v>
      </c>
    </row>
    <row r="4" spans="1:9">
      <c r="A4" s="16">
        <v>1</v>
      </c>
      <c r="B4" s="16">
        <v>101</v>
      </c>
      <c r="C4" s="16">
        <v>2</v>
      </c>
      <c r="D4" s="16">
        <v>120</v>
      </c>
      <c r="E4" s="17" t="s">
        <v>3</v>
      </c>
      <c r="F4" s="16">
        <v>240</v>
      </c>
      <c r="G4" s="16">
        <f>D4*0.9</f>
        <v>108</v>
      </c>
    </row>
    <row r="5" spans="1:9">
      <c r="A5" s="16">
        <v>2</v>
      </c>
      <c r="B5" s="16">
        <v>103</v>
      </c>
      <c r="C5" s="16">
        <v>1</v>
      </c>
      <c r="D5" s="16">
        <v>200</v>
      </c>
      <c r="E5" s="17" t="s">
        <v>5</v>
      </c>
      <c r="F5" s="16">
        <v>200</v>
      </c>
      <c r="G5" s="16">
        <f>D5*0.9</f>
        <v>180</v>
      </c>
    </row>
    <row r="6" spans="1:9">
      <c r="A6" s="16">
        <v>3</v>
      </c>
      <c r="B6" s="16">
        <v>105</v>
      </c>
      <c r="C6" s="16">
        <v>4</v>
      </c>
      <c r="D6" s="16">
        <v>220</v>
      </c>
      <c r="E6" s="17" t="s">
        <v>7</v>
      </c>
      <c r="F6" s="16">
        <v>880</v>
      </c>
      <c r="G6" s="16">
        <f>D6*0.9</f>
        <v>198</v>
      </c>
    </row>
    <row r="7" spans="1:9">
      <c r="A7" s="16">
        <v>4</v>
      </c>
      <c r="B7" s="16">
        <v>106</v>
      </c>
      <c r="C7" s="16">
        <v>3</v>
      </c>
      <c r="D7" s="16">
        <v>130</v>
      </c>
      <c r="E7" s="17" t="s">
        <v>8</v>
      </c>
      <c r="F7" s="16">
        <v>390</v>
      </c>
      <c r="G7" s="16">
        <f>D7*0.9</f>
        <v>117</v>
      </c>
    </row>
    <row r="8" spans="1:9">
      <c r="A8" s="16">
        <v>5</v>
      </c>
      <c r="B8" s="16">
        <v>102</v>
      </c>
      <c r="C8" s="16">
        <v>5</v>
      </c>
      <c r="D8" s="16">
        <v>150</v>
      </c>
      <c r="E8" s="17" t="s">
        <v>4</v>
      </c>
      <c r="F8" s="16">
        <v>750</v>
      </c>
      <c r="G8" s="16">
        <f>D8*0.9</f>
        <v>135</v>
      </c>
    </row>
    <row r="9" spans="1:9">
      <c r="A9" s="16">
        <v>6</v>
      </c>
      <c r="B9" s="16">
        <v>104</v>
      </c>
      <c r="C9" s="16">
        <v>6</v>
      </c>
      <c r="D9" s="16">
        <v>90</v>
      </c>
      <c r="E9" s="17" t="s">
        <v>6</v>
      </c>
      <c r="F9" s="16">
        <v>540</v>
      </c>
      <c r="G9" s="16">
        <f>D9*0.9</f>
        <v>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26B9B-F777-4431-B1C0-635D704427F5}">
  <dimension ref="A1:I9"/>
  <sheetViews>
    <sheetView workbookViewId="0">
      <selection activeCell="G11" sqref="G11"/>
    </sheetView>
  </sheetViews>
  <sheetFormatPr defaultRowHeight="15"/>
  <cols>
    <col min="5" max="5" width="12.140625" customWidth="1"/>
    <col min="6" max="6" width="10.140625" customWidth="1"/>
    <col min="7" max="7" width="11.85546875" customWidth="1"/>
  </cols>
  <sheetData>
    <row r="1" spans="1:9">
      <c r="A1" s="19" t="s">
        <v>25</v>
      </c>
      <c r="B1" s="20"/>
      <c r="C1" s="20"/>
      <c r="D1" s="20"/>
      <c r="E1" s="20"/>
      <c r="F1" s="20"/>
      <c r="G1" s="20"/>
      <c r="H1" s="20"/>
      <c r="I1" s="20"/>
    </row>
    <row r="2" spans="1:9">
      <c r="G2" s="8"/>
    </row>
    <row r="3" spans="1:9">
      <c r="A3" s="34" t="s">
        <v>20</v>
      </c>
      <c r="B3" s="34" t="s">
        <v>21</v>
      </c>
      <c r="C3" s="34" t="s">
        <v>10</v>
      </c>
      <c r="D3" s="34" t="s">
        <v>22</v>
      </c>
      <c r="E3" s="34" t="s">
        <v>1</v>
      </c>
      <c r="F3" s="34" t="s">
        <v>23</v>
      </c>
      <c r="G3" s="34" t="s">
        <v>26</v>
      </c>
    </row>
    <row r="4" spans="1:9">
      <c r="A4" s="18">
        <v>1</v>
      </c>
      <c r="B4" s="18">
        <v>101</v>
      </c>
      <c r="C4" s="18">
        <v>2</v>
      </c>
      <c r="D4" s="18">
        <v>120</v>
      </c>
      <c r="E4" s="17" t="s">
        <v>3</v>
      </c>
      <c r="F4" s="18">
        <v>240</v>
      </c>
      <c r="G4" s="18">
        <f>MAX(F4:F9)</f>
        <v>880</v>
      </c>
    </row>
    <row r="5" spans="1:9">
      <c r="A5" s="18">
        <v>2</v>
      </c>
      <c r="B5" s="18">
        <v>103</v>
      </c>
      <c r="C5" s="18">
        <v>1</v>
      </c>
      <c r="D5" s="18">
        <v>200</v>
      </c>
      <c r="E5" s="17" t="s">
        <v>5</v>
      </c>
      <c r="F5" s="18">
        <v>200</v>
      </c>
    </row>
    <row r="6" spans="1:9">
      <c r="A6" s="18">
        <v>3</v>
      </c>
      <c r="B6" s="18">
        <v>105</v>
      </c>
      <c r="C6" s="18">
        <v>4</v>
      </c>
      <c r="D6" s="18">
        <v>220</v>
      </c>
      <c r="E6" s="17" t="s">
        <v>7</v>
      </c>
      <c r="F6" s="18">
        <v>880</v>
      </c>
    </row>
    <row r="7" spans="1:9">
      <c r="A7" s="18">
        <v>4</v>
      </c>
      <c r="B7" s="18">
        <v>106</v>
      </c>
      <c r="C7" s="18">
        <v>3</v>
      </c>
      <c r="D7" s="18">
        <v>130</v>
      </c>
      <c r="E7" s="17" t="s">
        <v>8</v>
      </c>
      <c r="F7" s="18">
        <v>390</v>
      </c>
    </row>
    <row r="8" spans="1:9">
      <c r="A8" s="18">
        <v>5</v>
      </c>
      <c r="B8" s="18">
        <v>102</v>
      </c>
      <c r="C8" s="18">
        <v>5</v>
      </c>
      <c r="D8" s="18">
        <v>150</v>
      </c>
      <c r="E8" s="17" t="s">
        <v>4</v>
      </c>
      <c r="F8" s="18">
        <v>750</v>
      </c>
    </row>
    <row r="9" spans="1:9">
      <c r="A9" s="18">
        <v>6</v>
      </c>
      <c r="B9" s="18">
        <v>104</v>
      </c>
      <c r="C9" s="18">
        <v>6</v>
      </c>
      <c r="D9" s="18">
        <v>90</v>
      </c>
      <c r="E9" s="17" t="s">
        <v>6</v>
      </c>
      <c r="F9" s="18">
        <v>540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AFF97-9636-4B73-AEEB-2D3F3A027A31}">
  <dimension ref="A1:J10"/>
  <sheetViews>
    <sheetView workbookViewId="0">
      <selection activeCell="A4" sqref="A4:D4"/>
    </sheetView>
  </sheetViews>
  <sheetFormatPr defaultRowHeight="15"/>
  <cols>
    <col min="6" max="6" width="10.42578125" customWidth="1"/>
  </cols>
  <sheetData>
    <row r="1" spans="1:10">
      <c r="A1" s="23" t="s">
        <v>27</v>
      </c>
      <c r="B1" s="24"/>
      <c r="C1" s="24"/>
      <c r="D1" s="24"/>
      <c r="E1" s="24"/>
      <c r="F1" s="24"/>
      <c r="G1" s="24"/>
      <c r="H1" s="21"/>
      <c r="I1" s="21"/>
      <c r="J1" s="21"/>
    </row>
    <row r="4" spans="1:10">
      <c r="A4" s="35" t="s">
        <v>20</v>
      </c>
      <c r="B4" s="35" t="s">
        <v>21</v>
      </c>
      <c r="C4" s="35" t="s">
        <v>10</v>
      </c>
      <c r="D4" s="35" t="s">
        <v>28</v>
      </c>
    </row>
    <row r="5" spans="1:10">
      <c r="A5" s="18">
        <v>1</v>
      </c>
      <c r="B5" s="18">
        <v>101</v>
      </c>
      <c r="C5" s="18">
        <v>2</v>
      </c>
      <c r="D5" s="22">
        <f>COUNTIFS(Orders!B3:B8, 'Q6'!B5)</f>
        <v>1</v>
      </c>
    </row>
    <row r="6" spans="1:10">
      <c r="A6" s="18">
        <v>2</v>
      </c>
      <c r="B6" s="18">
        <v>103</v>
      </c>
      <c r="C6" s="18">
        <v>1</v>
      </c>
      <c r="D6" s="22">
        <f>COUNTIFS(Orders!B3:C8,'Q6'!A6)</f>
        <v>1</v>
      </c>
    </row>
    <row r="7" spans="1:10">
      <c r="A7" s="18">
        <v>3</v>
      </c>
      <c r="B7" s="18">
        <v>105</v>
      </c>
      <c r="C7" s="18">
        <v>4</v>
      </c>
      <c r="D7" s="22">
        <f>COUNTIFS(Orders!B3:B8,'Q6'!B7)</f>
        <v>1</v>
      </c>
    </row>
    <row r="8" spans="1:10">
      <c r="A8" s="18">
        <v>4</v>
      </c>
      <c r="B8" s="18">
        <v>106</v>
      </c>
      <c r="C8" s="18">
        <v>3</v>
      </c>
      <c r="D8" s="22">
        <f>COUNTIFS(Orders!B3:B8,'Q6'!B8)</f>
        <v>1</v>
      </c>
    </row>
    <row r="9" spans="1:10">
      <c r="A9" s="18">
        <v>5</v>
      </c>
      <c r="B9" s="18">
        <v>102</v>
      </c>
      <c r="C9" s="18">
        <v>5</v>
      </c>
      <c r="D9" s="22">
        <f>COUNTIFS(Orders!B3:B8,'Q6'!B9)</f>
        <v>1</v>
      </c>
    </row>
    <row r="10" spans="1:10">
      <c r="A10" s="18">
        <v>6</v>
      </c>
      <c r="B10" s="18">
        <v>104</v>
      </c>
      <c r="C10" s="18">
        <v>6</v>
      </c>
      <c r="D10" s="22">
        <f>COUNTIFS(Orders!B3:B8,'Q6'!B10)</f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281BC-EA16-4E33-8D48-29BC74588A96}">
  <dimension ref="A1:G9"/>
  <sheetViews>
    <sheetView tabSelected="1" workbookViewId="0">
      <selection activeCell="A3" sqref="A3:C3"/>
    </sheetView>
  </sheetViews>
  <sheetFormatPr defaultRowHeight="15"/>
  <cols>
    <col min="2" max="2" width="14.85546875" customWidth="1"/>
  </cols>
  <sheetData>
    <row r="1" spans="1:7">
      <c r="A1" s="26" t="s">
        <v>29</v>
      </c>
      <c r="B1" s="27"/>
      <c r="C1" s="27"/>
      <c r="D1" s="27"/>
      <c r="E1" s="27"/>
      <c r="F1" s="27"/>
      <c r="G1" s="27"/>
    </row>
    <row r="3" spans="1:7">
      <c r="A3" s="36" t="s">
        <v>21</v>
      </c>
      <c r="B3" s="36" t="s">
        <v>30</v>
      </c>
      <c r="C3" s="37" t="s">
        <v>10</v>
      </c>
    </row>
    <row r="4" spans="1:7">
      <c r="A4" s="17">
        <v>101</v>
      </c>
      <c r="B4" s="17" t="s">
        <v>3</v>
      </c>
      <c r="C4" s="25">
        <f>SUMIF(Orders!B3:B8,'Q7'!A4,Orders!C3:C8)</f>
        <v>2</v>
      </c>
    </row>
    <row r="5" spans="1:7">
      <c r="A5" s="17">
        <v>103</v>
      </c>
      <c r="B5" s="17" t="s">
        <v>5</v>
      </c>
      <c r="C5" s="25">
        <f>SUMIF(Orders!B3:B8,'Q7'!A5,Orders!C3:C8)</f>
        <v>1</v>
      </c>
    </row>
    <row r="6" spans="1:7">
      <c r="A6" s="17">
        <v>105</v>
      </c>
      <c r="B6" s="17" t="s">
        <v>7</v>
      </c>
      <c r="C6" s="25">
        <f>SUMIF(Orders!B3:B8,'Q7'!A6,Orders!C3:C8)</f>
        <v>4</v>
      </c>
    </row>
    <row r="7" spans="1:7">
      <c r="A7" s="17">
        <v>106</v>
      </c>
      <c r="B7" s="17" t="s">
        <v>8</v>
      </c>
      <c r="C7" s="25">
        <f>SUMIF(Orders!B3:B8,'Q7'!A8,Orders!C3:C8)</f>
        <v>5</v>
      </c>
    </row>
    <row r="8" spans="1:7">
      <c r="A8" s="17">
        <v>102</v>
      </c>
      <c r="B8" s="17" t="s">
        <v>4</v>
      </c>
      <c r="C8" s="25">
        <f>SUMIF(Orders!B3:B8,'Q7'!A8,Orders!C3:C8)</f>
        <v>5</v>
      </c>
    </row>
    <row r="9" spans="1:7">
      <c r="A9" s="17">
        <v>104</v>
      </c>
      <c r="B9" s="17" t="s">
        <v>6</v>
      </c>
      <c r="C9" s="25">
        <f>SUMIF(Orders!B3:B8,'Q7'!A9,Orders!C3:C8)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Product</vt:lpstr>
      <vt:lpstr>Orders</vt:lpstr>
      <vt:lpstr>Q1</vt:lpstr>
      <vt:lpstr>Q2</vt:lpstr>
      <vt:lpstr>Q3</vt:lpstr>
      <vt:lpstr>Q4</vt:lpstr>
      <vt:lpstr>Q5</vt:lpstr>
      <vt:lpstr>Q6</vt:lpstr>
      <vt:lpstr>Q7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Aarya Sharma</dc:creator>
  <cp:lastModifiedBy>Aarya Sharma</cp:lastModifiedBy>
  <dcterms:created xsi:type="dcterms:W3CDTF">2024-08-11T09:13:21Z</dcterms:created>
  <dcterms:modified xsi:type="dcterms:W3CDTF">2024-08-11T16:25:27Z</dcterms:modified>
</cp:coreProperties>
</file>