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ualberta\3 Third Year\2 Winter 2019\PHYS 397\Experiments\Experiment 1 - Introduction to thermoelectricity\Session 4 - I 17 2019\"/>
    </mc:Choice>
  </mc:AlternateContent>
  <xr:revisionPtr revIDLastSave="0" documentId="8_{CE5C2F1E-1B1A-46D1-8861-82C5705E27B5}" xr6:coauthVersionLast="40" xr6:coauthVersionMax="40" xr10:uidLastSave="{00000000-0000-0000-0000-000000000000}"/>
  <bookViews>
    <workbookView xWindow="0" yWindow="0" windowWidth="20196" windowHeight="6300" xr2:uid="{B152BBE1-8400-44A9-BF96-F6E829F5E5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<sst xmlns="http://schemas.openxmlformats.org/spreadsheetml/2006/main" count="6" uniqueCount="6">
  <si>
    <t>Vh (volts)</t>
  </si>
  <si>
    <t>Ih (amperes)</t>
  </si>
  <si>
    <t>Ip (amperes)</t>
  </si>
  <si>
    <t>Th=Tc (celsius)</t>
  </si>
  <si>
    <t>Qc-remove (watts)</t>
  </si>
  <si>
    <t>(Qc-remove)/Ip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</si>
</sst>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Peltier coefficient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Sheet1!$C$2:$C$39</c:f>
              <c:numCache>
                <c:formatCode>General</c:formatCode>
                <c:ptCount val="38"/>
                <c:pt idx="0">
                  <c:v>0.91600000000000004</c:v>
                </c:pt>
                <c:pt idx="1">
                  <c:v>0.88600000000000001</c:v>
                </c:pt>
                <c:pt idx="2">
                  <c:v>0.95299999999999996</c:v>
                </c:pt>
                <c:pt idx="3">
                  <c:v>0.79700000000000004</c:v>
                </c:pt>
                <c:pt idx="4">
                  <c:v>0.752</c:v>
                </c:pt>
                <c:pt idx="5">
                  <c:v>0.73</c:v>
                </c:pt>
                <c:pt idx="6">
                  <c:v>0.69599999999999995</c:v>
                </c:pt>
                <c:pt idx="7">
                  <c:v>0.66100000000000003</c:v>
                </c:pt>
                <c:pt idx="8">
                  <c:v>0.61899999999999999</c:v>
                </c:pt>
                <c:pt idx="9">
                  <c:v>0.57799999999999996</c:v>
                </c:pt>
                <c:pt idx="10">
                  <c:v>0.56000000000000005</c:v>
                </c:pt>
                <c:pt idx="11">
                  <c:v>0.50800000000000001</c:v>
                </c:pt>
                <c:pt idx="12">
                  <c:v>0.51100000000000001</c:v>
                </c:pt>
                <c:pt idx="13">
                  <c:v>0.46800000000000003</c:v>
                </c:pt>
                <c:pt idx="14">
                  <c:v>0.442</c:v>
                </c:pt>
                <c:pt idx="15">
                  <c:v>0.40500000000000003</c:v>
                </c:pt>
                <c:pt idx="16">
                  <c:v>0.39100000000000001</c:v>
                </c:pt>
                <c:pt idx="17">
                  <c:v>0.36</c:v>
                </c:pt>
                <c:pt idx="18">
                  <c:v>0.33800000000000002</c:v>
                </c:pt>
                <c:pt idx="19">
                  <c:v>0.30199999999999999</c:v>
                </c:pt>
                <c:pt idx="20">
                  <c:v>0.27200000000000002</c:v>
                </c:pt>
                <c:pt idx="21">
                  <c:v>0.28199999999999997</c:v>
                </c:pt>
                <c:pt idx="22">
                  <c:v>0.20200000000000001</c:v>
                </c:pt>
                <c:pt idx="23">
                  <c:v>0.217</c:v>
                </c:pt>
                <c:pt idx="24">
                  <c:v>0.20100000000000001</c:v>
                </c:pt>
                <c:pt idx="25">
                  <c:v>0.17299999999999999</c:v>
                </c:pt>
                <c:pt idx="26">
                  <c:v>0.155</c:v>
                </c:pt>
                <c:pt idx="27">
                  <c:v>0.154</c:v>
                </c:pt>
                <c:pt idx="28">
                  <c:v>0.108</c:v>
                </c:pt>
                <c:pt idx="29">
                  <c:v>0.126</c:v>
                </c:pt>
                <c:pt idx="30">
                  <c:v>9.9000000000000005E-2</c:v>
                </c:pt>
                <c:pt idx="31">
                  <c:v>8.8999999999999996E-2</c:v>
                </c:pt>
                <c:pt idx="32">
                  <c:v>6.0999999999999999E-2</c:v>
                </c:pt>
                <c:pt idx="33">
                  <c:v>6.5000000000000002E-2</c:v>
                </c:pt>
                <c:pt idx="34">
                  <c:v>4.2999999999999997E-2</c:v>
                </c:pt>
                <c:pt idx="35">
                  <c:v>3.3000000000000002E-2</c:v>
                </c:pt>
                <c:pt idx="36">
                  <c:v>3.2000000000000001E-2</c:v>
                </c:pt>
                <c:pt idx="37">
                  <c:v>1.0999999999999999E-2</c:v>
                </c:pt>
              </c:numCache>
            </c:numRef>
          </c:xVal>
          <c:yVal>
            <c:numRef>
              <c:f>Sheet1!$F$2:$F$39</c:f>
              <c:numCache>
                <c:formatCode>General</c:formatCode>
                <c:ptCount val="38"/>
                <c:pt idx="0">
                  <c:v>3.7316593886462881</c:v>
                </c:pt>
                <c:pt idx="1">
                  <c:v>3.6475959367945827</c:v>
                </c:pt>
                <c:pt idx="2">
                  <c:v>3.3270724029380903</c:v>
                </c:pt>
                <c:pt idx="3">
                  <c:v>3.8656963613550817</c:v>
                </c:pt>
                <c:pt idx="4">
                  <c:v>3.9810638297872347</c:v>
                </c:pt>
                <c:pt idx="5">
                  <c:v>3.973095890410959</c:v>
                </c:pt>
                <c:pt idx="6">
                  <c:v>3.9947988505747123</c:v>
                </c:pt>
                <c:pt idx="7">
                  <c:v>3.9948714069591529</c:v>
                </c:pt>
                <c:pt idx="8">
                  <c:v>4.0534410339256866</c:v>
                </c:pt>
                <c:pt idx="9">
                  <c:v>4.1426816608996546</c:v>
                </c:pt>
                <c:pt idx="10">
                  <c:v>4.0483928571428569</c:v>
                </c:pt>
                <c:pt idx="11">
                  <c:v>4.2838582677165347</c:v>
                </c:pt>
                <c:pt idx="12">
                  <c:v>4.0740508806262232</c:v>
                </c:pt>
                <c:pt idx="13">
                  <c:v>4.1948290598290585</c:v>
                </c:pt>
                <c:pt idx="14">
                  <c:v>4.2036199095022617</c:v>
                </c:pt>
                <c:pt idx="15">
                  <c:v>4.3676543209876542</c:v>
                </c:pt>
                <c:pt idx="16">
                  <c:v>4.2592071611253202</c:v>
                </c:pt>
                <c:pt idx="17">
                  <c:v>4.3418888888888887</c:v>
                </c:pt>
                <c:pt idx="18">
                  <c:v>4.3988165680473363</c:v>
                </c:pt>
                <c:pt idx="19">
                  <c:v>4.6651655629139075</c:v>
                </c:pt>
                <c:pt idx="20">
                  <c:v>4.8500000000000005</c:v>
                </c:pt>
                <c:pt idx="21">
                  <c:v>4.4413829787234045</c:v>
                </c:pt>
                <c:pt idx="22">
                  <c:v>5.7346534653465344</c:v>
                </c:pt>
                <c:pt idx="23">
                  <c:v>5.0430414746543777</c:v>
                </c:pt>
                <c:pt idx="24">
                  <c:v>5.0522388059701484</c:v>
                </c:pt>
                <c:pt idx="25">
                  <c:v>5.5446242774566477</c:v>
                </c:pt>
                <c:pt idx="26">
                  <c:v>5.6406451612903235</c:v>
                </c:pt>
                <c:pt idx="27">
                  <c:v>5.3296103896103899</c:v>
                </c:pt>
                <c:pt idx="28">
                  <c:v>6.9092592592592599</c:v>
                </c:pt>
                <c:pt idx="29">
                  <c:v>5.4274603174603167</c:v>
                </c:pt>
                <c:pt idx="30">
                  <c:v>6.555959595959596</c:v>
                </c:pt>
                <c:pt idx="31">
                  <c:v>6.4365168539325852</c:v>
                </c:pt>
                <c:pt idx="32">
                  <c:v>8.849836065573772</c:v>
                </c:pt>
                <c:pt idx="33">
                  <c:v>8.0299999999999994</c:v>
                </c:pt>
                <c:pt idx="34">
                  <c:v>10.259302325581396</c:v>
                </c:pt>
                <c:pt idx="35">
                  <c:v>11.985454545454546</c:v>
                </c:pt>
                <c:pt idx="36">
                  <c:v>11.169374999999999</c:v>
                </c:pt>
                <c:pt idx="37">
                  <c:v>29.039999999999996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7-4660-B743-1AB734E0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63152"/>
        <c:axId val="431884680"/>
      </c:scatterChart>
      <c:valAx>
        <c:axId val="4326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84680"/>
        <c:crosses val="autoZero"/>
        <c:crossBetween val="midCat"/>
      </c:valAx>
      <c:valAx>
        <c:axId val="43188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2</xdr:row>
      <xdr:rowOff>3810</xdr:rowOff>
    </xdr:from>
    <xdr:to>
      <xdr:col>14</xdr:col>
      <xdr:colOff>41910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D678A-FAEA-4314-AA8C-B20D2E61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34D2-D706-4D28-B53D-1D64CB5811AE}">
  <dimension ref="A1:F39"/>
  <sheetViews>
    <sheetView tabSelected="1" workbookViewId="0">
      <selection activeCell="H9" sqref="H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25.32</v>
      </c>
      <c r="B2">
        <v>0.13500000000000001</v>
      </c>
      <c r="C2">
        <v>0.91600000000000004</v>
      </c>
      <c r="D2">
        <v>36.700000000000003</v>
      </c>
      <c r="E2">
        <f>A2*B2</f>
        <v>3.4182000000000001</v>
      </c>
      <c r="F2">
        <f>E2/C2</f>
        <v>3.7316593886462881</v>
      </c>
    </row>
    <row r="3" spans="1:6" x14ac:dyDescent="0.3">
      <c r="A3">
        <v>24.67</v>
      </c>
      <c r="B3">
        <v>0.13100000000000001</v>
      </c>
      <c r="C3">
        <v>0.88600000000000001</v>
      </c>
      <c r="D3">
        <v>33.799999999999997</v>
      </c>
      <c r="E3">
        <f t="shared" ref="E3:E39" si="0">A3*B3</f>
        <v>3.2317700000000005</v>
      </c>
      <c r="F3">
        <f t="shared" ref="F3:F39" si="1">E3/C3</f>
        <v>3.6475959367945827</v>
      </c>
    </row>
    <row r="4" spans="1:6" x14ac:dyDescent="0.3">
      <c r="A4">
        <v>24.39</v>
      </c>
      <c r="B4">
        <v>0.13</v>
      </c>
      <c r="C4">
        <v>0.95299999999999996</v>
      </c>
      <c r="D4">
        <v>34.799999999999997</v>
      </c>
      <c r="E4">
        <f t="shared" si="0"/>
        <v>3.1707000000000001</v>
      </c>
      <c r="F4">
        <f t="shared" si="1"/>
        <v>3.3270724029380903</v>
      </c>
    </row>
    <row r="5" spans="1:6" x14ac:dyDescent="0.3">
      <c r="A5">
        <v>24.07</v>
      </c>
      <c r="B5">
        <v>0.128</v>
      </c>
      <c r="C5">
        <v>0.79700000000000004</v>
      </c>
      <c r="D5">
        <v>34.6</v>
      </c>
      <c r="E5">
        <f t="shared" si="0"/>
        <v>3.0809600000000001</v>
      </c>
      <c r="F5">
        <f t="shared" si="1"/>
        <v>3.8656963613550817</v>
      </c>
    </row>
    <row r="6" spans="1:6" x14ac:dyDescent="0.3">
      <c r="A6">
        <v>23.76</v>
      </c>
      <c r="B6">
        <v>0.126</v>
      </c>
      <c r="C6">
        <v>0.752</v>
      </c>
      <c r="D6">
        <v>34.5</v>
      </c>
      <c r="E6">
        <f t="shared" si="0"/>
        <v>2.9937600000000004</v>
      </c>
      <c r="F6">
        <f t="shared" si="1"/>
        <v>3.9810638297872347</v>
      </c>
    </row>
    <row r="7" spans="1:6" x14ac:dyDescent="0.3">
      <c r="A7">
        <v>23.39</v>
      </c>
      <c r="B7">
        <v>0.124</v>
      </c>
      <c r="C7">
        <v>0.73</v>
      </c>
      <c r="D7">
        <v>34.200000000000003</v>
      </c>
      <c r="E7">
        <f t="shared" si="0"/>
        <v>2.90036</v>
      </c>
      <c r="F7">
        <f t="shared" si="1"/>
        <v>3.973095890410959</v>
      </c>
    </row>
    <row r="8" spans="1:6" x14ac:dyDescent="0.3">
      <c r="A8">
        <v>22.79</v>
      </c>
      <c r="B8">
        <v>0.122</v>
      </c>
      <c r="C8">
        <v>0.69599999999999995</v>
      </c>
      <c r="D8">
        <v>33.9</v>
      </c>
      <c r="E8">
        <f t="shared" si="0"/>
        <v>2.7803799999999996</v>
      </c>
      <c r="F8">
        <f t="shared" si="1"/>
        <v>3.9947988505747123</v>
      </c>
    </row>
    <row r="9" spans="1:6" x14ac:dyDescent="0.3">
      <c r="A9">
        <v>22.19</v>
      </c>
      <c r="B9">
        <v>0.11899999999999999</v>
      </c>
      <c r="C9">
        <v>0.66100000000000003</v>
      </c>
      <c r="D9">
        <v>33.9</v>
      </c>
      <c r="E9">
        <f t="shared" si="0"/>
        <v>2.6406100000000001</v>
      </c>
      <c r="F9">
        <f t="shared" si="1"/>
        <v>3.9948714069591529</v>
      </c>
    </row>
    <row r="10" spans="1:6" x14ac:dyDescent="0.3">
      <c r="A10">
        <v>21.63</v>
      </c>
      <c r="B10">
        <v>0.11600000000000001</v>
      </c>
      <c r="C10">
        <v>0.61899999999999999</v>
      </c>
      <c r="D10">
        <v>33.1</v>
      </c>
      <c r="E10">
        <f t="shared" si="0"/>
        <v>2.50908</v>
      </c>
      <c r="F10">
        <f t="shared" si="1"/>
        <v>4.0534410339256866</v>
      </c>
    </row>
    <row r="11" spans="1:6" x14ac:dyDescent="0.3">
      <c r="A11">
        <v>21.19</v>
      </c>
      <c r="B11">
        <v>0.113</v>
      </c>
      <c r="C11">
        <v>0.57799999999999996</v>
      </c>
      <c r="D11">
        <v>32.4</v>
      </c>
      <c r="E11">
        <f t="shared" si="0"/>
        <v>2.3944700000000001</v>
      </c>
      <c r="F11">
        <f t="shared" si="1"/>
        <v>4.1426816608996546</v>
      </c>
    </row>
    <row r="12" spans="1:6" x14ac:dyDescent="0.3">
      <c r="A12">
        <v>20.61</v>
      </c>
      <c r="B12">
        <v>0.11</v>
      </c>
      <c r="C12">
        <v>0.56000000000000005</v>
      </c>
      <c r="D12">
        <v>32.299999999999997</v>
      </c>
      <c r="E12">
        <f t="shared" si="0"/>
        <v>2.2671000000000001</v>
      </c>
      <c r="F12">
        <f t="shared" si="1"/>
        <v>4.0483928571428569</v>
      </c>
    </row>
    <row r="13" spans="1:6" x14ac:dyDescent="0.3">
      <c r="A13">
        <v>20.149999999999999</v>
      </c>
      <c r="B13">
        <v>0.108</v>
      </c>
      <c r="C13">
        <v>0.50800000000000001</v>
      </c>
      <c r="D13">
        <v>31.9</v>
      </c>
      <c r="E13">
        <f t="shared" si="0"/>
        <v>2.1761999999999997</v>
      </c>
      <c r="F13">
        <f t="shared" si="1"/>
        <v>4.2838582677165347</v>
      </c>
    </row>
    <row r="14" spans="1:6" x14ac:dyDescent="0.3">
      <c r="A14">
        <v>19.64</v>
      </c>
      <c r="B14">
        <v>0.106</v>
      </c>
      <c r="C14">
        <v>0.51100000000000001</v>
      </c>
      <c r="D14">
        <v>31.7</v>
      </c>
      <c r="E14">
        <f t="shared" si="0"/>
        <v>2.0818400000000001</v>
      </c>
      <c r="F14">
        <f t="shared" si="1"/>
        <v>4.0740508806262232</v>
      </c>
    </row>
    <row r="15" spans="1:6" x14ac:dyDescent="0.3">
      <c r="A15">
        <v>19.059999999999999</v>
      </c>
      <c r="B15">
        <v>0.10299999999999999</v>
      </c>
      <c r="C15">
        <v>0.46800000000000003</v>
      </c>
      <c r="D15">
        <v>31.3</v>
      </c>
      <c r="E15">
        <f t="shared" si="0"/>
        <v>1.9631799999999997</v>
      </c>
      <c r="F15">
        <f t="shared" si="1"/>
        <v>4.1948290598290585</v>
      </c>
    </row>
    <row r="16" spans="1:6" x14ac:dyDescent="0.3">
      <c r="A16">
        <v>18.579999999999998</v>
      </c>
      <c r="B16">
        <v>0.1</v>
      </c>
      <c r="C16">
        <v>0.442</v>
      </c>
      <c r="D16">
        <v>31</v>
      </c>
      <c r="E16">
        <f t="shared" si="0"/>
        <v>1.8579999999999999</v>
      </c>
      <c r="F16">
        <f t="shared" si="1"/>
        <v>4.2036199095022617</v>
      </c>
    </row>
    <row r="17" spans="1:6" x14ac:dyDescent="0.3">
      <c r="A17">
        <v>18.05</v>
      </c>
      <c r="B17">
        <v>9.8000000000000004E-2</v>
      </c>
      <c r="C17">
        <v>0.40500000000000003</v>
      </c>
      <c r="D17">
        <v>30.6</v>
      </c>
      <c r="E17">
        <f t="shared" si="0"/>
        <v>1.7689000000000001</v>
      </c>
      <c r="F17">
        <f t="shared" si="1"/>
        <v>4.3676543209876542</v>
      </c>
    </row>
    <row r="18" spans="1:6" x14ac:dyDescent="0.3">
      <c r="A18">
        <v>17.53</v>
      </c>
      <c r="B18">
        <v>9.5000000000000001E-2</v>
      </c>
      <c r="C18">
        <v>0.39100000000000001</v>
      </c>
      <c r="D18">
        <v>30.1</v>
      </c>
      <c r="E18">
        <f t="shared" si="0"/>
        <v>1.6653500000000001</v>
      </c>
      <c r="F18">
        <f t="shared" si="1"/>
        <v>4.2592071611253202</v>
      </c>
    </row>
    <row r="19" spans="1:6" x14ac:dyDescent="0.3">
      <c r="A19">
        <v>16.989999999999998</v>
      </c>
      <c r="B19">
        <v>9.1999999999999998E-2</v>
      </c>
      <c r="C19">
        <v>0.36</v>
      </c>
      <c r="D19">
        <v>29.8</v>
      </c>
      <c r="E19">
        <f t="shared" si="0"/>
        <v>1.5630799999999998</v>
      </c>
      <c r="F19">
        <f t="shared" si="1"/>
        <v>4.3418888888888887</v>
      </c>
    </row>
    <row r="20" spans="1:6" x14ac:dyDescent="0.3">
      <c r="A20">
        <v>16.52</v>
      </c>
      <c r="B20">
        <v>0.09</v>
      </c>
      <c r="C20">
        <v>0.33800000000000002</v>
      </c>
      <c r="D20">
        <v>29.7</v>
      </c>
      <c r="E20">
        <f t="shared" si="0"/>
        <v>1.4867999999999999</v>
      </c>
      <c r="F20">
        <f t="shared" si="1"/>
        <v>4.3988165680473363</v>
      </c>
    </row>
    <row r="21" spans="1:6" x14ac:dyDescent="0.3">
      <c r="A21">
        <v>16.010000000000002</v>
      </c>
      <c r="B21">
        <v>8.7999999999999995E-2</v>
      </c>
      <c r="C21">
        <v>0.30199999999999999</v>
      </c>
      <c r="D21">
        <v>29.4</v>
      </c>
      <c r="E21">
        <f t="shared" si="0"/>
        <v>1.4088800000000001</v>
      </c>
      <c r="F21">
        <f t="shared" si="1"/>
        <v>4.6651655629139075</v>
      </c>
    </row>
    <row r="22" spans="1:6" x14ac:dyDescent="0.3">
      <c r="A22">
        <v>15.52</v>
      </c>
      <c r="B22">
        <v>8.5000000000000006E-2</v>
      </c>
      <c r="C22">
        <v>0.27200000000000002</v>
      </c>
      <c r="D22">
        <v>29.3</v>
      </c>
      <c r="E22">
        <f t="shared" si="0"/>
        <v>1.3192000000000002</v>
      </c>
      <c r="F22">
        <f t="shared" si="1"/>
        <v>4.8500000000000005</v>
      </c>
    </row>
    <row r="23" spans="1:6" x14ac:dyDescent="0.3">
      <c r="A23">
        <v>15.09</v>
      </c>
      <c r="B23">
        <v>8.3000000000000004E-2</v>
      </c>
      <c r="C23">
        <v>0.28199999999999997</v>
      </c>
      <c r="D23">
        <v>29.9</v>
      </c>
      <c r="E23">
        <f t="shared" si="0"/>
        <v>1.25247</v>
      </c>
      <c r="F23">
        <f t="shared" si="1"/>
        <v>4.4413829787234045</v>
      </c>
    </row>
    <row r="24" spans="1:6" x14ac:dyDescent="0.3">
      <c r="A24">
        <v>14.48</v>
      </c>
      <c r="B24">
        <v>0.08</v>
      </c>
      <c r="C24">
        <v>0.20200000000000001</v>
      </c>
      <c r="D24">
        <v>28.88</v>
      </c>
      <c r="E24">
        <f t="shared" si="0"/>
        <v>1.1584000000000001</v>
      </c>
      <c r="F24">
        <f t="shared" si="1"/>
        <v>5.7346534653465344</v>
      </c>
    </row>
    <row r="25" spans="1:6" x14ac:dyDescent="0.3">
      <c r="A25">
        <v>14.03</v>
      </c>
      <c r="B25">
        <v>7.8E-2</v>
      </c>
      <c r="C25">
        <v>0.217</v>
      </c>
      <c r="D25">
        <v>28.2</v>
      </c>
      <c r="E25">
        <f t="shared" si="0"/>
        <v>1.0943399999999999</v>
      </c>
      <c r="F25">
        <f>E25/C25</f>
        <v>5.0430414746543777</v>
      </c>
    </row>
    <row r="26" spans="1:6" x14ac:dyDescent="0.3">
      <c r="A26">
        <v>13.54</v>
      </c>
      <c r="B26">
        <v>7.4999999999999997E-2</v>
      </c>
      <c r="C26">
        <v>0.20100000000000001</v>
      </c>
      <c r="D26">
        <v>28.1</v>
      </c>
      <c r="E26">
        <f>A26*B26</f>
        <v>1.0154999999999998</v>
      </c>
      <c r="F26">
        <f t="shared" si="1"/>
        <v>5.0522388059701484</v>
      </c>
    </row>
    <row r="27" spans="1:6" x14ac:dyDescent="0.3">
      <c r="A27">
        <v>13.14</v>
      </c>
      <c r="B27">
        <v>7.2999999999999995E-2</v>
      </c>
      <c r="C27">
        <v>0.17299999999999999</v>
      </c>
      <c r="D27">
        <v>27.8</v>
      </c>
      <c r="E27">
        <f t="shared" si="0"/>
        <v>0.95921999999999996</v>
      </c>
      <c r="F27">
        <f t="shared" si="1"/>
        <v>5.5446242774566477</v>
      </c>
    </row>
    <row r="28" spans="1:6" x14ac:dyDescent="0.3">
      <c r="A28">
        <v>12.49</v>
      </c>
      <c r="B28">
        <v>7.0000000000000007E-2</v>
      </c>
      <c r="C28">
        <v>0.155</v>
      </c>
      <c r="D28">
        <v>27.8</v>
      </c>
      <c r="E28">
        <f t="shared" si="0"/>
        <v>0.87430000000000008</v>
      </c>
      <c r="F28">
        <f t="shared" si="1"/>
        <v>5.6406451612903235</v>
      </c>
    </row>
    <row r="29" spans="1:6" x14ac:dyDescent="0.3">
      <c r="A29">
        <v>12.07</v>
      </c>
      <c r="B29">
        <v>6.8000000000000005E-2</v>
      </c>
      <c r="C29">
        <v>0.154</v>
      </c>
      <c r="D29">
        <v>27.7</v>
      </c>
      <c r="E29">
        <f t="shared" si="0"/>
        <v>0.82076000000000005</v>
      </c>
      <c r="F29">
        <f t="shared" si="1"/>
        <v>5.3296103896103899</v>
      </c>
    </row>
    <row r="30" spans="1:6" x14ac:dyDescent="0.3">
      <c r="A30">
        <v>11.48</v>
      </c>
      <c r="B30">
        <v>6.5000000000000002E-2</v>
      </c>
      <c r="C30">
        <v>0.108</v>
      </c>
      <c r="D30">
        <v>27.1</v>
      </c>
      <c r="E30">
        <f t="shared" si="0"/>
        <v>0.74620000000000009</v>
      </c>
      <c r="F30">
        <f t="shared" si="1"/>
        <v>6.9092592592592599</v>
      </c>
    </row>
    <row r="31" spans="1:6" x14ac:dyDescent="0.3">
      <c r="A31">
        <v>11.03</v>
      </c>
      <c r="B31">
        <v>6.2E-2</v>
      </c>
      <c r="C31">
        <v>0.126</v>
      </c>
      <c r="D31">
        <v>27</v>
      </c>
      <c r="E31">
        <f t="shared" si="0"/>
        <v>0.68385999999999991</v>
      </c>
      <c r="F31">
        <f t="shared" si="1"/>
        <v>5.4274603174603167</v>
      </c>
    </row>
    <row r="32" spans="1:6" x14ac:dyDescent="0.3">
      <c r="A32">
        <v>10.64</v>
      </c>
      <c r="B32">
        <v>6.0999999999999999E-2</v>
      </c>
      <c r="C32">
        <v>9.9000000000000005E-2</v>
      </c>
      <c r="D32">
        <v>26.8</v>
      </c>
      <c r="E32">
        <f t="shared" si="0"/>
        <v>0.64904000000000006</v>
      </c>
      <c r="F32">
        <f t="shared" si="1"/>
        <v>6.555959595959596</v>
      </c>
    </row>
    <row r="33" spans="1:6" x14ac:dyDescent="0.3">
      <c r="A33">
        <v>10.050000000000001</v>
      </c>
      <c r="B33">
        <v>5.7000000000000002E-2</v>
      </c>
      <c r="C33">
        <v>8.8999999999999996E-2</v>
      </c>
      <c r="D33">
        <v>26.6</v>
      </c>
      <c r="E33">
        <f t="shared" si="0"/>
        <v>0.57285000000000008</v>
      </c>
      <c r="F33">
        <f t="shared" si="1"/>
        <v>6.4365168539325852</v>
      </c>
    </row>
    <row r="34" spans="1:6" x14ac:dyDescent="0.3">
      <c r="A34">
        <v>9.64</v>
      </c>
      <c r="B34">
        <v>5.6000000000000001E-2</v>
      </c>
      <c r="C34">
        <v>6.0999999999999999E-2</v>
      </c>
      <c r="D34">
        <v>26.3</v>
      </c>
      <c r="E34">
        <f t="shared" si="0"/>
        <v>0.5398400000000001</v>
      </c>
      <c r="F34">
        <f t="shared" si="1"/>
        <v>8.849836065573772</v>
      </c>
    </row>
    <row r="35" spans="1:6" x14ac:dyDescent="0.3">
      <c r="A35">
        <v>9.49</v>
      </c>
      <c r="B35">
        <v>5.5E-2</v>
      </c>
      <c r="C35">
        <v>6.5000000000000002E-2</v>
      </c>
      <c r="D35">
        <v>26.2</v>
      </c>
      <c r="E35">
        <f t="shared" si="0"/>
        <v>0.52195000000000003</v>
      </c>
      <c r="F35">
        <f t="shared" si="1"/>
        <v>8.0299999999999994</v>
      </c>
    </row>
    <row r="36" spans="1:6" x14ac:dyDescent="0.3">
      <c r="A36">
        <v>8.65</v>
      </c>
      <c r="B36">
        <v>5.0999999999999997E-2</v>
      </c>
      <c r="C36">
        <v>4.2999999999999997E-2</v>
      </c>
      <c r="D36">
        <v>25.8</v>
      </c>
      <c r="E36">
        <f t="shared" si="0"/>
        <v>0.44114999999999999</v>
      </c>
      <c r="F36">
        <f t="shared" si="1"/>
        <v>10.259302325581396</v>
      </c>
    </row>
    <row r="37" spans="1:6" x14ac:dyDescent="0.3">
      <c r="A37">
        <v>8.24</v>
      </c>
      <c r="B37">
        <v>4.8000000000000001E-2</v>
      </c>
      <c r="C37">
        <v>3.3000000000000002E-2</v>
      </c>
      <c r="D37">
        <v>25.6</v>
      </c>
      <c r="E37">
        <f t="shared" si="0"/>
        <v>0.39552000000000004</v>
      </c>
      <c r="F37">
        <f t="shared" si="1"/>
        <v>11.985454545454546</v>
      </c>
    </row>
    <row r="38" spans="1:6" x14ac:dyDescent="0.3">
      <c r="A38">
        <v>7.77</v>
      </c>
      <c r="B38">
        <v>4.5999999999999999E-2</v>
      </c>
      <c r="C38">
        <v>3.2000000000000001E-2</v>
      </c>
      <c r="D38">
        <v>25.5</v>
      </c>
      <c r="E38">
        <f t="shared" si="0"/>
        <v>0.35741999999999996</v>
      </c>
      <c r="F38">
        <f t="shared" si="1"/>
        <v>11.169374999999999</v>
      </c>
    </row>
    <row r="39" spans="1:6" x14ac:dyDescent="0.3">
      <c r="A39">
        <v>7.26</v>
      </c>
      <c r="B39">
        <v>4.3999999999999997E-2</v>
      </c>
      <c r="C39">
        <v>1.0999999999999999E-2</v>
      </c>
      <c r="D39">
        <v>25.3</v>
      </c>
      <c r="E39">
        <f t="shared" si="0"/>
        <v>0.31943999999999995</v>
      </c>
      <c r="F39">
        <f t="shared" si="1"/>
        <v>29.039999999999996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2019-01-22T04:28:00Z</dcterms:created>
  <dcterms:modified xsi:type="dcterms:W3CDTF">2019-01-22T04:42:11Z</dcterms:modified>
</cp:coreProperties>
</file>