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santis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4" i="1"/>
  <c r="G14" i="1"/>
  <c r="J13" i="1"/>
  <c r="G13" i="1"/>
  <c r="J12" i="1"/>
  <c r="G12" i="1"/>
  <c r="G9" i="1" s="1"/>
  <c r="J11" i="1"/>
  <c r="G11" i="1"/>
  <c r="K9" i="1"/>
  <c r="J9" i="1"/>
  <c r="H9" i="1"/>
  <c r="F9" i="1"/>
  <c r="E9" i="1"/>
</calcChain>
</file>

<file path=xl/sharedStrings.xml><?xml version="1.0" encoding="utf-8"?>
<sst xmlns="http://schemas.openxmlformats.org/spreadsheetml/2006/main" count="39" uniqueCount="32">
  <si>
    <t>MONITORING BMPK PIHAK TERKAIT - MNC BANK</t>
  </si>
  <si>
    <t>TRADE-OPERATIONS</t>
  </si>
  <si>
    <t>Tanggal Laporan</t>
  </si>
  <si>
    <t>Bank Guarantee</t>
  </si>
  <si>
    <t>No</t>
  </si>
  <si>
    <t>Nama Perusahaan</t>
  </si>
  <si>
    <t>Nama Fasilitas</t>
  </si>
  <si>
    <t>Sifat Fasilitas</t>
  </si>
  <si>
    <t>Plafond</t>
  </si>
  <si>
    <t>Outstanding</t>
  </si>
  <si>
    <t>Unused Amount</t>
  </si>
  <si>
    <t>Cash Collateral</t>
  </si>
  <si>
    <t>Eksposure BMPK</t>
  </si>
  <si>
    <t>Special Condition</t>
  </si>
  <si>
    <t>Keterangan</t>
  </si>
  <si>
    <t>Nominal</t>
  </si>
  <si>
    <t>Persen</t>
  </si>
  <si>
    <t>TOTAL</t>
  </si>
  <si>
    <t>Sun Television Network - WB</t>
  </si>
  <si>
    <t>BG</t>
  </si>
  <si>
    <t>committed</t>
  </si>
  <si>
    <t>Jatuh tempo 21/03/2019 s/d 21/03/2020 (waiting for approval)</t>
  </si>
  <si>
    <t>Alokasi dari 25M limit MNC Group</t>
  </si>
  <si>
    <t>PT Holiawisata Indah - WB</t>
  </si>
  <si>
    <t>BG 1</t>
  </si>
  <si>
    <t>BG 2</t>
  </si>
  <si>
    <t>Fasilitas BG2 hanya dapat dibuka 1x sbg Agunan utk pegajuan Default Insurance Programme dari PT. Asuransi Central Asia sebesar Rp 1.5 bio
- jatuh tempo tgl 31/01/2020</t>
  </si>
  <si>
    <t>PT MNC Energi - SME</t>
  </si>
  <si>
    <t>Jatuh tempo 11/01/2020</t>
  </si>
  <si>
    <t>PT MNC KABEL MEDIACOM</t>
  </si>
  <si>
    <t>Alokasi dari MNC Group</t>
  </si>
  <si>
    <t>Setoran Jaminan Tunai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</si>
</sst>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[$IDR]\ * #,##0.00_);_([$IDR]\ * \(#,##0.00\);_([$IDR]\ * &quot;-&quot;??_);_(@_)"/>
    <numFmt numFmtId="165" formatCode="[$-409]d\-mmm\-yy;@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2" fillId="2" borderId="0" xfId="0" applyFont="1" applyFill="1"/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Fill="1"/>
    <xf numFmtId="15" fontId="6" fillId="0" borderId="0" xfId="0" applyNumberFormat="1" applyFont="1" applyFill="1" applyAlignment="1">
      <alignment vertical="center"/>
    </xf>
    <xf numFmtId="0" fontId="7" fillId="3" borderId="1" xfId="0" applyFont="1" applyFill="1" applyBorder="1"/>
    <xf numFmtId="0" fontId="8" fillId="3" borderId="1" xfId="0" applyFont="1" applyFill="1" applyBorder="1"/>
    <xf numFmtId="166" fontId="0" fillId="0" borderId="0" xfId="1" applyNumberFormat="1" applyFont="1"/>
    <xf numFmtId="0" fontId="2" fillId="4" borderId="2" xfId="0" applyFont="1" applyFill="1" applyBorder="1" applyAlignment="1">
      <alignment horizontal="center" vertical="center"/>
    </xf>
    <xf numFmtId="166" fontId="2" fillId="4" borderId="2" xfId="1" applyNumberFormat="1" applyFont="1" applyFill="1" applyBorder="1" applyAlignment="1">
      <alignment horizontal="center" vertical="center"/>
    </xf>
    <xf numFmtId="166" fontId="2" fillId="4" borderId="3" xfId="1" applyNumberFormat="1" applyFont="1" applyFill="1" applyBorder="1" applyAlignment="1">
      <alignment horizontal="center" vertical="center"/>
    </xf>
    <xf numFmtId="166" fontId="2" fillId="4" borderId="4" xfId="1" applyNumberFormat="1" applyFont="1" applyFill="1" applyBorder="1" applyAlignment="1">
      <alignment horizontal="center" vertical="center"/>
    </xf>
    <xf numFmtId="166" fontId="2" fillId="4" borderId="2" xfId="1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6" fontId="2" fillId="4" borderId="5" xfId="1" applyNumberFormat="1" applyFont="1" applyFill="1" applyBorder="1" applyAlignment="1">
      <alignment horizontal="center" vertical="center"/>
    </xf>
    <xf numFmtId="166" fontId="2" fillId="4" borderId="1" xfId="1" applyNumberFormat="1" applyFont="1" applyFill="1" applyBorder="1" applyAlignment="1">
      <alignment horizontal="center" vertical="center"/>
    </xf>
    <xf numFmtId="166" fontId="2" fillId="4" borderId="5" xfId="1" applyNumberFormat="1" applyFont="1" applyFill="1" applyBorder="1" applyAlignment="1">
      <alignment horizontal="center" vertical="center" wrapText="1"/>
    </xf>
    <xf numFmtId="166" fontId="7" fillId="3" borderId="1" xfId="1" applyNumberFormat="1" applyFont="1" applyFill="1" applyBorder="1"/>
    <xf numFmtId="166" fontId="7" fillId="3" borderId="3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0" fontId="7" fillId="0" borderId="1" xfId="0" applyFont="1" applyFill="1" applyBorder="1"/>
    <xf numFmtId="0" fontId="8" fillId="0" borderId="1" xfId="0" applyFont="1" applyFill="1" applyBorder="1"/>
    <xf numFmtId="166" fontId="7" fillId="0" borderId="1" xfId="1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64" fontId="10" fillId="0" borderId="1" xfId="0" applyNumberFormat="1" applyFont="1" applyBorder="1" applyAlignment="1">
      <alignment horizontal="right" vertical="center"/>
    </xf>
    <xf numFmtId="43" fontId="7" fillId="0" borderId="1" xfId="1" applyFont="1" applyBorder="1"/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2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166" fontId="7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50" zoomScaleNormal="50" workbookViewId="0">
      <selection activeCell="C4" sqref="C4"/>
    </sheetView>
  </sheetViews>
  <sheetFormatPr defaultRowHeight="15" x14ac:dyDescent="0.25"/>
  <cols>
    <col min="2" max="2" width="33.5703125" bestFit="1" customWidth="1"/>
    <col min="3" max="3" width="19.28515625" bestFit="1" customWidth="1"/>
    <col min="4" max="4" width="17.5703125" bestFit="1" customWidth="1"/>
    <col min="5" max="5" width="23.28515625" bestFit="1" customWidth="1"/>
    <col min="6" max="6" width="23" bestFit="1" customWidth="1"/>
    <col min="7" max="7" width="23.85546875" bestFit="1" customWidth="1"/>
    <col min="8" max="8" width="23" bestFit="1" customWidth="1"/>
    <col min="9" max="9" width="11.7109375" bestFit="1" customWidth="1"/>
    <col min="10" max="10" width="23" bestFit="1" customWidth="1"/>
    <col min="11" max="11" width="33.85546875" bestFit="1" customWidth="1"/>
    <col min="12" max="12" width="19" bestFit="1" customWidth="1"/>
  </cols>
  <sheetData>
    <row r="1" spans="1:12" ht="21" x14ac:dyDescent="0.35">
      <c r="A1" s="1" t="s">
        <v>0</v>
      </c>
      <c r="B1" s="1"/>
      <c r="C1" s="1"/>
      <c r="E1" s="2"/>
    </row>
    <row r="2" spans="1:12" ht="23.25" x14ac:dyDescent="0.35">
      <c r="A2" s="3" t="s">
        <v>1</v>
      </c>
      <c r="B2" s="4"/>
      <c r="C2" s="4"/>
      <c r="D2" s="5"/>
      <c r="E2" s="6"/>
      <c r="F2" s="6"/>
      <c r="G2" s="6"/>
      <c r="H2" s="6"/>
      <c r="I2" s="6"/>
      <c r="J2" s="6"/>
      <c r="K2" s="6"/>
      <c r="L2" s="7"/>
    </row>
    <row r="3" spans="1:12" ht="21" x14ac:dyDescent="0.35">
      <c r="A3" s="8" t="s">
        <v>2</v>
      </c>
      <c r="B3" s="8"/>
      <c r="C3" s="9">
        <v>43712</v>
      </c>
      <c r="D3" s="10"/>
      <c r="E3" s="9"/>
      <c r="F3" s="6"/>
      <c r="G3" s="6"/>
      <c r="H3" s="6"/>
      <c r="I3" s="6"/>
      <c r="J3" s="6"/>
      <c r="K3" s="6"/>
      <c r="L3" s="7"/>
    </row>
    <row r="4" spans="1:12" ht="15.75" x14ac:dyDescent="0.25">
      <c r="A4" s="11"/>
      <c r="B4" s="12"/>
      <c r="C4" s="6"/>
      <c r="D4" s="6"/>
      <c r="E4" s="6"/>
      <c r="F4" s="6"/>
      <c r="G4" s="6"/>
      <c r="H4" s="6"/>
      <c r="I4" s="6"/>
      <c r="J4" s="6"/>
      <c r="K4" s="6"/>
      <c r="L4" s="7"/>
    </row>
    <row r="5" spans="1:12" x14ac:dyDescent="0.25">
      <c r="E5" s="2"/>
    </row>
    <row r="6" spans="1:12" ht="18.75" x14ac:dyDescent="0.3">
      <c r="A6" s="13"/>
      <c r="B6" s="14" t="s">
        <v>3</v>
      </c>
      <c r="E6" s="15"/>
      <c r="G6" s="15"/>
      <c r="H6" s="15"/>
      <c r="I6" s="15"/>
      <c r="J6" s="15"/>
      <c r="K6" s="15"/>
    </row>
    <row r="7" spans="1:12" ht="21" x14ac:dyDescent="0.25">
      <c r="A7" s="16" t="s">
        <v>4</v>
      </c>
      <c r="B7" s="16" t="s">
        <v>5</v>
      </c>
      <c r="C7" s="16" t="s">
        <v>6</v>
      </c>
      <c r="D7" s="16" t="s">
        <v>7</v>
      </c>
      <c r="E7" s="17" t="s">
        <v>8</v>
      </c>
      <c r="F7" s="16" t="s">
        <v>9</v>
      </c>
      <c r="G7" s="17" t="s">
        <v>10</v>
      </c>
      <c r="H7" s="18" t="s">
        <v>11</v>
      </c>
      <c r="I7" s="19"/>
      <c r="J7" s="20" t="s">
        <v>12</v>
      </c>
      <c r="K7" s="17" t="s">
        <v>13</v>
      </c>
      <c r="L7" s="17" t="s">
        <v>14</v>
      </c>
    </row>
    <row r="8" spans="1:12" ht="21" x14ac:dyDescent="0.25">
      <c r="A8" s="21"/>
      <c r="B8" s="21"/>
      <c r="C8" s="21"/>
      <c r="D8" s="21"/>
      <c r="E8" s="22"/>
      <c r="F8" s="21"/>
      <c r="G8" s="22"/>
      <c r="H8" s="23" t="s">
        <v>15</v>
      </c>
      <c r="I8" s="23" t="s">
        <v>16</v>
      </c>
      <c r="J8" s="24"/>
      <c r="K8" s="22"/>
      <c r="L8" s="22"/>
    </row>
    <row r="9" spans="1:12" ht="18.75" x14ac:dyDescent="0.3">
      <c r="A9" s="13"/>
      <c r="B9" s="14" t="s">
        <v>17</v>
      </c>
      <c r="C9" s="13"/>
      <c r="D9" s="13"/>
      <c r="E9" s="25">
        <f>SUM(E11:E15)</f>
        <v>4863214000</v>
      </c>
      <c r="F9" s="25">
        <f>SUM(F11:F15)</f>
        <v>2405214000</v>
      </c>
      <c r="G9" s="25">
        <f>SUM(G11:G15)</f>
        <v>2198000000</v>
      </c>
      <c r="H9" s="26">
        <f>SUM(H11:H15)</f>
        <v>2523214000</v>
      </c>
      <c r="I9" s="27"/>
      <c r="J9" s="25">
        <f>SUM(J11:J15)</f>
        <v>2340000000</v>
      </c>
      <c r="K9" s="25">
        <f>SUM(K11:K14)</f>
        <v>0</v>
      </c>
      <c r="L9" s="13"/>
    </row>
    <row r="10" spans="1:12" ht="18.75" x14ac:dyDescent="0.3">
      <c r="A10" s="28"/>
      <c r="B10" s="29"/>
      <c r="C10" s="28"/>
      <c r="D10" s="28"/>
      <c r="E10" s="30"/>
      <c r="F10" s="30"/>
      <c r="G10" s="30"/>
      <c r="H10" s="30"/>
      <c r="I10" s="30"/>
      <c r="J10" s="30"/>
      <c r="K10" s="30"/>
      <c r="L10" s="28"/>
    </row>
    <row r="11" spans="1:12" ht="69.75" customHeight="1" x14ac:dyDescent="0.3">
      <c r="A11" s="31">
        <v>1</v>
      </c>
      <c r="B11" s="32" t="s">
        <v>18</v>
      </c>
      <c r="C11" s="33" t="s">
        <v>19</v>
      </c>
      <c r="D11" s="34" t="s">
        <v>20</v>
      </c>
      <c r="E11" s="35">
        <v>500000000</v>
      </c>
      <c r="F11" s="36">
        <v>0</v>
      </c>
      <c r="G11" s="35">
        <f t="shared" ref="G11:G12" si="0">+E11-F11</f>
        <v>500000000</v>
      </c>
      <c r="H11" s="35">
        <v>500000000</v>
      </c>
      <c r="I11" s="37">
        <v>1</v>
      </c>
      <c r="J11" s="35">
        <f>+E11-H11</f>
        <v>0</v>
      </c>
      <c r="K11" s="38" t="s">
        <v>21</v>
      </c>
      <c r="L11" s="38" t="s">
        <v>22</v>
      </c>
    </row>
    <row r="12" spans="1:12" ht="81.75" customHeight="1" x14ac:dyDescent="0.3">
      <c r="A12" s="39">
        <v>2</v>
      </c>
      <c r="B12" s="40" t="s">
        <v>23</v>
      </c>
      <c r="C12" s="33" t="s">
        <v>24</v>
      </c>
      <c r="D12" s="34" t="s">
        <v>20</v>
      </c>
      <c r="E12" s="35">
        <v>130000000</v>
      </c>
      <c r="F12" s="36">
        <v>0</v>
      </c>
      <c r="G12" s="35">
        <f t="shared" si="0"/>
        <v>130000000</v>
      </c>
      <c r="H12" s="35">
        <v>130000000</v>
      </c>
      <c r="I12" s="37">
        <v>1</v>
      </c>
      <c r="J12" s="35">
        <f t="shared" ref="J12:J15" si="1">+E12-H12</f>
        <v>0</v>
      </c>
      <c r="K12" s="38" t="s">
        <v>21</v>
      </c>
      <c r="L12" s="38"/>
    </row>
    <row r="13" spans="1:12" ht="169.5" customHeight="1" x14ac:dyDescent="0.3">
      <c r="A13" s="41"/>
      <c r="B13" s="42"/>
      <c r="C13" s="43" t="s">
        <v>25</v>
      </c>
      <c r="D13" s="44" t="s">
        <v>20</v>
      </c>
      <c r="E13" s="45">
        <v>1500000000</v>
      </c>
      <c r="F13" s="45">
        <v>1500000000</v>
      </c>
      <c r="G13" s="45">
        <f>+E13-F13</f>
        <v>0</v>
      </c>
      <c r="H13" s="45">
        <v>1500000000</v>
      </c>
      <c r="I13" s="37">
        <v>1</v>
      </c>
      <c r="J13" s="45">
        <f t="shared" si="1"/>
        <v>0</v>
      </c>
      <c r="K13" s="38" t="s">
        <v>26</v>
      </c>
      <c r="L13" s="46"/>
    </row>
    <row r="14" spans="1:12" ht="43.5" customHeight="1" x14ac:dyDescent="0.3">
      <c r="A14" s="31">
        <v>3</v>
      </c>
      <c r="B14" s="43" t="s">
        <v>27</v>
      </c>
      <c r="C14" s="43" t="s">
        <v>19</v>
      </c>
      <c r="D14" s="44" t="s">
        <v>20</v>
      </c>
      <c r="E14" s="45">
        <v>2600000000</v>
      </c>
      <c r="F14" s="45">
        <v>772000000</v>
      </c>
      <c r="G14" s="45">
        <f>+E14-F14-H14</f>
        <v>1568000000</v>
      </c>
      <c r="H14" s="45">
        <v>260000000</v>
      </c>
      <c r="I14" s="37">
        <v>0.1</v>
      </c>
      <c r="J14" s="45">
        <f t="shared" si="1"/>
        <v>2340000000</v>
      </c>
      <c r="K14" s="38" t="s">
        <v>28</v>
      </c>
      <c r="L14" s="46"/>
    </row>
    <row r="15" spans="1:12" ht="64.5" customHeight="1" x14ac:dyDescent="0.3">
      <c r="A15" s="31">
        <v>4</v>
      </c>
      <c r="B15" s="47" t="s">
        <v>29</v>
      </c>
      <c r="C15" s="43" t="s">
        <v>19</v>
      </c>
      <c r="D15" s="47" t="s">
        <v>20</v>
      </c>
      <c r="E15" s="45">
        <v>133214000</v>
      </c>
      <c r="F15" s="45">
        <v>133214000</v>
      </c>
      <c r="G15" s="45">
        <v>0</v>
      </c>
      <c r="H15" s="45">
        <v>133214000</v>
      </c>
      <c r="I15" s="37">
        <v>1</v>
      </c>
      <c r="J15" s="45">
        <f t="shared" si="1"/>
        <v>0</v>
      </c>
      <c r="K15" s="48" t="s">
        <v>30</v>
      </c>
      <c r="L15" s="46" t="s">
        <v>31</v>
      </c>
    </row>
  </sheetData>
  <mergeCells count="14">
    <mergeCell ref="A12:A13"/>
    <mergeCell ref="B12:B13"/>
    <mergeCell ref="G7:G8"/>
    <mergeCell ref="H7:I7"/>
    <mergeCell ref="J7:J8"/>
    <mergeCell ref="K7:K8"/>
    <mergeCell ref="L7:L8"/>
    <mergeCell ref="H9:I9"/>
    <mergeCell ref="A7:A8"/>
    <mergeCell ref="B7:B8"/>
    <mergeCell ref="C7:C8"/>
    <mergeCell ref="D7:D8"/>
    <mergeCell ref="E7:E8"/>
    <mergeCell ref="F7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SRI MURY S</cp:lastModifiedBy>
  <dcterms:created xsi:type="dcterms:W3CDTF">2019-09-04T07:43:59Z</dcterms:created>
  <dcterms:modified xsi:type="dcterms:W3CDTF">2019-09-04T07:46:29Z</dcterms:modified>
</cp:coreProperties>
</file>